
<file path=[Content_Types].xml><?xml version="1.0" encoding="utf-8"?>
<Types xmlns="http://schemas.openxmlformats.org/package/2006/content-types">
  <Override PartName="/xl/charts/chart6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120" yWindow="120" windowWidth="12120" windowHeight="9120"/>
  </bookViews>
  <sheets>
    <sheet name="CapFloor" sheetId="10" r:id="rId1"/>
    <sheet name="HJM" sheetId="8" r:id="rId2"/>
    <sheet name="Vol" sheetId="7" r:id="rId3"/>
    <sheet name="PCA" sheetId="1" r:id="rId4"/>
    <sheet name="Chart1" sheetId="5" r:id="rId5"/>
    <sheet name="Rates" sheetId="4" r:id="rId6"/>
  </sheets>
  <functionGroups/>
  <calcPr calcId="124519"/>
</workbook>
</file>

<file path=xl/calcChain.xml><?xml version="1.0" encoding="utf-8"?>
<calcChain xmlns="http://schemas.openxmlformats.org/spreadsheetml/2006/main">
  <c r="C1308" i="4"/>
  <c r="D1308"/>
  <c r="E1308"/>
  <c r="F1308"/>
  <c r="G1308"/>
  <c r="H1308"/>
  <c r="I1308"/>
  <c r="J1308"/>
  <c r="K1308"/>
  <c r="L1308"/>
  <c r="M1308"/>
  <c r="N1308"/>
  <c r="O1308"/>
  <c r="P1308"/>
  <c r="Q1308"/>
  <c r="R1308"/>
  <c r="S1308"/>
  <c r="T1308"/>
  <c r="U1308"/>
  <c r="V1308"/>
  <c r="W1308"/>
  <c r="X1308"/>
  <c r="Y1308"/>
  <c r="Z1308"/>
  <c r="AA1308"/>
  <c r="AB1308"/>
  <c r="AC1308"/>
  <c r="AD1308"/>
  <c r="AE1308"/>
  <c r="AF1308"/>
  <c r="AG1308"/>
  <c r="AH1308"/>
  <c r="AI1308"/>
  <c r="AJ1308"/>
  <c r="AK1308"/>
  <c r="AL1308"/>
  <c r="AM1308"/>
  <c r="AN1308"/>
  <c r="AO1308"/>
  <c r="AP1308"/>
  <c r="AQ1308"/>
  <c r="AR1308"/>
  <c r="AS1308"/>
  <c r="AT1308"/>
  <c r="AU1308"/>
  <c r="AV1308"/>
  <c r="AW1308"/>
  <c r="AX1308"/>
  <c r="AY1308"/>
  <c r="B1308"/>
  <c r="BC214" i="8"/>
  <c r="A6" i="10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BG13" i="8"/>
  <c r="BG14"/>
  <c r="BG15"/>
  <c r="BG16"/>
  <c r="BG17"/>
  <c r="BG18"/>
  <c r="BG19"/>
  <c r="BG20"/>
  <c r="BG21"/>
  <c r="BG22"/>
  <c r="BG23"/>
  <c r="BG24"/>
  <c r="BG25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75"/>
  <c r="BG76"/>
  <c r="BG77"/>
  <c r="BG78"/>
  <c r="BG79"/>
  <c r="BG80"/>
  <c r="BG81"/>
  <c r="BG82"/>
  <c r="BG83"/>
  <c r="BG84"/>
  <c r="BG85"/>
  <c r="BG86"/>
  <c r="BG87"/>
  <c r="BG88"/>
  <c r="BG89"/>
  <c r="BG90"/>
  <c r="BG91"/>
  <c r="BG92"/>
  <c r="BG93"/>
  <c r="BG94"/>
  <c r="BG95"/>
  <c r="BG96"/>
  <c r="BG97"/>
  <c r="BG98"/>
  <c r="BG99"/>
  <c r="BG100"/>
  <c r="BG101"/>
  <c r="BG102"/>
  <c r="BG103"/>
  <c r="BG104"/>
  <c r="BG105"/>
  <c r="BG106"/>
  <c r="BG107"/>
  <c r="BG108"/>
  <c r="BG109"/>
  <c r="BG110"/>
  <c r="BG111"/>
  <c r="BG112"/>
  <c r="BG113"/>
  <c r="BG114"/>
  <c r="BG115"/>
  <c r="BG116"/>
  <c r="BG117"/>
  <c r="BG118"/>
  <c r="BG119"/>
  <c r="BG120"/>
  <c r="BG121"/>
  <c r="BG122"/>
  <c r="BG123"/>
  <c r="BG124"/>
  <c r="BG125"/>
  <c r="BG126"/>
  <c r="BG127"/>
  <c r="BG128"/>
  <c r="BG129"/>
  <c r="BG130"/>
  <c r="BG131"/>
  <c r="BG132"/>
  <c r="BG133"/>
  <c r="BG134"/>
  <c r="BG135"/>
  <c r="BG136"/>
  <c r="BG137"/>
  <c r="BG138"/>
  <c r="BG139"/>
  <c r="BG140"/>
  <c r="BG141"/>
  <c r="BG142"/>
  <c r="BG143"/>
  <c r="BG144"/>
  <c r="BG145"/>
  <c r="BG146"/>
  <c r="BG147"/>
  <c r="BG148"/>
  <c r="BG149"/>
  <c r="BG150"/>
  <c r="BG151"/>
  <c r="BG152"/>
  <c r="BG153"/>
  <c r="BG154"/>
  <c r="BG155"/>
  <c r="BG156"/>
  <c r="BG157"/>
  <c r="BG158"/>
  <c r="BG159"/>
  <c r="BG160"/>
  <c r="BG161"/>
  <c r="BG162"/>
  <c r="BG163"/>
  <c r="BG164"/>
  <c r="BG165"/>
  <c r="BG166"/>
  <c r="BG167"/>
  <c r="BG168"/>
  <c r="BG169"/>
  <c r="BG170"/>
  <c r="BG171"/>
  <c r="BG172"/>
  <c r="BG173"/>
  <c r="BG174"/>
  <c r="BG175"/>
  <c r="BG176"/>
  <c r="BG177"/>
  <c r="BG178"/>
  <c r="BG179"/>
  <c r="BG180"/>
  <c r="BG181"/>
  <c r="BG182"/>
  <c r="BG183"/>
  <c r="BG184"/>
  <c r="BG185"/>
  <c r="BG186"/>
  <c r="BG187"/>
  <c r="BG188"/>
  <c r="BG189"/>
  <c r="BG190"/>
  <c r="BG191"/>
  <c r="BG192"/>
  <c r="BG193"/>
  <c r="BG194"/>
  <c r="BG195"/>
  <c r="BG196"/>
  <c r="BG197"/>
  <c r="BG198"/>
  <c r="BG199"/>
  <c r="BG200"/>
  <c r="BG201"/>
  <c r="BG202"/>
  <c r="BG203"/>
  <c r="BG204"/>
  <c r="BG205"/>
  <c r="BG206"/>
  <c r="BG207"/>
  <c r="BG208"/>
  <c r="BG209"/>
  <c r="BG210"/>
  <c r="BG211"/>
  <c r="BG212"/>
  <c r="BF13"/>
  <c r="BF14"/>
  <c r="BF15"/>
  <c r="BF16"/>
  <c r="BF17"/>
  <c r="BF18"/>
  <c r="BF19"/>
  <c r="BF20"/>
  <c r="BF21"/>
  <c r="BF22"/>
  <c r="BF23"/>
  <c r="BF24"/>
  <c r="BF25"/>
  <c r="BF26"/>
  <c r="BF27"/>
  <c r="BF28"/>
  <c r="BF29"/>
  <c r="BF30"/>
  <c r="BF31"/>
  <c r="BF32"/>
  <c r="BF33"/>
  <c r="BF34"/>
  <c r="BF35"/>
  <c r="BF36"/>
  <c r="BF37"/>
  <c r="BF38"/>
  <c r="BF39"/>
  <c r="BF40"/>
  <c r="BF41"/>
  <c r="BF42"/>
  <c r="BF43"/>
  <c r="BF44"/>
  <c r="BF45"/>
  <c r="BF46"/>
  <c r="BF47"/>
  <c r="BF48"/>
  <c r="BF49"/>
  <c r="BF50"/>
  <c r="BF51"/>
  <c r="BF52"/>
  <c r="BF53"/>
  <c r="BF54"/>
  <c r="BF55"/>
  <c r="BF56"/>
  <c r="BF57"/>
  <c r="BF58"/>
  <c r="BF59"/>
  <c r="BF60"/>
  <c r="BF61"/>
  <c r="BF62"/>
  <c r="BF63"/>
  <c r="BF64"/>
  <c r="BF65"/>
  <c r="BF66"/>
  <c r="BF67"/>
  <c r="BF68"/>
  <c r="BF69"/>
  <c r="BF70"/>
  <c r="BF71"/>
  <c r="BF72"/>
  <c r="BF73"/>
  <c r="BF74"/>
  <c r="BF75"/>
  <c r="BF76"/>
  <c r="BF77"/>
  <c r="BF78"/>
  <c r="BF79"/>
  <c r="BF80"/>
  <c r="BF81"/>
  <c r="BF82"/>
  <c r="BF83"/>
  <c r="BF84"/>
  <c r="BF85"/>
  <c r="BF86"/>
  <c r="BF87"/>
  <c r="BF88"/>
  <c r="BF89"/>
  <c r="BF90"/>
  <c r="BF91"/>
  <c r="BF92"/>
  <c r="BF93"/>
  <c r="BF94"/>
  <c r="BF95"/>
  <c r="BF96"/>
  <c r="BF97"/>
  <c r="BF98"/>
  <c r="BF99"/>
  <c r="BF100"/>
  <c r="BF101"/>
  <c r="BF102"/>
  <c r="BF103"/>
  <c r="BF104"/>
  <c r="BF105"/>
  <c r="BF106"/>
  <c r="BF107"/>
  <c r="BF108"/>
  <c r="BF109"/>
  <c r="BF110"/>
  <c r="BF111"/>
  <c r="BF112"/>
  <c r="BF113"/>
  <c r="BF114"/>
  <c r="BF115"/>
  <c r="BF116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E23"/>
  <c r="BE24"/>
  <c r="BE25"/>
  <c r="BE26"/>
  <c r="BE27"/>
  <c r="BE28"/>
  <c r="BE29"/>
  <c r="BE30"/>
  <c r="BE31"/>
  <c r="BE32"/>
  <c r="BE33"/>
  <c r="BE34"/>
  <c r="BE35"/>
  <c r="BE36"/>
  <c r="BE37"/>
  <c r="BE38"/>
  <c r="BE39"/>
  <c r="BE40"/>
  <c r="BE41"/>
  <c r="BE42"/>
  <c r="BE43"/>
  <c r="BE44"/>
  <c r="BE45"/>
  <c r="BE46"/>
  <c r="BE47"/>
  <c r="BE48"/>
  <c r="BE49"/>
  <c r="BE50"/>
  <c r="BE51"/>
  <c r="BE52"/>
  <c r="BE53"/>
  <c r="BE54"/>
  <c r="BE55"/>
  <c r="BE56"/>
  <c r="BE57"/>
  <c r="BE58"/>
  <c r="BE59"/>
  <c r="BE60"/>
  <c r="BE61"/>
  <c r="BE62"/>
  <c r="BE63"/>
  <c r="BE64"/>
  <c r="BE65"/>
  <c r="BE66"/>
  <c r="BE67"/>
  <c r="BE68"/>
  <c r="BE69"/>
  <c r="BE70"/>
  <c r="BE71"/>
  <c r="BE72"/>
  <c r="BE73"/>
  <c r="BE74"/>
  <c r="BE75"/>
  <c r="BE76"/>
  <c r="BE77"/>
  <c r="BE78"/>
  <c r="BE79"/>
  <c r="BE80"/>
  <c r="BE81"/>
  <c r="BE82"/>
  <c r="BE83"/>
  <c r="BE84"/>
  <c r="BE85"/>
  <c r="BE86"/>
  <c r="BE87"/>
  <c r="BE88"/>
  <c r="BE89"/>
  <c r="BE90"/>
  <c r="BE91"/>
  <c r="BE92"/>
  <c r="BE93"/>
  <c r="BE94"/>
  <c r="BE95"/>
  <c r="BE96"/>
  <c r="BE97"/>
  <c r="BE98"/>
  <c r="BE99"/>
  <c r="BE100"/>
  <c r="BE101"/>
  <c r="BE102"/>
  <c r="BE103"/>
  <c r="BE104"/>
  <c r="BE105"/>
  <c r="BE106"/>
  <c r="BE107"/>
  <c r="BE108"/>
  <c r="BE109"/>
  <c r="BE110"/>
  <c r="BE111"/>
  <c r="BE112"/>
  <c r="BE113"/>
  <c r="BE114"/>
  <c r="BE115"/>
  <c r="BE116"/>
  <c r="BE117"/>
  <c r="BE118"/>
  <c r="BE119"/>
  <c r="BE120"/>
  <c r="BE121"/>
  <c r="BE122"/>
  <c r="BE123"/>
  <c r="BE124"/>
  <c r="BE125"/>
  <c r="BE126"/>
  <c r="BE127"/>
  <c r="BE128"/>
  <c r="BE129"/>
  <c r="BE130"/>
  <c r="BE131"/>
  <c r="BE132"/>
  <c r="BE133"/>
  <c r="BE134"/>
  <c r="BE135"/>
  <c r="BE136"/>
  <c r="BE137"/>
  <c r="BE138"/>
  <c r="BE139"/>
  <c r="BE140"/>
  <c r="BE141"/>
  <c r="BE142"/>
  <c r="BE143"/>
  <c r="BE144"/>
  <c r="BE145"/>
  <c r="BE146"/>
  <c r="BE147"/>
  <c r="BE148"/>
  <c r="BE149"/>
  <c r="BE150"/>
  <c r="BE151"/>
  <c r="BE152"/>
  <c r="BE153"/>
  <c r="BE154"/>
  <c r="BE155"/>
  <c r="BE156"/>
  <c r="BE157"/>
  <c r="BE158"/>
  <c r="BE159"/>
  <c r="BE160"/>
  <c r="BE161"/>
  <c r="BE162"/>
  <c r="BE163"/>
  <c r="BE164"/>
  <c r="BE165"/>
  <c r="BE166"/>
  <c r="BE167"/>
  <c r="BE168"/>
  <c r="BE169"/>
  <c r="BE170"/>
  <c r="BE171"/>
  <c r="BE172"/>
  <c r="BE173"/>
  <c r="BE174"/>
  <c r="BE175"/>
  <c r="BE176"/>
  <c r="BE177"/>
  <c r="BE178"/>
  <c r="BE179"/>
  <c r="BE180"/>
  <c r="BE181"/>
  <c r="BE182"/>
  <c r="BE183"/>
  <c r="BE184"/>
  <c r="BE185"/>
  <c r="BE186"/>
  <c r="BE187"/>
  <c r="BE188"/>
  <c r="BE189"/>
  <c r="BE190"/>
  <c r="BE191"/>
  <c r="BE192"/>
  <c r="BE193"/>
  <c r="BE194"/>
  <c r="BE195"/>
  <c r="BE196"/>
  <c r="BE197"/>
  <c r="BE198"/>
  <c r="BE199"/>
  <c r="BE200"/>
  <c r="BE201"/>
  <c r="BE202"/>
  <c r="BE203"/>
  <c r="BE204"/>
  <c r="BE205"/>
  <c r="BE206"/>
  <c r="BE207"/>
  <c r="BE208"/>
  <c r="BE209"/>
  <c r="BE210"/>
  <c r="BE211"/>
  <c r="BE212"/>
  <c r="BE13"/>
  <c r="BE14"/>
  <c r="BE15"/>
  <c r="BE16"/>
  <c r="BE17"/>
  <c r="BE18"/>
  <c r="BE19"/>
  <c r="BE20"/>
  <c r="BE21"/>
  <c r="BE22"/>
  <c r="E12" a="1"/>
  <c r="BA12" s="1"/>
  <c r="D13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F11"/>
  <c r="C7" i="7"/>
  <c r="D7"/>
  <c r="C8"/>
  <c r="D8"/>
  <c r="C9"/>
  <c r="D9"/>
  <c r="C10"/>
  <c r="D10"/>
  <c r="C11"/>
  <c r="D11"/>
  <c r="C12"/>
  <c r="D12"/>
  <c r="C13"/>
  <c r="D13"/>
  <c r="C14"/>
  <c r="D14"/>
  <c r="C15"/>
  <c r="D15"/>
  <c r="C16"/>
  <c r="D16"/>
  <c r="C17"/>
  <c r="D17"/>
  <c r="C18"/>
  <c r="D18"/>
  <c r="C19"/>
  <c r="D19"/>
  <c r="C20"/>
  <c r="D20"/>
  <c r="C21"/>
  <c r="D21"/>
  <c r="C22"/>
  <c r="D22"/>
  <c r="C23"/>
  <c r="D23"/>
  <c r="C24"/>
  <c r="D24"/>
  <c r="C25"/>
  <c r="D25"/>
  <c r="C26"/>
  <c r="D26"/>
  <c r="C27"/>
  <c r="D27"/>
  <c r="C28"/>
  <c r="D28"/>
  <c r="C29"/>
  <c r="D29"/>
  <c r="C30"/>
  <c r="D30"/>
  <c r="C31"/>
  <c r="D31"/>
  <c r="C32"/>
  <c r="D32"/>
  <c r="C33"/>
  <c r="D33"/>
  <c r="C34"/>
  <c r="D34"/>
  <c r="C35"/>
  <c r="D35"/>
  <c r="C36"/>
  <c r="D36"/>
  <c r="C37"/>
  <c r="D37"/>
  <c r="C38"/>
  <c r="D38"/>
  <c r="C39"/>
  <c r="D39"/>
  <c r="C40"/>
  <c r="D40"/>
  <c r="C41"/>
  <c r="D41"/>
  <c r="C42"/>
  <c r="D42"/>
  <c r="C43"/>
  <c r="D43"/>
  <c r="C44"/>
  <c r="D44"/>
  <c r="C45"/>
  <c r="D45"/>
  <c r="H45" s="1"/>
  <c r="C46"/>
  <c r="D46"/>
  <c r="C47"/>
  <c r="D47"/>
  <c r="C48"/>
  <c r="D48"/>
  <c r="C49"/>
  <c r="D49"/>
  <c r="C50"/>
  <c r="D50"/>
  <c r="C51"/>
  <c r="D51"/>
  <c r="C52"/>
  <c r="D52"/>
  <c r="C53"/>
  <c r="D53"/>
  <c r="C54"/>
  <c r="D54"/>
  <c r="C55"/>
  <c r="D55"/>
  <c r="C56"/>
  <c r="D56"/>
  <c r="B42"/>
  <c r="B43"/>
  <c r="B44"/>
  <c r="B45"/>
  <c r="B46"/>
  <c r="B47"/>
  <c r="B48"/>
  <c r="B49"/>
  <c r="B50"/>
  <c r="B51"/>
  <c r="B52"/>
  <c r="B53"/>
  <c r="B54"/>
  <c r="B55"/>
  <c r="B56"/>
  <c r="A7"/>
  <c r="K7" s="1"/>
  <c r="L7" s="1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7"/>
  <c r="D8" i="1"/>
  <c r="C2" i="7" s="1"/>
  <c r="E8" i="1"/>
  <c r="D2" i="7" s="1"/>
  <c r="F8" i="1"/>
  <c r="G8"/>
  <c r="H8"/>
  <c r="I8"/>
  <c r="J8"/>
  <c r="K8"/>
  <c r="L8"/>
  <c r="M8"/>
  <c r="N8"/>
  <c r="O8"/>
  <c r="P8"/>
  <c r="Q8"/>
  <c r="R8"/>
  <c r="C8"/>
  <c r="B2" i="7" s="1"/>
  <c r="A16" i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56" i="7" s="1"/>
  <c r="K56" s="1"/>
  <c r="L56" s="1"/>
  <c r="C1" i="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41" i="7" l="1"/>
  <c r="K41" s="1"/>
  <c r="L41" s="1"/>
  <c r="A37"/>
  <c r="K37" s="1"/>
  <c r="L37" s="1"/>
  <c r="A33"/>
  <c r="K33" s="1"/>
  <c r="L33" s="1"/>
  <c r="A29"/>
  <c r="K29" s="1"/>
  <c r="L29" s="1"/>
  <c r="A25"/>
  <c r="K25" s="1"/>
  <c r="L25" s="1"/>
  <c r="A21"/>
  <c r="K21" s="1"/>
  <c r="L21" s="1"/>
  <c r="A17"/>
  <c r="K17" s="1"/>
  <c r="L17" s="1"/>
  <c r="A13"/>
  <c r="K13" s="1"/>
  <c r="L13" s="1"/>
  <c r="A9"/>
  <c r="K9" s="1"/>
  <c r="L9" s="1"/>
  <c r="A54"/>
  <c r="K54" s="1"/>
  <c r="L54" s="1"/>
  <c r="A50"/>
  <c r="K50" s="1"/>
  <c r="L50" s="1"/>
  <c r="A44"/>
  <c r="K44" s="1"/>
  <c r="L44" s="1"/>
  <c r="A39"/>
  <c r="K39" s="1"/>
  <c r="L39" s="1"/>
  <c r="A35"/>
  <c r="K35" s="1"/>
  <c r="L35" s="1"/>
  <c r="A31"/>
  <c r="K31" s="1"/>
  <c r="L31" s="1"/>
  <c r="A27"/>
  <c r="K27" s="1"/>
  <c r="L27" s="1"/>
  <c r="A23"/>
  <c r="K23" s="1"/>
  <c r="L23" s="1"/>
  <c r="A19"/>
  <c r="K19" s="1"/>
  <c r="L19" s="1"/>
  <c r="A15"/>
  <c r="K15" s="1"/>
  <c r="L15" s="1"/>
  <c r="A11"/>
  <c r="K11" s="1"/>
  <c r="L11" s="1"/>
  <c r="A52"/>
  <c r="K52" s="1"/>
  <c r="L52" s="1"/>
  <c r="A48"/>
  <c r="K48" s="1"/>
  <c r="L48" s="1"/>
  <c r="A46"/>
  <c r="K46" s="1"/>
  <c r="L46" s="1"/>
  <c r="A42"/>
  <c r="K42" s="1"/>
  <c r="L42" s="1"/>
  <c r="A40"/>
  <c r="K40" s="1"/>
  <c r="L40" s="1"/>
  <c r="A38"/>
  <c r="K38" s="1"/>
  <c r="L38" s="1"/>
  <c r="A36"/>
  <c r="K36" s="1"/>
  <c r="L36" s="1"/>
  <c r="A34"/>
  <c r="K34" s="1"/>
  <c r="L34" s="1"/>
  <c r="A32"/>
  <c r="K32" s="1"/>
  <c r="L32" s="1"/>
  <c r="A30"/>
  <c r="K30" s="1"/>
  <c r="L30" s="1"/>
  <c r="A28"/>
  <c r="K28" s="1"/>
  <c r="L28" s="1"/>
  <c r="A26"/>
  <c r="K26" s="1"/>
  <c r="L26" s="1"/>
  <c r="A24"/>
  <c r="K24" s="1"/>
  <c r="L24" s="1"/>
  <c r="A22"/>
  <c r="K22" s="1"/>
  <c r="L22" s="1"/>
  <c r="A20"/>
  <c r="K20" s="1"/>
  <c r="L20" s="1"/>
  <c r="A18"/>
  <c r="K18" s="1"/>
  <c r="L18" s="1"/>
  <c r="A16"/>
  <c r="K16" s="1"/>
  <c r="L16" s="1"/>
  <c r="A14"/>
  <c r="K14" s="1"/>
  <c r="L14" s="1"/>
  <c r="A12"/>
  <c r="K12" s="1"/>
  <c r="L12" s="1"/>
  <c r="A10"/>
  <c r="K10" s="1"/>
  <c r="L10" s="1"/>
  <c r="A8"/>
  <c r="K8" s="1"/>
  <c r="L8" s="1"/>
  <c r="A55"/>
  <c r="K55" s="1"/>
  <c r="L55" s="1"/>
  <c r="A53"/>
  <c r="K53" s="1"/>
  <c r="L53" s="1"/>
  <c r="A51"/>
  <c r="K51" s="1"/>
  <c r="L51" s="1"/>
  <c r="A49"/>
  <c r="K49" s="1"/>
  <c r="L49" s="1"/>
  <c r="A47"/>
  <c r="K47" s="1"/>
  <c r="L47" s="1"/>
  <c r="A45"/>
  <c r="K45" s="1"/>
  <c r="L45" s="1"/>
  <c r="A43"/>
  <c r="K43" s="1"/>
  <c r="L43" s="1"/>
  <c r="E12" i="8"/>
  <c r="F12"/>
  <c r="H12"/>
  <c r="J12"/>
  <c r="L12"/>
  <c r="N12"/>
  <c r="P12"/>
  <c r="R12"/>
  <c r="T12"/>
  <c r="V12"/>
  <c r="X12"/>
  <c r="Z12"/>
  <c r="AB12"/>
  <c r="AD12"/>
  <c r="AF12"/>
  <c r="AH12"/>
  <c r="AJ12"/>
  <c r="AL12"/>
  <c r="AN12"/>
  <c r="AP12"/>
  <c r="AR12"/>
  <c r="AT12"/>
  <c r="AV12"/>
  <c r="AX12"/>
  <c r="AZ12"/>
  <c r="BB12"/>
  <c r="G12"/>
  <c r="I12"/>
  <c r="K12"/>
  <c r="M12"/>
  <c r="O12"/>
  <c r="Q12"/>
  <c r="S12"/>
  <c r="U12"/>
  <c r="W12"/>
  <c r="Y12"/>
  <c r="AA12"/>
  <c r="AC12"/>
  <c r="AE12"/>
  <c r="AG12"/>
  <c r="AI12"/>
  <c r="AK12"/>
  <c r="AM12"/>
  <c r="AO12"/>
  <c r="AQ12"/>
  <c r="AS12"/>
  <c r="AU12"/>
  <c r="AW12"/>
  <c r="AY12"/>
  <c r="G11"/>
  <c r="F41" i="7"/>
  <c r="F39"/>
  <c r="F37"/>
  <c r="F35"/>
  <c r="F33"/>
  <c r="F31"/>
  <c r="F29"/>
  <c r="F27"/>
  <c r="F25"/>
  <c r="F23"/>
  <c r="F21"/>
  <c r="F19"/>
  <c r="F17"/>
  <c r="F15"/>
  <c r="F13"/>
  <c r="F11"/>
  <c r="F9"/>
  <c r="F56"/>
  <c r="N56" s="1"/>
  <c r="F54"/>
  <c r="F52"/>
  <c r="F50"/>
  <c r="F48"/>
  <c r="F46"/>
  <c r="F44"/>
  <c r="F42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F7"/>
  <c r="F40"/>
  <c r="F38"/>
  <c r="F36"/>
  <c r="F34"/>
  <c r="F32"/>
  <c r="F30"/>
  <c r="F28"/>
  <c r="F26"/>
  <c r="F24"/>
  <c r="F22"/>
  <c r="F20"/>
  <c r="F18"/>
  <c r="F16"/>
  <c r="F14"/>
  <c r="F12"/>
  <c r="F10"/>
  <c r="F8"/>
  <c r="F55"/>
  <c r="N55" s="1"/>
  <c r="F53"/>
  <c r="F51"/>
  <c r="F49"/>
  <c r="F47"/>
  <c r="F45"/>
  <c r="F43"/>
  <c r="H56"/>
  <c r="J56" s="1"/>
  <c r="H55"/>
  <c r="J55" s="1"/>
  <c r="H54"/>
  <c r="J54" s="1"/>
  <c r="H53"/>
  <c r="J53" s="1"/>
  <c r="H52"/>
  <c r="J52" s="1"/>
  <c r="H51"/>
  <c r="J51" s="1"/>
  <c r="H50"/>
  <c r="J50" s="1"/>
  <c r="H49"/>
  <c r="J49" s="1"/>
  <c r="H48"/>
  <c r="J48" s="1"/>
  <c r="H47"/>
  <c r="J47" s="1"/>
  <c r="H46"/>
  <c r="J46" s="1"/>
  <c r="J45"/>
  <c r="H44"/>
  <c r="J44" s="1"/>
  <c r="H43"/>
  <c r="J43" s="1"/>
  <c r="H42"/>
  <c r="J42" s="1"/>
  <c r="H41"/>
  <c r="J41" s="1"/>
  <c r="H40"/>
  <c r="J40" s="1"/>
  <c r="H39"/>
  <c r="J39" s="1"/>
  <c r="H38"/>
  <c r="J38" s="1"/>
  <c r="H37"/>
  <c r="J37" s="1"/>
  <c r="H36"/>
  <c r="J36" s="1"/>
  <c r="H35"/>
  <c r="J35" s="1"/>
  <c r="H34"/>
  <c r="J34" s="1"/>
  <c r="H33"/>
  <c r="J33" s="1"/>
  <c r="H32"/>
  <c r="J32" s="1"/>
  <c r="H31"/>
  <c r="J31" s="1"/>
  <c r="H30"/>
  <c r="J30" s="1"/>
  <c r="H29"/>
  <c r="J29" s="1"/>
  <c r="H28"/>
  <c r="J28" s="1"/>
  <c r="H27"/>
  <c r="J27" s="1"/>
  <c r="H26"/>
  <c r="J26" s="1"/>
  <c r="H25"/>
  <c r="J25" s="1"/>
  <c r="H24"/>
  <c r="J24" s="1"/>
  <c r="H23"/>
  <c r="J23" s="1"/>
  <c r="H22"/>
  <c r="J22" s="1"/>
  <c r="H21"/>
  <c r="J21" s="1"/>
  <c r="H20"/>
  <c r="J20" s="1"/>
  <c r="H19"/>
  <c r="J19" s="1"/>
  <c r="H18"/>
  <c r="J18" s="1"/>
  <c r="H17"/>
  <c r="J17" s="1"/>
  <c r="H16"/>
  <c r="J16" s="1"/>
  <c r="H15"/>
  <c r="J15" s="1"/>
  <c r="H14"/>
  <c r="J14" s="1"/>
  <c r="H13"/>
  <c r="J13" s="1"/>
  <c r="H12"/>
  <c r="J12" s="1"/>
  <c r="H11"/>
  <c r="J11" s="1"/>
  <c r="H10"/>
  <c r="J10" s="1"/>
  <c r="H9"/>
  <c r="J9" s="1"/>
  <c r="H8"/>
  <c r="J8" s="1"/>
  <c r="H7"/>
  <c r="J7" s="1"/>
  <c r="N47" l="1"/>
  <c r="J58" a="1"/>
  <c r="J58" s="1"/>
  <c r="K6" s="1"/>
  <c r="H11" i="8"/>
  <c r="N51" i="7"/>
  <c r="N43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O45"/>
  <c r="O47"/>
  <c r="O49"/>
  <c r="O51"/>
  <c r="O53"/>
  <c r="O55"/>
  <c r="O7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O46"/>
  <c r="O48"/>
  <c r="O50"/>
  <c r="O52"/>
  <c r="O54"/>
  <c r="O56"/>
  <c r="L2"/>
  <c r="N14"/>
  <c r="N22"/>
  <c r="N30"/>
  <c r="N38"/>
  <c r="N45"/>
  <c r="N49"/>
  <c r="N53"/>
  <c r="N8"/>
  <c r="N12"/>
  <c r="N16"/>
  <c r="N20"/>
  <c r="N24"/>
  <c r="N28"/>
  <c r="N32"/>
  <c r="N36"/>
  <c r="N40"/>
  <c r="N42"/>
  <c r="N46"/>
  <c r="N50"/>
  <c r="N54"/>
  <c r="N9"/>
  <c r="N13"/>
  <c r="N17"/>
  <c r="N21"/>
  <c r="N25"/>
  <c r="N29"/>
  <c r="N33"/>
  <c r="N37"/>
  <c r="N41"/>
  <c r="N7"/>
  <c r="L1"/>
  <c r="N10"/>
  <c r="N18"/>
  <c r="N26"/>
  <c r="N34"/>
  <c r="N44"/>
  <c r="N48"/>
  <c r="N52"/>
  <c r="N11"/>
  <c r="N15"/>
  <c r="N19"/>
  <c r="N23"/>
  <c r="N27"/>
  <c r="N31"/>
  <c r="N35"/>
  <c r="N39"/>
  <c r="K58" l="1"/>
  <c r="K5" s="1"/>
  <c r="L58"/>
  <c r="K4" s="1"/>
  <c r="E5" i="8" a="1"/>
  <c r="E4" a="1"/>
  <c r="I11"/>
  <c r="P9" i="7" l="1"/>
  <c r="P11"/>
  <c r="P22"/>
  <c r="P54"/>
  <c r="P41"/>
  <c r="P38"/>
  <c r="P7"/>
  <c r="P25"/>
  <c r="P46"/>
  <c r="P30"/>
  <c r="P14"/>
  <c r="P49"/>
  <c r="P33"/>
  <c r="P17"/>
  <c r="P50"/>
  <c r="P42"/>
  <c r="P34"/>
  <c r="P26"/>
  <c r="P18"/>
  <c r="P10"/>
  <c r="P53"/>
  <c r="P45"/>
  <c r="P37"/>
  <c r="P29"/>
  <c r="P21"/>
  <c r="P13"/>
  <c r="P56"/>
  <c r="P52"/>
  <c r="P48"/>
  <c r="P44"/>
  <c r="P40"/>
  <c r="P36"/>
  <c r="P32"/>
  <c r="P28"/>
  <c r="P24"/>
  <c r="P20"/>
  <c r="P16"/>
  <c r="P12"/>
  <c r="P8"/>
  <c r="P55"/>
  <c r="P51"/>
  <c r="P47"/>
  <c r="P43"/>
  <c r="P39"/>
  <c r="P35"/>
  <c r="P31"/>
  <c r="P27"/>
  <c r="P23"/>
  <c r="P19"/>
  <c r="P15"/>
  <c r="E5" i="8"/>
  <c r="AV5"/>
  <c r="AN5"/>
  <c r="AF5"/>
  <c r="X5"/>
  <c r="P5"/>
  <c r="H5"/>
  <c r="BB5"/>
  <c r="BC5" s="1"/>
  <c r="AT5"/>
  <c r="AL5"/>
  <c r="AD5"/>
  <c r="V5"/>
  <c r="N5"/>
  <c r="F5"/>
  <c r="BA5"/>
  <c r="AW5"/>
  <c r="AS5"/>
  <c r="AO5"/>
  <c r="AK5"/>
  <c r="AG5"/>
  <c r="AC5"/>
  <c r="Y5"/>
  <c r="U5"/>
  <c r="Q5"/>
  <c r="M5"/>
  <c r="I5"/>
  <c r="AZ5"/>
  <c r="AR5"/>
  <c r="AJ5"/>
  <c r="AB5"/>
  <c r="T5"/>
  <c r="L5"/>
  <c r="AX5"/>
  <c r="AP5"/>
  <c r="AH5"/>
  <c r="Z5"/>
  <c r="R5"/>
  <c r="J5"/>
  <c r="AY5"/>
  <c r="AU5"/>
  <c r="AQ5"/>
  <c r="AM5"/>
  <c r="AI5"/>
  <c r="AE5"/>
  <c r="AA5"/>
  <c r="W5"/>
  <c r="S5"/>
  <c r="O5"/>
  <c r="K5"/>
  <c r="G5"/>
  <c r="E4"/>
  <c r="AV4"/>
  <c r="AN4"/>
  <c r="AF4"/>
  <c r="X4"/>
  <c r="P4"/>
  <c r="H4"/>
  <c r="AX4"/>
  <c r="AP4"/>
  <c r="AH4"/>
  <c r="Z4"/>
  <c r="R4"/>
  <c r="J4"/>
  <c r="BA4"/>
  <c r="AW4"/>
  <c r="AS4"/>
  <c r="AO4"/>
  <c r="AK4"/>
  <c r="AG4"/>
  <c r="AC4"/>
  <c r="Y4"/>
  <c r="U4"/>
  <c r="Q4"/>
  <c r="M4"/>
  <c r="I4"/>
  <c r="AZ4"/>
  <c r="AR4"/>
  <c r="AJ4"/>
  <c r="AB4"/>
  <c r="T4"/>
  <c r="L4"/>
  <c r="BB4"/>
  <c r="AT4"/>
  <c r="AL4"/>
  <c r="AD4"/>
  <c r="V4"/>
  <c r="N4"/>
  <c r="F4"/>
  <c r="AY4"/>
  <c r="AU4"/>
  <c r="AQ4"/>
  <c r="AM4"/>
  <c r="AI4"/>
  <c r="AE4"/>
  <c r="AA4"/>
  <c r="W4"/>
  <c r="S4"/>
  <c r="O4"/>
  <c r="K4"/>
  <c r="G4"/>
  <c r="J11"/>
  <c r="E6" l="1" a="1"/>
  <c r="AZ6" s="1"/>
  <c r="AZ7" s="1"/>
  <c r="BC4"/>
  <c r="K11"/>
  <c r="K6" l="1"/>
  <c r="K7" s="1"/>
  <c r="AA6"/>
  <c r="AA7" s="1"/>
  <c r="AQ6"/>
  <c r="AQ7" s="1"/>
  <c r="N6"/>
  <c r="N7" s="1"/>
  <c r="AT6"/>
  <c r="AT7" s="1"/>
  <c r="AV6"/>
  <c r="AV7" s="1"/>
  <c r="I6"/>
  <c r="I7" s="1"/>
  <c r="Y6"/>
  <c r="Y7" s="1"/>
  <c r="AO6"/>
  <c r="AO7" s="1"/>
  <c r="J6"/>
  <c r="J7" s="1"/>
  <c r="AP6"/>
  <c r="AP7" s="1"/>
  <c r="AN6"/>
  <c r="AN7" s="1"/>
  <c r="E6"/>
  <c r="E7" s="1"/>
  <c r="S6"/>
  <c r="S7" s="1"/>
  <c r="AI6"/>
  <c r="AI7" s="1"/>
  <c r="AY6"/>
  <c r="AY7" s="1"/>
  <c r="AD6"/>
  <c r="AD7" s="1"/>
  <c r="P6"/>
  <c r="P7" s="1"/>
  <c r="T6"/>
  <c r="T7" s="1"/>
  <c r="Q6"/>
  <c r="Q7" s="1"/>
  <c r="AG6"/>
  <c r="AG7" s="1"/>
  <c r="AW6"/>
  <c r="AW7" s="1"/>
  <c r="Z6"/>
  <c r="Z7" s="1"/>
  <c r="H6"/>
  <c r="H7" s="1"/>
  <c r="AR6"/>
  <c r="AR7" s="1"/>
  <c r="G6"/>
  <c r="G7" s="1"/>
  <c r="O6"/>
  <c r="O7" s="1"/>
  <c r="W6"/>
  <c r="W7" s="1"/>
  <c r="AE6"/>
  <c r="AE7" s="1"/>
  <c r="AM6"/>
  <c r="AM7" s="1"/>
  <c r="AU6"/>
  <c r="AU7" s="1"/>
  <c r="F6"/>
  <c r="V6"/>
  <c r="V7" s="1"/>
  <c r="AL6"/>
  <c r="AL7" s="1"/>
  <c r="BB6"/>
  <c r="AF6"/>
  <c r="AF7" s="1"/>
  <c r="AB6"/>
  <c r="AB7" s="1"/>
  <c r="AJ6"/>
  <c r="AJ7" s="1"/>
  <c r="M6"/>
  <c r="M7" s="1"/>
  <c r="U6"/>
  <c r="U7" s="1"/>
  <c r="AC6"/>
  <c r="AC7" s="1"/>
  <c r="AK6"/>
  <c r="AK7" s="1"/>
  <c r="AS6"/>
  <c r="AS7" s="1"/>
  <c r="BA6"/>
  <c r="BA7" s="1"/>
  <c r="R6"/>
  <c r="R7" s="1"/>
  <c r="AH6"/>
  <c r="AH7" s="1"/>
  <c r="AX6"/>
  <c r="AX7" s="1"/>
  <c r="X6"/>
  <c r="X7" s="1"/>
  <c r="L6"/>
  <c r="L7" s="1"/>
  <c r="L11"/>
  <c r="K2"/>
  <c r="J2"/>
  <c r="G2"/>
  <c r="E2"/>
  <c r="F2"/>
  <c r="H2"/>
  <c r="I2"/>
  <c r="L2"/>
  <c r="F7" l="1"/>
  <c r="BC6"/>
  <c r="BB7"/>
  <c r="E13"/>
  <c r="I13"/>
  <c r="K13"/>
  <c r="H13"/>
  <c r="J13"/>
  <c r="F13"/>
  <c r="G13"/>
  <c r="M11"/>
  <c r="L13" s="1"/>
  <c r="BC2"/>
  <c r="M2"/>
  <c r="BC7" l="1"/>
  <c r="C6" i="10" s="1" a="1"/>
  <c r="C7" s="1"/>
  <c r="H14" i="8"/>
  <c r="G14"/>
  <c r="J14"/>
  <c r="F14"/>
  <c r="I14"/>
  <c r="E14"/>
  <c r="K14"/>
  <c r="M13"/>
  <c r="N11"/>
  <c r="N2"/>
  <c r="L14" l="1"/>
  <c r="K15" s="1"/>
  <c r="E15"/>
  <c r="C30" i="10"/>
  <c r="C6"/>
  <c r="C16"/>
  <c r="C17"/>
  <c r="C48"/>
  <c r="C49"/>
  <c r="C35"/>
  <c r="C32"/>
  <c r="C14"/>
  <c r="C46"/>
  <c r="C33"/>
  <c r="C51"/>
  <c r="C19"/>
  <c r="C8"/>
  <c r="C24"/>
  <c r="C40"/>
  <c r="C56"/>
  <c r="C22"/>
  <c r="C38"/>
  <c r="C54"/>
  <c r="C41"/>
  <c r="C25"/>
  <c r="C9"/>
  <c r="C43"/>
  <c r="C27"/>
  <c r="C11"/>
  <c r="C12"/>
  <c r="C20"/>
  <c r="C28"/>
  <c r="C36"/>
  <c r="C44"/>
  <c r="C52"/>
  <c r="C10"/>
  <c r="C18"/>
  <c r="C26"/>
  <c r="C34"/>
  <c r="C42"/>
  <c r="C50"/>
  <c r="C53"/>
  <c r="C45"/>
  <c r="C37"/>
  <c r="C29"/>
  <c r="C21"/>
  <c r="C13"/>
  <c r="C55"/>
  <c r="C47"/>
  <c r="C39"/>
  <c r="C31"/>
  <c r="C23"/>
  <c r="C15"/>
  <c r="G15" i="8"/>
  <c r="H15"/>
  <c r="J15"/>
  <c r="F15"/>
  <c r="I15"/>
  <c r="N13"/>
  <c r="O11"/>
  <c r="O2"/>
  <c r="E16" l="1"/>
  <c r="H16"/>
  <c r="F16"/>
  <c r="G16"/>
  <c r="J16"/>
  <c r="I16"/>
  <c r="M14"/>
  <c r="P11"/>
  <c r="O13" s="1"/>
  <c r="P2"/>
  <c r="N14" l="1"/>
  <c r="M15" s="1"/>
  <c r="E17"/>
  <c r="H17"/>
  <c r="G17"/>
  <c r="I17"/>
  <c r="F17"/>
  <c r="L15"/>
  <c r="Q11"/>
  <c r="P13" s="1"/>
  <c r="Q2"/>
  <c r="O14" l="1"/>
  <c r="N15" s="1"/>
  <c r="M16" s="1"/>
  <c r="H18"/>
  <c r="G18"/>
  <c r="E18"/>
  <c r="F18"/>
  <c r="K16"/>
  <c r="Q13"/>
  <c r="L16"/>
  <c r="R11"/>
  <c r="R2"/>
  <c r="P14" l="1"/>
  <c r="O15" s="1"/>
  <c r="N16" s="1"/>
  <c r="M17" s="1"/>
  <c r="F19"/>
  <c r="G19"/>
  <c r="E19"/>
  <c r="J17"/>
  <c r="I18" s="1"/>
  <c r="H19" s="1"/>
  <c r="L17"/>
  <c r="K17"/>
  <c r="S11"/>
  <c r="R13" s="1"/>
  <c r="S2"/>
  <c r="Q14" l="1"/>
  <c r="P15" s="1"/>
  <c r="E20"/>
  <c r="F20"/>
  <c r="G20"/>
  <c r="K18"/>
  <c r="J18"/>
  <c r="L18"/>
  <c r="T11"/>
  <c r="S13" s="1"/>
  <c r="T2"/>
  <c r="R14" l="1"/>
  <c r="E21"/>
  <c r="O16"/>
  <c r="K19"/>
  <c r="J19"/>
  <c r="I19"/>
  <c r="F21"/>
  <c r="U11"/>
  <c r="T13" s="1"/>
  <c r="U2"/>
  <c r="S14" l="1"/>
  <c r="Q15"/>
  <c r="J20"/>
  <c r="E22"/>
  <c r="I20"/>
  <c r="H20"/>
  <c r="N17"/>
  <c r="V11"/>
  <c r="U13" s="1"/>
  <c r="V2"/>
  <c r="T14" l="1"/>
  <c r="P16"/>
  <c r="R15"/>
  <c r="I21"/>
  <c r="M18"/>
  <c r="H21"/>
  <c r="G21"/>
  <c r="W11"/>
  <c r="V13" s="1"/>
  <c r="W2"/>
  <c r="U14" l="1"/>
  <c r="T15" s="1"/>
  <c r="Q16"/>
  <c r="P17" s="1"/>
  <c r="S15"/>
  <c r="O17"/>
  <c r="H22"/>
  <c r="G22"/>
  <c r="F22"/>
  <c r="L19"/>
  <c r="X11"/>
  <c r="W13" s="1"/>
  <c r="X2"/>
  <c r="V14" l="1"/>
  <c r="R16"/>
  <c r="Q17" s="1"/>
  <c r="P18" s="1"/>
  <c r="O18"/>
  <c r="N18"/>
  <c r="G23"/>
  <c r="S16"/>
  <c r="K20"/>
  <c r="F23"/>
  <c r="E23"/>
  <c r="Y11"/>
  <c r="X13" s="1"/>
  <c r="Y2"/>
  <c r="O19" l="1"/>
  <c r="R17"/>
  <c r="Q18" s="1"/>
  <c r="P19" s="1"/>
  <c r="W14"/>
  <c r="M19"/>
  <c r="N19"/>
  <c r="N20" s="1"/>
  <c r="U15"/>
  <c r="F24"/>
  <c r="J21"/>
  <c r="E24"/>
  <c r="Z11"/>
  <c r="Y13" s="1"/>
  <c r="Z2"/>
  <c r="O20" l="1"/>
  <c r="N21" s="1"/>
  <c r="X14"/>
  <c r="T16"/>
  <c r="L20"/>
  <c r="M20"/>
  <c r="M21" s="1"/>
  <c r="V15"/>
  <c r="E25"/>
  <c r="I22"/>
  <c r="AA11"/>
  <c r="Z13" s="1"/>
  <c r="AA2"/>
  <c r="U16" l="1"/>
  <c r="L21"/>
  <c r="L22" s="1"/>
  <c r="K21"/>
  <c r="W15"/>
  <c r="Y14"/>
  <c r="X15" s="1"/>
  <c r="S17"/>
  <c r="H23"/>
  <c r="M22"/>
  <c r="AB11"/>
  <c r="AA13" s="1"/>
  <c r="AB2"/>
  <c r="V16" l="1"/>
  <c r="Z14"/>
  <c r="R18"/>
  <c r="K22"/>
  <c r="K23" s="1"/>
  <c r="J22"/>
  <c r="T17"/>
  <c r="S18" s="1"/>
  <c r="W16"/>
  <c r="L23"/>
  <c r="G24"/>
  <c r="AC11"/>
  <c r="AB13" s="1"/>
  <c r="AC2"/>
  <c r="AA14" l="1"/>
  <c r="J23"/>
  <c r="J24" s="1"/>
  <c r="I23"/>
  <c r="Y15"/>
  <c r="U17"/>
  <c r="T18" s="1"/>
  <c r="S19" s="1"/>
  <c r="Q19"/>
  <c r="R19"/>
  <c r="F25"/>
  <c r="K24"/>
  <c r="V17"/>
  <c r="AD11"/>
  <c r="AC13" s="1"/>
  <c r="AD2"/>
  <c r="AB14" l="1"/>
  <c r="I24"/>
  <c r="I25" s="1"/>
  <c r="H24"/>
  <c r="R20"/>
  <c r="Q20"/>
  <c r="P20"/>
  <c r="X16"/>
  <c r="Z15"/>
  <c r="U18"/>
  <c r="J25"/>
  <c r="E26"/>
  <c r="AE11"/>
  <c r="AD13" s="1"/>
  <c r="AE2"/>
  <c r="Q21" l="1"/>
  <c r="Y16"/>
  <c r="X17" s="1"/>
  <c r="H25"/>
  <c r="G25"/>
  <c r="AC14"/>
  <c r="AB15" s="1"/>
  <c r="W17"/>
  <c r="O21"/>
  <c r="P21"/>
  <c r="AA15"/>
  <c r="I26"/>
  <c r="H26"/>
  <c r="T19"/>
  <c r="AF11"/>
  <c r="AE13" s="1"/>
  <c r="AF2"/>
  <c r="P22" l="1"/>
  <c r="AD14"/>
  <c r="Z16"/>
  <c r="O22"/>
  <c r="N22"/>
  <c r="V18"/>
  <c r="W18"/>
  <c r="G26"/>
  <c r="G27" s="1"/>
  <c r="F26"/>
  <c r="S20"/>
  <c r="H27"/>
  <c r="AA16"/>
  <c r="AG11"/>
  <c r="AF13" s="1"/>
  <c r="AG2"/>
  <c r="O23" l="1"/>
  <c r="V19"/>
  <c r="U19"/>
  <c r="Y17"/>
  <c r="X18" s="1"/>
  <c r="W19" s="1"/>
  <c r="AE14"/>
  <c r="F27"/>
  <c r="F28" s="1"/>
  <c r="E27"/>
  <c r="M23"/>
  <c r="N23"/>
  <c r="AC15"/>
  <c r="Z17"/>
  <c r="G28"/>
  <c r="R21"/>
  <c r="AH11"/>
  <c r="AG13" s="1"/>
  <c r="AH2"/>
  <c r="V20" l="1"/>
  <c r="N24"/>
  <c r="E28"/>
  <c r="E29" s="1"/>
  <c r="U20"/>
  <c r="T20"/>
  <c r="AF14"/>
  <c r="AE15" s="1"/>
  <c r="AB16"/>
  <c r="L24"/>
  <c r="M24"/>
  <c r="AD15"/>
  <c r="Q22"/>
  <c r="F29"/>
  <c r="Y18"/>
  <c r="AI11"/>
  <c r="AH13" s="1"/>
  <c r="AI2"/>
  <c r="U21" l="1"/>
  <c r="M25"/>
  <c r="AC16"/>
  <c r="K25"/>
  <c r="L25"/>
  <c r="AG14"/>
  <c r="AA17"/>
  <c r="T21"/>
  <c r="S21"/>
  <c r="AD16"/>
  <c r="P23"/>
  <c r="E30"/>
  <c r="X19"/>
  <c r="AJ11"/>
  <c r="AI13" s="1"/>
  <c r="AJ2"/>
  <c r="T22" l="1"/>
  <c r="L26"/>
  <c r="AF15"/>
  <c r="AH14"/>
  <c r="S22"/>
  <c r="R22"/>
  <c r="Z18"/>
  <c r="K26"/>
  <c r="J26"/>
  <c r="AB17"/>
  <c r="AA18" s="1"/>
  <c r="W20"/>
  <c r="O24"/>
  <c r="AC17"/>
  <c r="AK11"/>
  <c r="AJ13" s="1"/>
  <c r="AK2"/>
  <c r="S23" l="1"/>
  <c r="K27"/>
  <c r="I27"/>
  <c r="J27"/>
  <c r="R23"/>
  <c r="Q23"/>
  <c r="Z19"/>
  <c r="Y19"/>
  <c r="AG15"/>
  <c r="AE16"/>
  <c r="AI14"/>
  <c r="AB18"/>
  <c r="N25"/>
  <c r="V21"/>
  <c r="AL11"/>
  <c r="AK13" s="1"/>
  <c r="AL2"/>
  <c r="R24" l="1"/>
  <c r="J28"/>
  <c r="AJ14"/>
  <c r="AI15" s="1"/>
  <c r="AD17"/>
  <c r="AC18" s="1"/>
  <c r="AB19" s="1"/>
  <c r="Y20"/>
  <c r="X20"/>
  <c r="I28"/>
  <c r="H28"/>
  <c r="AF16"/>
  <c r="P24"/>
  <c r="Q24"/>
  <c r="Q25" s="1"/>
  <c r="AH15"/>
  <c r="U22"/>
  <c r="M26"/>
  <c r="AA19"/>
  <c r="AM11"/>
  <c r="AL13" s="1"/>
  <c r="AM2"/>
  <c r="I29" l="1"/>
  <c r="P25"/>
  <c r="P26" s="1"/>
  <c r="O25"/>
  <c r="AE17"/>
  <c r="AD18" s="1"/>
  <c r="AC19" s="1"/>
  <c r="AB20" s="1"/>
  <c r="AK14"/>
  <c r="AJ15" s="1"/>
  <c r="G29"/>
  <c r="H29"/>
  <c r="H30" s="1"/>
  <c r="X21"/>
  <c r="W21"/>
  <c r="AH16"/>
  <c r="AG16"/>
  <c r="AA20"/>
  <c r="Z20"/>
  <c r="L27"/>
  <c r="T23"/>
  <c r="AN11"/>
  <c r="AM13" s="1"/>
  <c r="AN2"/>
  <c r="W22" l="1"/>
  <c r="V22"/>
  <c r="N26"/>
  <c r="O26"/>
  <c r="O27" s="1"/>
  <c r="AL14"/>
  <c r="G30"/>
  <c r="G31" s="1"/>
  <c r="F30"/>
  <c r="AA21"/>
  <c r="AF17"/>
  <c r="AG17"/>
  <c r="AI16"/>
  <c r="S24"/>
  <c r="K28"/>
  <c r="Z21"/>
  <c r="Y21"/>
  <c r="AO11"/>
  <c r="AN13" s="1"/>
  <c r="AO2"/>
  <c r="AM14" l="1"/>
  <c r="E31"/>
  <c r="F31"/>
  <c r="F32" s="1"/>
  <c r="N27"/>
  <c r="N28" s="1"/>
  <c r="M27"/>
  <c r="AK15"/>
  <c r="V23"/>
  <c r="U23"/>
  <c r="Z22"/>
  <c r="AE18"/>
  <c r="AF18"/>
  <c r="Y22"/>
  <c r="X22"/>
  <c r="J29"/>
  <c r="R25"/>
  <c r="AH17"/>
  <c r="AP11"/>
  <c r="AO13" s="1"/>
  <c r="AP2"/>
  <c r="E32" l="1"/>
  <c r="E33" s="1"/>
  <c r="AJ16"/>
  <c r="AI17" s="1"/>
  <c r="AH18" s="1"/>
  <c r="AL15"/>
  <c r="AN14"/>
  <c r="U24"/>
  <c r="T24"/>
  <c r="M28"/>
  <c r="M29" s="1"/>
  <c r="L28"/>
  <c r="Y23"/>
  <c r="AE19"/>
  <c r="AD19"/>
  <c r="AG18"/>
  <c r="Q26"/>
  <c r="I30"/>
  <c r="X23"/>
  <c r="W23"/>
  <c r="AQ11"/>
  <c r="AP13" s="1"/>
  <c r="AQ2"/>
  <c r="AO14" l="1"/>
  <c r="AM15"/>
  <c r="AK16"/>
  <c r="L29"/>
  <c r="L30" s="1"/>
  <c r="K29"/>
  <c r="S25"/>
  <c r="T25"/>
  <c r="X24"/>
  <c r="AD20"/>
  <c r="AC20"/>
  <c r="W24"/>
  <c r="V24"/>
  <c r="H31"/>
  <c r="P27"/>
  <c r="AG19"/>
  <c r="AF19"/>
  <c r="AR11"/>
  <c r="AQ13" s="1"/>
  <c r="AR2"/>
  <c r="AP14" l="1"/>
  <c r="AO15" s="1"/>
  <c r="S26"/>
  <c r="R26"/>
  <c r="AL16"/>
  <c r="AK17" s="1"/>
  <c r="AN15"/>
  <c r="K30"/>
  <c r="K31" s="1"/>
  <c r="J30"/>
  <c r="AJ17"/>
  <c r="AI18" s="1"/>
  <c r="W25"/>
  <c r="AB21"/>
  <c r="AC21"/>
  <c r="AF20"/>
  <c r="AE20"/>
  <c r="O28"/>
  <c r="G32"/>
  <c r="V25"/>
  <c r="U25"/>
  <c r="AS11"/>
  <c r="AR13" s="1"/>
  <c r="AS2"/>
  <c r="AJ18" l="1"/>
  <c r="AI19" s="1"/>
  <c r="AH19"/>
  <c r="AM16"/>
  <c r="AL17" s="1"/>
  <c r="AK18" s="1"/>
  <c r="AQ14"/>
  <c r="J31"/>
  <c r="J32" s="1"/>
  <c r="I31"/>
  <c r="Q27"/>
  <c r="R27"/>
  <c r="V26"/>
  <c r="AA22"/>
  <c r="AB22"/>
  <c r="AN16"/>
  <c r="U26"/>
  <c r="T26"/>
  <c r="F33"/>
  <c r="N29"/>
  <c r="AE21"/>
  <c r="AD21"/>
  <c r="AT11"/>
  <c r="AS13" s="1"/>
  <c r="AT2"/>
  <c r="AJ19" l="1"/>
  <c r="AI20" s="1"/>
  <c r="Q28"/>
  <c r="P28"/>
  <c r="AP15"/>
  <c r="AH20"/>
  <c r="AG20"/>
  <c r="AR14"/>
  <c r="AQ15" s="1"/>
  <c r="I32"/>
  <c r="I33" s="1"/>
  <c r="H32"/>
  <c r="U27"/>
  <c r="Z23"/>
  <c r="AA23"/>
  <c r="AD22"/>
  <c r="AC22"/>
  <c r="M30"/>
  <c r="E34"/>
  <c r="T27"/>
  <c r="S27"/>
  <c r="AM17"/>
  <c r="AU11"/>
  <c r="AT13" s="1"/>
  <c r="AU2"/>
  <c r="AH21" l="1"/>
  <c r="AS14"/>
  <c r="AR15" s="1"/>
  <c r="H33"/>
  <c r="H34" s="1"/>
  <c r="G33"/>
  <c r="AG21"/>
  <c r="AF21"/>
  <c r="P29"/>
  <c r="O29"/>
  <c r="AO16"/>
  <c r="T28"/>
  <c r="Y24"/>
  <c r="Z24"/>
  <c r="AP16"/>
  <c r="AL18"/>
  <c r="S28"/>
  <c r="R28"/>
  <c r="L31"/>
  <c r="AC23"/>
  <c r="AB23"/>
  <c r="AV11"/>
  <c r="AU13" s="1"/>
  <c r="AV2"/>
  <c r="AG22" l="1"/>
  <c r="AN17"/>
  <c r="AM18" s="1"/>
  <c r="AL19" s="1"/>
  <c r="O30"/>
  <c r="N30"/>
  <c r="AF22"/>
  <c r="AE22"/>
  <c r="G34"/>
  <c r="G35" s="1"/>
  <c r="F34"/>
  <c r="AT14"/>
  <c r="S29"/>
  <c r="Y25"/>
  <c r="X25"/>
  <c r="AB24"/>
  <c r="AA24"/>
  <c r="K32"/>
  <c r="R29"/>
  <c r="Q29"/>
  <c r="AK19"/>
  <c r="AO17"/>
  <c r="AQ16"/>
  <c r="AW11"/>
  <c r="AV13" s="1"/>
  <c r="AW2"/>
  <c r="R30" l="1"/>
  <c r="AF23"/>
  <c r="AU14"/>
  <c r="AS15"/>
  <c r="E35"/>
  <c r="F35"/>
  <c r="F36" s="1"/>
  <c r="AE23"/>
  <c r="AD23"/>
  <c r="N31"/>
  <c r="M31"/>
  <c r="X26"/>
  <c r="W26"/>
  <c r="AN18"/>
  <c r="AK20"/>
  <c r="AJ20"/>
  <c r="Q30"/>
  <c r="P30"/>
  <c r="J33"/>
  <c r="AA25"/>
  <c r="Z25"/>
  <c r="AP17"/>
  <c r="AX11"/>
  <c r="AW13" s="1"/>
  <c r="AX2"/>
  <c r="Q31" l="1"/>
  <c r="AE24"/>
  <c r="E36"/>
  <c r="E37" s="1"/>
  <c r="AV14"/>
  <c r="M32"/>
  <c r="L32"/>
  <c r="AD24"/>
  <c r="AC24"/>
  <c r="AR16"/>
  <c r="AQ17" s="1"/>
  <c r="AP18" s="1"/>
  <c r="AT15"/>
  <c r="V27"/>
  <c r="W27"/>
  <c r="Z26"/>
  <c r="Y26"/>
  <c r="I34"/>
  <c r="P31"/>
  <c r="O31"/>
  <c r="AJ21"/>
  <c r="AI21"/>
  <c r="AM19"/>
  <c r="AO18"/>
  <c r="AY11"/>
  <c r="AX13" s="1"/>
  <c r="AY2"/>
  <c r="P32" l="1"/>
  <c r="AD25"/>
  <c r="AS16"/>
  <c r="AU15"/>
  <c r="AC25"/>
  <c r="AB25"/>
  <c r="L33"/>
  <c r="K33"/>
  <c r="AO19"/>
  <c r="AW14"/>
  <c r="U28"/>
  <c r="V28"/>
  <c r="AL20"/>
  <c r="AI22"/>
  <c r="AH22"/>
  <c r="O32"/>
  <c r="N32"/>
  <c r="H35"/>
  <c r="Y27"/>
  <c r="X27"/>
  <c r="AN19"/>
  <c r="AZ11"/>
  <c r="AY13" s="1"/>
  <c r="AZ2"/>
  <c r="O33" l="1"/>
  <c r="AC26"/>
  <c r="AX14"/>
  <c r="AW15" s="1"/>
  <c r="K34"/>
  <c r="J34"/>
  <c r="AB26"/>
  <c r="AA26"/>
  <c r="AT16"/>
  <c r="AR17"/>
  <c r="AN20"/>
  <c r="U29"/>
  <c r="T29"/>
  <c r="AV15"/>
  <c r="X28"/>
  <c r="W28"/>
  <c r="G36"/>
  <c r="N33"/>
  <c r="N34" s="1"/>
  <c r="M33"/>
  <c r="AH23"/>
  <c r="AG23"/>
  <c r="AK21"/>
  <c r="AM20"/>
  <c r="BA11"/>
  <c r="AZ13" s="1"/>
  <c r="BA2"/>
  <c r="AB27" l="1"/>
  <c r="AY14"/>
  <c r="AQ18"/>
  <c r="AS17"/>
  <c r="AR18" s="1"/>
  <c r="AA27"/>
  <c r="AA28" s="1"/>
  <c r="Z27"/>
  <c r="J35"/>
  <c r="I35"/>
  <c r="AM21"/>
  <c r="S30"/>
  <c r="T30"/>
  <c r="AU16"/>
  <c r="AJ22"/>
  <c r="AG24"/>
  <c r="AF24"/>
  <c r="M34"/>
  <c r="M35" s="1"/>
  <c r="L34"/>
  <c r="F37"/>
  <c r="W29"/>
  <c r="V29"/>
  <c r="AV16"/>
  <c r="AL21"/>
  <c r="BB11"/>
  <c r="BA13" s="1"/>
  <c r="BB2"/>
  <c r="AQ19" l="1"/>
  <c r="AP19"/>
  <c r="AX15"/>
  <c r="AZ14"/>
  <c r="AT17"/>
  <c r="I36"/>
  <c r="H36"/>
  <c r="Z28"/>
  <c r="Z29" s="1"/>
  <c r="Y28"/>
  <c r="AL22"/>
  <c r="S31"/>
  <c r="R31"/>
  <c r="BB13"/>
  <c r="AU17"/>
  <c r="AK22"/>
  <c r="V30"/>
  <c r="U30"/>
  <c r="E38"/>
  <c r="L35"/>
  <c r="L36" s="1"/>
  <c r="K35"/>
  <c r="AF25"/>
  <c r="AE25"/>
  <c r="AI23"/>
  <c r="AY15"/>
  <c r="Y29" l="1"/>
  <c r="Y30" s="1"/>
  <c r="X29"/>
  <c r="H37"/>
  <c r="G37"/>
  <c r="AO20"/>
  <c r="AP20"/>
  <c r="BA14"/>
  <c r="AZ15" s="1"/>
  <c r="AS18"/>
  <c r="AR19" s="1"/>
  <c r="AQ20" s="1"/>
  <c r="AW16"/>
  <c r="AV17" s="1"/>
  <c r="AU18" s="1"/>
  <c r="AK23"/>
  <c r="BB14"/>
  <c r="BB15" s="1"/>
  <c r="BB16" s="1"/>
  <c r="BB17" s="1"/>
  <c r="BB18" s="1"/>
  <c r="BB19" s="1"/>
  <c r="BB20" s="1"/>
  <c r="BB21" s="1"/>
  <c r="BB22" s="1"/>
  <c r="BB23" s="1"/>
  <c r="BB24" s="1"/>
  <c r="BB25" s="1"/>
  <c r="BB26" s="1"/>
  <c r="BB27" s="1"/>
  <c r="BB28" s="1"/>
  <c r="BB29" s="1"/>
  <c r="BB30" s="1"/>
  <c r="BB31" s="1"/>
  <c r="BB32" s="1"/>
  <c r="BB33" s="1"/>
  <c r="BB34" s="1"/>
  <c r="BB35" s="1"/>
  <c r="BB36" s="1"/>
  <c r="BB37" s="1"/>
  <c r="BB38" s="1"/>
  <c r="BB39" s="1"/>
  <c r="BB40" s="1"/>
  <c r="BB41" s="1"/>
  <c r="BB42" s="1"/>
  <c r="BB43" s="1"/>
  <c r="BB44" s="1"/>
  <c r="BB45" s="1"/>
  <c r="BB46" s="1"/>
  <c r="BB47" s="1"/>
  <c r="BB48" s="1"/>
  <c r="BB49" s="1"/>
  <c r="BB50" s="1"/>
  <c r="BB51" s="1"/>
  <c r="BB52" s="1"/>
  <c r="BB53" s="1"/>
  <c r="BB54" s="1"/>
  <c r="BB55" s="1"/>
  <c r="BB56" s="1"/>
  <c r="BB57" s="1"/>
  <c r="BB58" s="1"/>
  <c r="BB59" s="1"/>
  <c r="BB60" s="1"/>
  <c r="BB61" s="1"/>
  <c r="BB62" s="1"/>
  <c r="BB63" s="1"/>
  <c r="BB64" s="1"/>
  <c r="BB65" s="1"/>
  <c r="BB66" s="1"/>
  <c r="BB67" s="1"/>
  <c r="BB68" s="1"/>
  <c r="BB69" s="1"/>
  <c r="BB70" s="1"/>
  <c r="BB71" s="1"/>
  <c r="BB72" s="1"/>
  <c r="BB73" s="1"/>
  <c r="BB74" s="1"/>
  <c r="BB75" s="1"/>
  <c r="BB76" s="1"/>
  <c r="BB77" s="1"/>
  <c r="BB78" s="1"/>
  <c r="BB79" s="1"/>
  <c r="BB80" s="1"/>
  <c r="BB81" s="1"/>
  <c r="BB82" s="1"/>
  <c r="BB83" s="1"/>
  <c r="BB84" s="1"/>
  <c r="BB85" s="1"/>
  <c r="BB86" s="1"/>
  <c r="BB87" s="1"/>
  <c r="BB88" s="1"/>
  <c r="BB89" s="1"/>
  <c r="BB90" s="1"/>
  <c r="BB91" s="1"/>
  <c r="BB92" s="1"/>
  <c r="BB93" s="1"/>
  <c r="BB94" s="1"/>
  <c r="BB95" s="1"/>
  <c r="BB96" s="1"/>
  <c r="BB97" s="1"/>
  <c r="BB98" s="1"/>
  <c r="BB99" s="1"/>
  <c r="BB100" s="1"/>
  <c r="BB101" s="1"/>
  <c r="BB102" s="1"/>
  <c r="BB103" s="1"/>
  <c r="BB104" s="1"/>
  <c r="BB105" s="1"/>
  <c r="BB106" s="1"/>
  <c r="BB107" s="1"/>
  <c r="BB108" s="1"/>
  <c r="BB109" s="1"/>
  <c r="BB110" s="1"/>
  <c r="BB111" s="1"/>
  <c r="BB112" s="1"/>
  <c r="BB113" s="1"/>
  <c r="BB114" s="1"/>
  <c r="BB115" s="1"/>
  <c r="BB116" s="1"/>
  <c r="BB117" s="1"/>
  <c r="BB118" s="1"/>
  <c r="BB119" s="1"/>
  <c r="BB120" s="1"/>
  <c r="BB121" s="1"/>
  <c r="BB122" s="1"/>
  <c r="BB123" s="1"/>
  <c r="BB124" s="1"/>
  <c r="BB125" s="1"/>
  <c r="BB126" s="1"/>
  <c r="BB127" s="1"/>
  <c r="BB128" s="1"/>
  <c r="BB129" s="1"/>
  <c r="BB130" s="1"/>
  <c r="BB131" s="1"/>
  <c r="BB132" s="1"/>
  <c r="BB133" s="1"/>
  <c r="BB134" s="1"/>
  <c r="BB135" s="1"/>
  <c r="BB136" s="1"/>
  <c r="BB137" s="1"/>
  <c r="BB138" s="1"/>
  <c r="BB139" s="1"/>
  <c r="BB140" s="1"/>
  <c r="BB141" s="1"/>
  <c r="BB142" s="1"/>
  <c r="BB143" s="1"/>
  <c r="BB144" s="1"/>
  <c r="BB145" s="1"/>
  <c r="BB146" s="1"/>
  <c r="BB147" s="1"/>
  <c r="BB148" s="1"/>
  <c r="BB149" s="1"/>
  <c r="BB150" s="1"/>
  <c r="BB151" s="1"/>
  <c r="BB152" s="1"/>
  <c r="BB153" s="1"/>
  <c r="BB154" s="1"/>
  <c r="BB155" s="1"/>
  <c r="BB156" s="1"/>
  <c r="BB157" s="1"/>
  <c r="BB158" s="1"/>
  <c r="BB159" s="1"/>
  <c r="BB160" s="1"/>
  <c r="BB161" s="1"/>
  <c r="BB162" s="1"/>
  <c r="BB163" s="1"/>
  <c r="BB164" s="1"/>
  <c r="BB165" s="1"/>
  <c r="BB166" s="1"/>
  <c r="BB167" s="1"/>
  <c r="BB168" s="1"/>
  <c r="BB169" s="1"/>
  <c r="BB170" s="1"/>
  <c r="BB171" s="1"/>
  <c r="BB172" s="1"/>
  <c r="BB173" s="1"/>
  <c r="BB174" s="1"/>
  <c r="BB175" s="1"/>
  <c r="BB176" s="1"/>
  <c r="BB177" s="1"/>
  <c r="BB178" s="1"/>
  <c r="BB179" s="1"/>
  <c r="BB180" s="1"/>
  <c r="BB181" s="1"/>
  <c r="BB182" s="1"/>
  <c r="BB183" s="1"/>
  <c r="BB184" s="1"/>
  <c r="BB185" s="1"/>
  <c r="BB186" s="1"/>
  <c r="BB187" s="1"/>
  <c r="BB188" s="1"/>
  <c r="BB189" s="1"/>
  <c r="BB190" s="1"/>
  <c r="BB191" s="1"/>
  <c r="BB192" s="1"/>
  <c r="BB193" s="1"/>
  <c r="BB194" s="1"/>
  <c r="BB195" s="1"/>
  <c r="BB196" s="1"/>
  <c r="BB197" s="1"/>
  <c r="BB198" s="1"/>
  <c r="BB199" s="1"/>
  <c r="BB200" s="1"/>
  <c r="BB201" s="1"/>
  <c r="BB202" s="1"/>
  <c r="BB203" s="1"/>
  <c r="BB204" s="1"/>
  <c r="BB205" s="1"/>
  <c r="BB206" s="1"/>
  <c r="BB207" s="1"/>
  <c r="BB208" s="1"/>
  <c r="BB209" s="1"/>
  <c r="BB210" s="1"/>
  <c r="BB211" s="1"/>
  <c r="BB212" s="1"/>
  <c r="R32"/>
  <c r="Q32"/>
  <c r="AX16"/>
  <c r="AH24"/>
  <c r="AE26"/>
  <c r="AD26"/>
  <c r="K36"/>
  <c r="K37" s="1"/>
  <c r="J36"/>
  <c r="U31"/>
  <c r="T31"/>
  <c r="AT18"/>
  <c r="AJ23"/>
  <c r="AO21" l="1"/>
  <c r="AN21"/>
  <c r="G38"/>
  <c r="F38"/>
  <c r="X30"/>
  <c r="X31" s="1"/>
  <c r="W30"/>
  <c r="BB214"/>
  <c r="AJ24"/>
  <c r="BA15"/>
  <c r="AZ16" s="1"/>
  <c r="Q33"/>
  <c r="P33"/>
  <c r="AT19"/>
  <c r="AS19"/>
  <c r="AI24"/>
  <c r="AH25" s="1"/>
  <c r="AY16"/>
  <c r="T32"/>
  <c r="S32"/>
  <c r="J37"/>
  <c r="J38" s="1"/>
  <c r="I37"/>
  <c r="AD27"/>
  <c r="AC27"/>
  <c r="AG25"/>
  <c r="AP21"/>
  <c r="AW17"/>
  <c r="AM22" l="1"/>
  <c r="AN22"/>
  <c r="AX17"/>
  <c r="W31"/>
  <c r="W32" s="1"/>
  <c r="V31"/>
  <c r="F39"/>
  <c r="E39"/>
  <c r="AI25"/>
  <c r="AH26" s="1"/>
  <c r="O34"/>
  <c r="P34"/>
  <c r="BA16"/>
  <c r="BA17" s="1"/>
  <c r="BA18" s="1"/>
  <c r="BA19" s="1"/>
  <c r="BA20" s="1"/>
  <c r="BA21" s="1"/>
  <c r="BA22" s="1"/>
  <c r="BA23" s="1"/>
  <c r="BA24" s="1"/>
  <c r="BA25" s="1"/>
  <c r="BA26" s="1"/>
  <c r="BA27" s="1"/>
  <c r="BA28" s="1"/>
  <c r="BA29" s="1"/>
  <c r="BA30" s="1"/>
  <c r="BA31" s="1"/>
  <c r="BA32" s="1"/>
  <c r="BA33" s="1"/>
  <c r="BA34" s="1"/>
  <c r="BA35" s="1"/>
  <c r="BA36" s="1"/>
  <c r="BA37" s="1"/>
  <c r="BA38" s="1"/>
  <c r="BA39" s="1"/>
  <c r="BA40" s="1"/>
  <c r="BA41" s="1"/>
  <c r="BA42" s="1"/>
  <c r="BA43" s="1"/>
  <c r="BA44" s="1"/>
  <c r="BA45" s="1"/>
  <c r="BA46" s="1"/>
  <c r="BA47" s="1"/>
  <c r="BA48" s="1"/>
  <c r="BA49" s="1"/>
  <c r="BA50" s="1"/>
  <c r="BA51" s="1"/>
  <c r="BA52" s="1"/>
  <c r="BA53" s="1"/>
  <c r="BA54" s="1"/>
  <c r="BA55" s="1"/>
  <c r="BA56" s="1"/>
  <c r="BA57" s="1"/>
  <c r="BA58" s="1"/>
  <c r="BA59" s="1"/>
  <c r="BA60" s="1"/>
  <c r="BA61" s="1"/>
  <c r="BA62" s="1"/>
  <c r="BA63" s="1"/>
  <c r="BA64" s="1"/>
  <c r="BA65" s="1"/>
  <c r="BA66" s="1"/>
  <c r="BA67" s="1"/>
  <c r="BA68" s="1"/>
  <c r="BA69" s="1"/>
  <c r="BA70" s="1"/>
  <c r="BA71" s="1"/>
  <c r="BA72" s="1"/>
  <c r="BA73" s="1"/>
  <c r="BA74" s="1"/>
  <c r="BA75" s="1"/>
  <c r="BA76" s="1"/>
  <c r="BA77" s="1"/>
  <c r="BA78" s="1"/>
  <c r="BA79" s="1"/>
  <c r="BA80" s="1"/>
  <c r="BA81" s="1"/>
  <c r="BA82" s="1"/>
  <c r="BA83" s="1"/>
  <c r="BA84" s="1"/>
  <c r="BA85" s="1"/>
  <c r="BA86" s="1"/>
  <c r="BA87" s="1"/>
  <c r="BA88" s="1"/>
  <c r="BA89" s="1"/>
  <c r="BA90" s="1"/>
  <c r="BA91" s="1"/>
  <c r="BA92" s="1"/>
  <c r="BA93" s="1"/>
  <c r="BA94" s="1"/>
  <c r="BA95" s="1"/>
  <c r="BA96" s="1"/>
  <c r="BA97" s="1"/>
  <c r="BA98" s="1"/>
  <c r="BA99" s="1"/>
  <c r="BA100" s="1"/>
  <c r="BA101" s="1"/>
  <c r="BA102" s="1"/>
  <c r="BA103" s="1"/>
  <c r="BA104" s="1"/>
  <c r="BA105" s="1"/>
  <c r="BA106" s="1"/>
  <c r="BA107" s="1"/>
  <c r="BA108" s="1"/>
  <c r="BA109" s="1"/>
  <c r="BA110" s="1"/>
  <c r="BA111" s="1"/>
  <c r="BA112" s="1"/>
  <c r="BA113" s="1"/>
  <c r="BA114" s="1"/>
  <c r="BA115" s="1"/>
  <c r="BA116" s="1"/>
  <c r="BA117" s="1"/>
  <c r="BA118" s="1"/>
  <c r="BA119" s="1"/>
  <c r="BA120" s="1"/>
  <c r="BA121" s="1"/>
  <c r="BA122" s="1"/>
  <c r="BA123" s="1"/>
  <c r="BA124" s="1"/>
  <c r="BA125" s="1"/>
  <c r="BA126" s="1"/>
  <c r="BA127" s="1"/>
  <c r="BA128" s="1"/>
  <c r="BA129" s="1"/>
  <c r="BA130" s="1"/>
  <c r="BA131" s="1"/>
  <c r="BA132" s="1"/>
  <c r="BA133" s="1"/>
  <c r="BA134" s="1"/>
  <c r="BA135" s="1"/>
  <c r="BA136" s="1"/>
  <c r="BA137" s="1"/>
  <c r="BA138" s="1"/>
  <c r="BA139" s="1"/>
  <c r="BA140" s="1"/>
  <c r="BA141" s="1"/>
  <c r="BA142" s="1"/>
  <c r="BA143" s="1"/>
  <c r="BA144" s="1"/>
  <c r="BA145" s="1"/>
  <c r="BA146" s="1"/>
  <c r="BA147" s="1"/>
  <c r="BA148" s="1"/>
  <c r="BA149" s="1"/>
  <c r="BA150" s="1"/>
  <c r="BA151" s="1"/>
  <c r="BA152" s="1"/>
  <c r="BA153" s="1"/>
  <c r="BA154" s="1"/>
  <c r="BA155" s="1"/>
  <c r="BA156" s="1"/>
  <c r="BA157" s="1"/>
  <c r="BA158" s="1"/>
  <c r="BA159" s="1"/>
  <c r="BA160" s="1"/>
  <c r="BA161" s="1"/>
  <c r="BA162" s="1"/>
  <c r="BA163" s="1"/>
  <c r="BA164" s="1"/>
  <c r="BA165" s="1"/>
  <c r="BA166" s="1"/>
  <c r="BA167" s="1"/>
  <c r="BA168" s="1"/>
  <c r="BA169" s="1"/>
  <c r="BA170" s="1"/>
  <c r="BA171" s="1"/>
  <c r="BA172" s="1"/>
  <c r="BA173" s="1"/>
  <c r="BA174" s="1"/>
  <c r="BA175" s="1"/>
  <c r="BA176" s="1"/>
  <c r="BA177" s="1"/>
  <c r="BA178" s="1"/>
  <c r="BA179" s="1"/>
  <c r="BA180" s="1"/>
  <c r="BA181" s="1"/>
  <c r="BA182" s="1"/>
  <c r="BA183" s="1"/>
  <c r="BA184" s="1"/>
  <c r="BA185" s="1"/>
  <c r="BA186" s="1"/>
  <c r="BA187" s="1"/>
  <c r="BA188" s="1"/>
  <c r="BA189" s="1"/>
  <c r="BA190" s="1"/>
  <c r="BA191" s="1"/>
  <c r="BA192" s="1"/>
  <c r="BA193" s="1"/>
  <c r="BA194" s="1"/>
  <c r="BA195" s="1"/>
  <c r="BA196" s="1"/>
  <c r="BA197" s="1"/>
  <c r="BA198" s="1"/>
  <c r="BA199" s="1"/>
  <c r="BA200" s="1"/>
  <c r="BA201" s="1"/>
  <c r="BA202" s="1"/>
  <c r="BA203" s="1"/>
  <c r="BA204" s="1"/>
  <c r="BA205" s="1"/>
  <c r="BA206" s="1"/>
  <c r="BA207" s="1"/>
  <c r="BA208" s="1"/>
  <c r="BA209" s="1"/>
  <c r="BA210" s="1"/>
  <c r="BA211" s="1"/>
  <c r="BA212" s="1"/>
  <c r="AY17"/>
  <c r="AW18"/>
  <c r="AV18"/>
  <c r="AO22"/>
  <c r="AG26"/>
  <c r="AF26"/>
  <c r="AC28"/>
  <c r="AB28"/>
  <c r="I38"/>
  <c r="I39" s="1"/>
  <c r="H38"/>
  <c r="S33"/>
  <c r="R33"/>
  <c r="AS20"/>
  <c r="AR20"/>
  <c r="E40" l="1"/>
  <c r="AL23"/>
  <c r="AM23"/>
  <c r="V32"/>
  <c r="V33" s="1"/>
  <c r="U32"/>
  <c r="BA214"/>
  <c r="AG27"/>
  <c r="AZ17"/>
  <c r="AZ18" s="1"/>
  <c r="AZ19" s="1"/>
  <c r="AZ20" s="1"/>
  <c r="AZ21" s="1"/>
  <c r="AZ22" s="1"/>
  <c r="AZ23" s="1"/>
  <c r="AZ24" s="1"/>
  <c r="AZ25" s="1"/>
  <c r="AZ26" s="1"/>
  <c r="AZ27" s="1"/>
  <c r="AZ28" s="1"/>
  <c r="AZ29" s="1"/>
  <c r="AZ30" s="1"/>
  <c r="AZ31" s="1"/>
  <c r="AZ32" s="1"/>
  <c r="AZ33" s="1"/>
  <c r="AZ34" s="1"/>
  <c r="AZ35" s="1"/>
  <c r="AZ36" s="1"/>
  <c r="AZ37" s="1"/>
  <c r="AZ38" s="1"/>
  <c r="AZ39" s="1"/>
  <c r="AZ40" s="1"/>
  <c r="AZ41" s="1"/>
  <c r="AZ42" s="1"/>
  <c r="AZ43" s="1"/>
  <c r="AZ44" s="1"/>
  <c r="AZ45" s="1"/>
  <c r="AZ46" s="1"/>
  <c r="AZ47" s="1"/>
  <c r="AZ48" s="1"/>
  <c r="AZ49" s="1"/>
  <c r="AZ50" s="1"/>
  <c r="AZ51" s="1"/>
  <c r="AZ52" s="1"/>
  <c r="AZ53" s="1"/>
  <c r="AZ54" s="1"/>
  <c r="AZ55" s="1"/>
  <c r="AZ56" s="1"/>
  <c r="AZ57" s="1"/>
  <c r="AZ58" s="1"/>
  <c r="AZ59" s="1"/>
  <c r="AZ60" s="1"/>
  <c r="AZ61" s="1"/>
  <c r="AZ62" s="1"/>
  <c r="AZ63" s="1"/>
  <c r="AZ64" s="1"/>
  <c r="AZ65" s="1"/>
  <c r="AZ66" s="1"/>
  <c r="AZ67" s="1"/>
  <c r="AZ68" s="1"/>
  <c r="AZ69" s="1"/>
  <c r="AZ70" s="1"/>
  <c r="AZ71" s="1"/>
  <c r="AZ72" s="1"/>
  <c r="AZ73" s="1"/>
  <c r="AZ74" s="1"/>
  <c r="AZ75" s="1"/>
  <c r="AZ76" s="1"/>
  <c r="AZ77" s="1"/>
  <c r="AZ78" s="1"/>
  <c r="AZ79" s="1"/>
  <c r="AZ80" s="1"/>
  <c r="AZ81" s="1"/>
  <c r="AZ82" s="1"/>
  <c r="AZ83" s="1"/>
  <c r="AZ84" s="1"/>
  <c r="AZ85" s="1"/>
  <c r="AZ86" s="1"/>
  <c r="AZ87" s="1"/>
  <c r="AZ88" s="1"/>
  <c r="AZ89" s="1"/>
  <c r="AZ90" s="1"/>
  <c r="AZ91" s="1"/>
  <c r="AZ92" s="1"/>
  <c r="AZ93" s="1"/>
  <c r="AZ94" s="1"/>
  <c r="AZ95" s="1"/>
  <c r="AZ96" s="1"/>
  <c r="AZ97" s="1"/>
  <c r="AZ98" s="1"/>
  <c r="AZ99" s="1"/>
  <c r="AZ100" s="1"/>
  <c r="AZ101" s="1"/>
  <c r="AZ102" s="1"/>
  <c r="AZ103" s="1"/>
  <c r="AZ104" s="1"/>
  <c r="AZ105" s="1"/>
  <c r="AZ106" s="1"/>
  <c r="AZ107" s="1"/>
  <c r="AZ108" s="1"/>
  <c r="AZ109" s="1"/>
  <c r="AZ110" s="1"/>
  <c r="AZ111" s="1"/>
  <c r="AZ112" s="1"/>
  <c r="AZ113" s="1"/>
  <c r="AZ114" s="1"/>
  <c r="AZ115" s="1"/>
  <c r="AZ116" s="1"/>
  <c r="AZ117" s="1"/>
  <c r="AZ118" s="1"/>
  <c r="AZ119" s="1"/>
  <c r="AZ120" s="1"/>
  <c r="AZ121" s="1"/>
  <c r="AZ122" s="1"/>
  <c r="AZ123" s="1"/>
  <c r="AZ124" s="1"/>
  <c r="AZ125" s="1"/>
  <c r="AZ126" s="1"/>
  <c r="AZ127" s="1"/>
  <c r="AZ128" s="1"/>
  <c r="AZ129" s="1"/>
  <c r="AZ130" s="1"/>
  <c r="AZ131" s="1"/>
  <c r="AZ132" s="1"/>
  <c r="AZ133" s="1"/>
  <c r="AZ134" s="1"/>
  <c r="AZ135" s="1"/>
  <c r="AZ136" s="1"/>
  <c r="AZ137" s="1"/>
  <c r="AZ138" s="1"/>
  <c r="AZ139" s="1"/>
  <c r="AZ140" s="1"/>
  <c r="AZ141" s="1"/>
  <c r="AZ142" s="1"/>
  <c r="AZ143" s="1"/>
  <c r="AZ144" s="1"/>
  <c r="AZ145" s="1"/>
  <c r="AZ146" s="1"/>
  <c r="AZ147" s="1"/>
  <c r="AZ148" s="1"/>
  <c r="AZ149" s="1"/>
  <c r="AZ150" s="1"/>
  <c r="AZ151" s="1"/>
  <c r="AZ152" s="1"/>
  <c r="AZ153" s="1"/>
  <c r="AZ154" s="1"/>
  <c r="AZ155" s="1"/>
  <c r="AZ156" s="1"/>
  <c r="AZ157" s="1"/>
  <c r="AZ158" s="1"/>
  <c r="AZ159" s="1"/>
  <c r="AZ160" s="1"/>
  <c r="AZ161" s="1"/>
  <c r="AZ162" s="1"/>
  <c r="AZ163" s="1"/>
  <c r="AZ164" s="1"/>
  <c r="AZ165" s="1"/>
  <c r="AZ166" s="1"/>
  <c r="AZ167" s="1"/>
  <c r="AZ168" s="1"/>
  <c r="AZ169" s="1"/>
  <c r="AZ170" s="1"/>
  <c r="AZ171" s="1"/>
  <c r="AZ172" s="1"/>
  <c r="AZ173" s="1"/>
  <c r="AZ174" s="1"/>
  <c r="AZ175" s="1"/>
  <c r="AZ176" s="1"/>
  <c r="AZ177" s="1"/>
  <c r="AZ178" s="1"/>
  <c r="AZ179" s="1"/>
  <c r="AZ180" s="1"/>
  <c r="AZ181" s="1"/>
  <c r="AZ182" s="1"/>
  <c r="AZ183" s="1"/>
  <c r="AZ184" s="1"/>
  <c r="AZ185" s="1"/>
  <c r="AZ186" s="1"/>
  <c r="AZ187" s="1"/>
  <c r="AZ188" s="1"/>
  <c r="AZ189" s="1"/>
  <c r="AZ190" s="1"/>
  <c r="AZ191" s="1"/>
  <c r="AZ192" s="1"/>
  <c r="AZ193" s="1"/>
  <c r="AZ194" s="1"/>
  <c r="AZ195" s="1"/>
  <c r="AZ196" s="1"/>
  <c r="AZ197" s="1"/>
  <c r="AZ198" s="1"/>
  <c r="AZ199" s="1"/>
  <c r="AZ200" s="1"/>
  <c r="AZ201" s="1"/>
  <c r="AZ202" s="1"/>
  <c r="AZ203" s="1"/>
  <c r="AZ204" s="1"/>
  <c r="AZ205" s="1"/>
  <c r="AZ206" s="1"/>
  <c r="AZ207" s="1"/>
  <c r="AZ208" s="1"/>
  <c r="AZ209" s="1"/>
  <c r="AZ210" s="1"/>
  <c r="AZ211" s="1"/>
  <c r="AZ212" s="1"/>
  <c r="AZ214" s="1"/>
  <c r="N35"/>
  <c r="O35"/>
  <c r="AX18"/>
  <c r="AR21"/>
  <c r="AQ21"/>
  <c r="R34"/>
  <c r="Q34"/>
  <c r="H39"/>
  <c r="H40" s="1"/>
  <c r="G39"/>
  <c r="AB29"/>
  <c r="AA29"/>
  <c r="AF27"/>
  <c r="AE27"/>
  <c r="AN23"/>
  <c r="AV19"/>
  <c r="AU19"/>
  <c r="AF28" l="1"/>
  <c r="U33"/>
  <c r="U34" s="1"/>
  <c r="T33"/>
  <c r="AL24"/>
  <c r="AK24"/>
  <c r="AY18"/>
  <c r="AY19" s="1"/>
  <c r="AY20" s="1"/>
  <c r="AY21" s="1"/>
  <c r="AY22" s="1"/>
  <c r="AY23" s="1"/>
  <c r="AY24" s="1"/>
  <c r="AY25" s="1"/>
  <c r="AY26" s="1"/>
  <c r="AY27" s="1"/>
  <c r="AY28" s="1"/>
  <c r="AY29" s="1"/>
  <c r="AY30" s="1"/>
  <c r="AY31" s="1"/>
  <c r="AY32" s="1"/>
  <c r="AY33" s="1"/>
  <c r="AY34" s="1"/>
  <c r="AY35" s="1"/>
  <c r="AY36" s="1"/>
  <c r="AY37" s="1"/>
  <c r="AY38" s="1"/>
  <c r="AY39" s="1"/>
  <c r="AY40" s="1"/>
  <c r="AY41" s="1"/>
  <c r="AY42" s="1"/>
  <c r="AY43" s="1"/>
  <c r="AY44" s="1"/>
  <c r="AY45" s="1"/>
  <c r="AY46" s="1"/>
  <c r="AY47" s="1"/>
  <c r="AY48" s="1"/>
  <c r="AY49" s="1"/>
  <c r="AY50" s="1"/>
  <c r="AY51" s="1"/>
  <c r="AY52" s="1"/>
  <c r="AY53" s="1"/>
  <c r="AY54" s="1"/>
  <c r="AY55" s="1"/>
  <c r="AY56" s="1"/>
  <c r="AY57" s="1"/>
  <c r="AY58" s="1"/>
  <c r="AY59" s="1"/>
  <c r="AY60" s="1"/>
  <c r="AY61" s="1"/>
  <c r="AY62" s="1"/>
  <c r="AY63" s="1"/>
  <c r="AY64" s="1"/>
  <c r="AY65" s="1"/>
  <c r="AY66" s="1"/>
  <c r="AY67" s="1"/>
  <c r="AY68" s="1"/>
  <c r="AY69" s="1"/>
  <c r="AY70" s="1"/>
  <c r="AY71" s="1"/>
  <c r="AY72" s="1"/>
  <c r="AY73" s="1"/>
  <c r="AY74" s="1"/>
  <c r="AY75" s="1"/>
  <c r="AY76" s="1"/>
  <c r="AY77" s="1"/>
  <c r="AY78" s="1"/>
  <c r="AY79" s="1"/>
  <c r="AY80" s="1"/>
  <c r="AY81" s="1"/>
  <c r="AY82" s="1"/>
  <c r="AY83" s="1"/>
  <c r="AY84" s="1"/>
  <c r="AY85" s="1"/>
  <c r="AY86" s="1"/>
  <c r="AY87" s="1"/>
  <c r="AY88" s="1"/>
  <c r="AY89" s="1"/>
  <c r="AY90" s="1"/>
  <c r="AY91" s="1"/>
  <c r="AY92" s="1"/>
  <c r="AY93" s="1"/>
  <c r="AY94" s="1"/>
  <c r="AY95" s="1"/>
  <c r="AY96" s="1"/>
  <c r="AY97" s="1"/>
  <c r="AY98" s="1"/>
  <c r="AY99" s="1"/>
  <c r="AY100" s="1"/>
  <c r="AY101" s="1"/>
  <c r="AY102" s="1"/>
  <c r="AY103" s="1"/>
  <c r="AY104" s="1"/>
  <c r="AY105" s="1"/>
  <c r="AY106" s="1"/>
  <c r="AY107" s="1"/>
  <c r="AY108" s="1"/>
  <c r="AY109" s="1"/>
  <c r="AY110" s="1"/>
  <c r="AY111" s="1"/>
  <c r="AY112" s="1"/>
  <c r="AY113" s="1"/>
  <c r="AY114" s="1"/>
  <c r="AY115" s="1"/>
  <c r="AY116" s="1"/>
  <c r="AY117" s="1"/>
  <c r="AY118" s="1"/>
  <c r="AY119" s="1"/>
  <c r="AY120" s="1"/>
  <c r="AY121" s="1"/>
  <c r="AY122" s="1"/>
  <c r="AY123" s="1"/>
  <c r="AY124" s="1"/>
  <c r="AY125" s="1"/>
  <c r="AY126" s="1"/>
  <c r="AY127" s="1"/>
  <c r="AY128" s="1"/>
  <c r="AY129" s="1"/>
  <c r="AY130" s="1"/>
  <c r="AY131" s="1"/>
  <c r="AY132" s="1"/>
  <c r="AY133" s="1"/>
  <c r="AY134" s="1"/>
  <c r="AY135" s="1"/>
  <c r="AY136" s="1"/>
  <c r="AY137" s="1"/>
  <c r="AY138" s="1"/>
  <c r="AY139" s="1"/>
  <c r="AY140" s="1"/>
  <c r="AY141" s="1"/>
  <c r="AY142" s="1"/>
  <c r="AY143" s="1"/>
  <c r="AY144" s="1"/>
  <c r="AY145" s="1"/>
  <c r="AY146" s="1"/>
  <c r="AY147" s="1"/>
  <c r="AY148" s="1"/>
  <c r="AY149" s="1"/>
  <c r="AY150" s="1"/>
  <c r="AY151" s="1"/>
  <c r="AY152" s="1"/>
  <c r="AY153" s="1"/>
  <c r="AY154" s="1"/>
  <c r="AY155" s="1"/>
  <c r="AY156" s="1"/>
  <c r="AY157" s="1"/>
  <c r="AY158" s="1"/>
  <c r="AY159" s="1"/>
  <c r="AY160" s="1"/>
  <c r="AY161" s="1"/>
  <c r="AY162" s="1"/>
  <c r="AY163" s="1"/>
  <c r="AY164" s="1"/>
  <c r="AY165" s="1"/>
  <c r="AY166" s="1"/>
  <c r="AY167" s="1"/>
  <c r="AY168" s="1"/>
  <c r="AY169" s="1"/>
  <c r="AY170" s="1"/>
  <c r="AY171" s="1"/>
  <c r="AY172" s="1"/>
  <c r="AY173" s="1"/>
  <c r="AY174" s="1"/>
  <c r="AY175" s="1"/>
  <c r="AY176" s="1"/>
  <c r="AY177" s="1"/>
  <c r="AY178" s="1"/>
  <c r="AY179" s="1"/>
  <c r="AY180" s="1"/>
  <c r="AY181" s="1"/>
  <c r="AY182" s="1"/>
  <c r="AY183" s="1"/>
  <c r="AY184" s="1"/>
  <c r="AY185" s="1"/>
  <c r="AY186" s="1"/>
  <c r="AY187" s="1"/>
  <c r="AY188" s="1"/>
  <c r="AY189" s="1"/>
  <c r="AY190" s="1"/>
  <c r="AY191" s="1"/>
  <c r="AY192" s="1"/>
  <c r="AY193" s="1"/>
  <c r="AY194" s="1"/>
  <c r="AY195" s="1"/>
  <c r="AY196" s="1"/>
  <c r="AY197" s="1"/>
  <c r="AY198" s="1"/>
  <c r="AY199" s="1"/>
  <c r="AY200" s="1"/>
  <c r="AY201" s="1"/>
  <c r="AY202" s="1"/>
  <c r="AY203" s="1"/>
  <c r="AY204" s="1"/>
  <c r="AY205" s="1"/>
  <c r="AY206" s="1"/>
  <c r="AY207" s="1"/>
  <c r="AY208" s="1"/>
  <c r="AY209" s="1"/>
  <c r="AY210" s="1"/>
  <c r="AY211" s="1"/>
  <c r="AY212" s="1"/>
  <c r="AY214" s="1"/>
  <c r="M36"/>
  <c r="N36"/>
  <c r="AW19"/>
  <c r="AU20"/>
  <c r="AT20"/>
  <c r="AM24"/>
  <c r="AE28"/>
  <c r="AD28"/>
  <c r="AA30"/>
  <c r="Z30"/>
  <c r="G40"/>
  <c r="G41" s="1"/>
  <c r="F40"/>
  <c r="Q35"/>
  <c r="P35"/>
  <c r="AQ22"/>
  <c r="AP22"/>
  <c r="AE29" l="1"/>
  <c r="AJ25"/>
  <c r="AK25"/>
  <c r="T34"/>
  <c r="T35" s="1"/>
  <c r="S34"/>
  <c r="AX19"/>
  <c r="AX20" s="1"/>
  <c r="AX21" s="1"/>
  <c r="AX22" s="1"/>
  <c r="AX23" s="1"/>
  <c r="AX24" s="1"/>
  <c r="AX25" s="1"/>
  <c r="AX26" s="1"/>
  <c r="AX27" s="1"/>
  <c r="AX28" s="1"/>
  <c r="AX29" s="1"/>
  <c r="AX30" s="1"/>
  <c r="AX31" s="1"/>
  <c r="AX32" s="1"/>
  <c r="AX33" s="1"/>
  <c r="AX34" s="1"/>
  <c r="AX35" s="1"/>
  <c r="AX36" s="1"/>
  <c r="AX37" s="1"/>
  <c r="AX38" s="1"/>
  <c r="AX39" s="1"/>
  <c r="AX40" s="1"/>
  <c r="AX41" s="1"/>
  <c r="AX42" s="1"/>
  <c r="AX43" s="1"/>
  <c r="AX44" s="1"/>
  <c r="AX45" s="1"/>
  <c r="AX46" s="1"/>
  <c r="AX47" s="1"/>
  <c r="AX48" s="1"/>
  <c r="AX49" s="1"/>
  <c r="AX50" s="1"/>
  <c r="AX51" s="1"/>
  <c r="AX52" s="1"/>
  <c r="AX53" s="1"/>
  <c r="AX54" s="1"/>
  <c r="AX55" s="1"/>
  <c r="AX56" s="1"/>
  <c r="AX57" s="1"/>
  <c r="AX58" s="1"/>
  <c r="AX59" s="1"/>
  <c r="AX60" s="1"/>
  <c r="AX61" s="1"/>
  <c r="AX62" s="1"/>
  <c r="AX63" s="1"/>
  <c r="AX64" s="1"/>
  <c r="AX65" s="1"/>
  <c r="AX66" s="1"/>
  <c r="AX67" s="1"/>
  <c r="AX68" s="1"/>
  <c r="AX69" s="1"/>
  <c r="AX70" s="1"/>
  <c r="AX71" s="1"/>
  <c r="AX72" s="1"/>
  <c r="AX73" s="1"/>
  <c r="AX74" s="1"/>
  <c r="AX75" s="1"/>
  <c r="AX76" s="1"/>
  <c r="AX77" s="1"/>
  <c r="AX78" s="1"/>
  <c r="AX79" s="1"/>
  <c r="AX80" s="1"/>
  <c r="AX81" s="1"/>
  <c r="AX82" s="1"/>
  <c r="AX83" s="1"/>
  <c r="AX84" s="1"/>
  <c r="AX85" s="1"/>
  <c r="AX86" s="1"/>
  <c r="AX87" s="1"/>
  <c r="AX88" s="1"/>
  <c r="AX89" s="1"/>
  <c r="AX90" s="1"/>
  <c r="AX91" s="1"/>
  <c r="AX92" s="1"/>
  <c r="AX93" s="1"/>
  <c r="AX94" s="1"/>
  <c r="AX95" s="1"/>
  <c r="AX96" s="1"/>
  <c r="AX97" s="1"/>
  <c r="AX98" s="1"/>
  <c r="AX99" s="1"/>
  <c r="AX100" s="1"/>
  <c r="AX101" s="1"/>
  <c r="AX102" s="1"/>
  <c r="AX103" s="1"/>
  <c r="AX104" s="1"/>
  <c r="AX105" s="1"/>
  <c r="AX106" s="1"/>
  <c r="AX107" s="1"/>
  <c r="AX108" s="1"/>
  <c r="AX109" s="1"/>
  <c r="AX110" s="1"/>
  <c r="AX111" s="1"/>
  <c r="AX112" s="1"/>
  <c r="AX113" s="1"/>
  <c r="AX114" s="1"/>
  <c r="AX115" s="1"/>
  <c r="AX116" s="1"/>
  <c r="AX117" s="1"/>
  <c r="AX118" s="1"/>
  <c r="AX119" s="1"/>
  <c r="AX120" s="1"/>
  <c r="AX121" s="1"/>
  <c r="AX122" s="1"/>
  <c r="AX123" s="1"/>
  <c r="AX124" s="1"/>
  <c r="AX125" s="1"/>
  <c r="AX126" s="1"/>
  <c r="AX127" s="1"/>
  <c r="AX128" s="1"/>
  <c r="AX129" s="1"/>
  <c r="AX130" s="1"/>
  <c r="AX131" s="1"/>
  <c r="AX132" s="1"/>
  <c r="AX133" s="1"/>
  <c r="AX134" s="1"/>
  <c r="AX135" s="1"/>
  <c r="AX136" s="1"/>
  <c r="AX137" s="1"/>
  <c r="AX138" s="1"/>
  <c r="AX139" s="1"/>
  <c r="AX140" s="1"/>
  <c r="AX141" s="1"/>
  <c r="AX142" s="1"/>
  <c r="AX143" s="1"/>
  <c r="AX144" s="1"/>
  <c r="AX145" s="1"/>
  <c r="AX146" s="1"/>
  <c r="AX147" s="1"/>
  <c r="AX148" s="1"/>
  <c r="AX149" s="1"/>
  <c r="AX150" s="1"/>
  <c r="AX151" s="1"/>
  <c r="AX152" s="1"/>
  <c r="AX153" s="1"/>
  <c r="AX154" s="1"/>
  <c r="AX155" s="1"/>
  <c r="AX156" s="1"/>
  <c r="AX157" s="1"/>
  <c r="AX158" s="1"/>
  <c r="AX159" s="1"/>
  <c r="AX160" s="1"/>
  <c r="AX161" s="1"/>
  <c r="AX162" s="1"/>
  <c r="AX163" s="1"/>
  <c r="AX164" s="1"/>
  <c r="AX165" s="1"/>
  <c r="AX166" s="1"/>
  <c r="AX167" s="1"/>
  <c r="AX168" s="1"/>
  <c r="AX169" s="1"/>
  <c r="AX170" s="1"/>
  <c r="AX171" s="1"/>
  <c r="AX172" s="1"/>
  <c r="AX173" s="1"/>
  <c r="AX174" s="1"/>
  <c r="AX175" s="1"/>
  <c r="AX176" s="1"/>
  <c r="AX177" s="1"/>
  <c r="AX178" s="1"/>
  <c r="AX179" s="1"/>
  <c r="AX180" s="1"/>
  <c r="AX181" s="1"/>
  <c r="AX182" s="1"/>
  <c r="AX183" s="1"/>
  <c r="AX184" s="1"/>
  <c r="AX185" s="1"/>
  <c r="AX186" s="1"/>
  <c r="AX187" s="1"/>
  <c r="AX188" s="1"/>
  <c r="AX189" s="1"/>
  <c r="AX190" s="1"/>
  <c r="AX191" s="1"/>
  <c r="AX192" s="1"/>
  <c r="AX193" s="1"/>
  <c r="AX194" s="1"/>
  <c r="AX195" s="1"/>
  <c r="AX196" s="1"/>
  <c r="AX197" s="1"/>
  <c r="AX198" s="1"/>
  <c r="AX199" s="1"/>
  <c r="AX200" s="1"/>
  <c r="AX201" s="1"/>
  <c r="AX202" s="1"/>
  <c r="AX203" s="1"/>
  <c r="AX204" s="1"/>
  <c r="AX205" s="1"/>
  <c r="AX206" s="1"/>
  <c r="AX207" s="1"/>
  <c r="AX208" s="1"/>
  <c r="AX209" s="1"/>
  <c r="AX210" s="1"/>
  <c r="AX211" s="1"/>
  <c r="AX212" s="1"/>
  <c r="AX214" s="1"/>
  <c r="L37"/>
  <c r="M37"/>
  <c r="AV20"/>
  <c r="AP23"/>
  <c r="AO23"/>
  <c r="P36"/>
  <c r="O36"/>
  <c r="F41"/>
  <c r="F42" s="1"/>
  <c r="E41"/>
  <c r="Z31"/>
  <c r="Y31"/>
  <c r="AD29"/>
  <c r="AC29"/>
  <c r="AL25"/>
  <c r="AT21"/>
  <c r="AS21"/>
  <c r="AD30" l="1"/>
  <c r="S35"/>
  <c r="S36" s="1"/>
  <c r="R35"/>
  <c r="AJ26"/>
  <c r="AI26"/>
  <c r="AW20"/>
  <c r="AW21" s="1"/>
  <c r="AW22" s="1"/>
  <c r="AW23" s="1"/>
  <c r="AW24" s="1"/>
  <c r="AW25" s="1"/>
  <c r="AW26" s="1"/>
  <c r="AW27" s="1"/>
  <c r="AW28" s="1"/>
  <c r="AW29" s="1"/>
  <c r="AW30" s="1"/>
  <c r="AW31" s="1"/>
  <c r="AW32" s="1"/>
  <c r="AW33" s="1"/>
  <c r="AW34" s="1"/>
  <c r="AW35" s="1"/>
  <c r="AW36" s="1"/>
  <c r="AW37" s="1"/>
  <c r="AW38" s="1"/>
  <c r="AW39" s="1"/>
  <c r="AW40" s="1"/>
  <c r="AW41" s="1"/>
  <c r="AW42" s="1"/>
  <c r="AW43" s="1"/>
  <c r="AW44" s="1"/>
  <c r="AW45" s="1"/>
  <c r="AW46" s="1"/>
  <c r="AW47" s="1"/>
  <c r="AW48" s="1"/>
  <c r="AW49" s="1"/>
  <c r="AW50" s="1"/>
  <c r="AW51" s="1"/>
  <c r="AW52" s="1"/>
  <c r="AW53" s="1"/>
  <c r="AW54" s="1"/>
  <c r="AW55" s="1"/>
  <c r="AW56" s="1"/>
  <c r="AW57" s="1"/>
  <c r="AW58" s="1"/>
  <c r="AW59" s="1"/>
  <c r="AW60" s="1"/>
  <c r="AW61" s="1"/>
  <c r="AW62" s="1"/>
  <c r="AW63" s="1"/>
  <c r="AW64" s="1"/>
  <c r="AW65" s="1"/>
  <c r="AW66" s="1"/>
  <c r="AW67" s="1"/>
  <c r="AW68" s="1"/>
  <c r="AW69" s="1"/>
  <c r="AW70" s="1"/>
  <c r="AW71" s="1"/>
  <c r="AW72" s="1"/>
  <c r="AW73" s="1"/>
  <c r="AW74" s="1"/>
  <c r="AW75" s="1"/>
  <c r="AW76" s="1"/>
  <c r="AW77" s="1"/>
  <c r="AW78" s="1"/>
  <c r="AW79" s="1"/>
  <c r="AW80" s="1"/>
  <c r="AW81" s="1"/>
  <c r="AW82" s="1"/>
  <c r="AW83" s="1"/>
  <c r="AW84" s="1"/>
  <c r="AW85" s="1"/>
  <c r="AW86" s="1"/>
  <c r="AW87" s="1"/>
  <c r="AW88" s="1"/>
  <c r="AW89" s="1"/>
  <c r="AW90" s="1"/>
  <c r="AW91" s="1"/>
  <c r="AW92" s="1"/>
  <c r="AW93" s="1"/>
  <c r="AW94" s="1"/>
  <c r="AW95" s="1"/>
  <c r="AW96" s="1"/>
  <c r="AW97" s="1"/>
  <c r="AW98" s="1"/>
  <c r="AW99" s="1"/>
  <c r="AW100" s="1"/>
  <c r="AW101" s="1"/>
  <c r="AW102" s="1"/>
  <c r="AW103" s="1"/>
  <c r="AW104" s="1"/>
  <c r="AW105" s="1"/>
  <c r="AW106" s="1"/>
  <c r="AW107" s="1"/>
  <c r="AW108" s="1"/>
  <c r="AW109" s="1"/>
  <c r="AW110" s="1"/>
  <c r="AW111" s="1"/>
  <c r="AW112" s="1"/>
  <c r="AW113" s="1"/>
  <c r="AW114" s="1"/>
  <c r="AW115" s="1"/>
  <c r="AW116" s="1"/>
  <c r="AW117" s="1"/>
  <c r="AW118" s="1"/>
  <c r="AW119" s="1"/>
  <c r="AW120" s="1"/>
  <c r="AW121" s="1"/>
  <c r="AW122" s="1"/>
  <c r="AW123" s="1"/>
  <c r="AW124" s="1"/>
  <c r="AW125" s="1"/>
  <c r="AW126" s="1"/>
  <c r="AW127" s="1"/>
  <c r="AW128" s="1"/>
  <c r="AW129" s="1"/>
  <c r="AW130" s="1"/>
  <c r="AW131" s="1"/>
  <c r="AW132" s="1"/>
  <c r="AW133" s="1"/>
  <c r="AW134" s="1"/>
  <c r="AW135" s="1"/>
  <c r="AW136" s="1"/>
  <c r="AW137" s="1"/>
  <c r="AW138" s="1"/>
  <c r="AW139" s="1"/>
  <c r="AW140" s="1"/>
  <c r="AW141" s="1"/>
  <c r="AW142" s="1"/>
  <c r="AW143" s="1"/>
  <c r="AW144" s="1"/>
  <c r="AW145" s="1"/>
  <c r="AW146" s="1"/>
  <c r="AW147" s="1"/>
  <c r="AW148" s="1"/>
  <c r="AW149" s="1"/>
  <c r="AW150" s="1"/>
  <c r="AW151" s="1"/>
  <c r="AW152" s="1"/>
  <c r="AW153" s="1"/>
  <c r="AW154" s="1"/>
  <c r="AW155" s="1"/>
  <c r="AW156" s="1"/>
  <c r="AW157" s="1"/>
  <c r="AW158" s="1"/>
  <c r="AW159" s="1"/>
  <c r="AW160" s="1"/>
  <c r="AW161" s="1"/>
  <c r="AW162" s="1"/>
  <c r="AW163" s="1"/>
  <c r="AW164" s="1"/>
  <c r="AW165" s="1"/>
  <c r="AW166" s="1"/>
  <c r="AW167" s="1"/>
  <c r="AW168" s="1"/>
  <c r="AW169" s="1"/>
  <c r="AW170" s="1"/>
  <c r="AW171" s="1"/>
  <c r="AW172" s="1"/>
  <c r="AW173" s="1"/>
  <c r="AW174" s="1"/>
  <c r="AW175" s="1"/>
  <c r="AW176" s="1"/>
  <c r="AW177" s="1"/>
  <c r="AW178" s="1"/>
  <c r="AW179" s="1"/>
  <c r="AW180" s="1"/>
  <c r="AW181" s="1"/>
  <c r="AW182" s="1"/>
  <c r="AW183" s="1"/>
  <c r="AW184" s="1"/>
  <c r="AW185" s="1"/>
  <c r="AW186" s="1"/>
  <c r="AW187" s="1"/>
  <c r="AW188" s="1"/>
  <c r="AW189" s="1"/>
  <c r="AW190" s="1"/>
  <c r="AW191" s="1"/>
  <c r="AW192" s="1"/>
  <c r="AW193" s="1"/>
  <c r="AW194" s="1"/>
  <c r="AW195" s="1"/>
  <c r="AW196" s="1"/>
  <c r="AW197" s="1"/>
  <c r="AW198" s="1"/>
  <c r="AW199" s="1"/>
  <c r="AW200" s="1"/>
  <c r="AW201" s="1"/>
  <c r="AW202" s="1"/>
  <c r="AW203" s="1"/>
  <c r="AW204" s="1"/>
  <c r="AW205" s="1"/>
  <c r="AW206" s="1"/>
  <c r="AW207" s="1"/>
  <c r="AW208" s="1"/>
  <c r="AW209" s="1"/>
  <c r="AW210" s="1"/>
  <c r="AW211" s="1"/>
  <c r="AW212" s="1"/>
  <c r="AW214" s="1"/>
  <c r="K38"/>
  <c r="L38"/>
  <c r="AU21"/>
  <c r="AS22"/>
  <c r="AR22"/>
  <c r="AK26"/>
  <c r="AC30"/>
  <c r="AC31" s="1"/>
  <c r="AB30"/>
  <c r="Y32"/>
  <c r="X32"/>
  <c r="O37"/>
  <c r="N37"/>
  <c r="AO24"/>
  <c r="AN24"/>
  <c r="E42"/>
  <c r="E43" s="1"/>
  <c r="AH27" l="1"/>
  <c r="AI27"/>
  <c r="R36"/>
  <c r="R37" s="1"/>
  <c r="Q36"/>
  <c r="AV2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V101" s="1"/>
  <c r="AV102" s="1"/>
  <c r="AV103" s="1"/>
  <c r="AV104" s="1"/>
  <c r="AV105" s="1"/>
  <c r="AV106" s="1"/>
  <c r="AV107" s="1"/>
  <c r="AV108" s="1"/>
  <c r="AV109" s="1"/>
  <c r="AV110" s="1"/>
  <c r="AV111" s="1"/>
  <c r="AV112" s="1"/>
  <c r="AV113" s="1"/>
  <c r="AV114" s="1"/>
  <c r="AV115" s="1"/>
  <c r="AV116" s="1"/>
  <c r="AV117" s="1"/>
  <c r="AV118" s="1"/>
  <c r="AV119" s="1"/>
  <c r="AV120" s="1"/>
  <c r="AV121" s="1"/>
  <c r="AV122" s="1"/>
  <c r="AV123" s="1"/>
  <c r="AV124" s="1"/>
  <c r="AV125" s="1"/>
  <c r="AV126" s="1"/>
  <c r="AV127" s="1"/>
  <c r="AV128" s="1"/>
  <c r="AV129" s="1"/>
  <c r="AV130" s="1"/>
  <c r="AV131" s="1"/>
  <c r="AV132" s="1"/>
  <c r="AV133" s="1"/>
  <c r="AV134" s="1"/>
  <c r="AV135" s="1"/>
  <c r="AV136" s="1"/>
  <c r="AV137" s="1"/>
  <c r="AV138" s="1"/>
  <c r="AV139" s="1"/>
  <c r="AV140" s="1"/>
  <c r="AV141" s="1"/>
  <c r="AV142" s="1"/>
  <c r="AV143" s="1"/>
  <c r="AV144" s="1"/>
  <c r="AV145" s="1"/>
  <c r="AV146" s="1"/>
  <c r="AV147" s="1"/>
  <c r="AV148" s="1"/>
  <c r="AV149" s="1"/>
  <c r="AV150" s="1"/>
  <c r="AV151" s="1"/>
  <c r="AV152" s="1"/>
  <c r="AV153" s="1"/>
  <c r="AV154" s="1"/>
  <c r="AV155" s="1"/>
  <c r="AV156" s="1"/>
  <c r="AV157" s="1"/>
  <c r="AV158" s="1"/>
  <c r="AV159" s="1"/>
  <c r="AV160" s="1"/>
  <c r="AV161" s="1"/>
  <c r="AV162" s="1"/>
  <c r="AV163" s="1"/>
  <c r="AV164" s="1"/>
  <c r="AV165" s="1"/>
  <c r="AV166" s="1"/>
  <c r="AV167" s="1"/>
  <c r="AV168" s="1"/>
  <c r="AV169" s="1"/>
  <c r="AV170" s="1"/>
  <c r="AV171" s="1"/>
  <c r="AV172" s="1"/>
  <c r="AV173" s="1"/>
  <c r="AV174" s="1"/>
  <c r="AV175" s="1"/>
  <c r="AV176" s="1"/>
  <c r="AV177" s="1"/>
  <c r="AV178" s="1"/>
  <c r="AV179" s="1"/>
  <c r="AV180" s="1"/>
  <c r="AV181" s="1"/>
  <c r="AV182" s="1"/>
  <c r="AV183" s="1"/>
  <c r="AV184" s="1"/>
  <c r="AV185" s="1"/>
  <c r="AV186" s="1"/>
  <c r="AV187" s="1"/>
  <c r="AV188" s="1"/>
  <c r="AV189" s="1"/>
  <c r="AV190" s="1"/>
  <c r="AV191" s="1"/>
  <c r="AV192" s="1"/>
  <c r="AV193" s="1"/>
  <c r="AV194" s="1"/>
  <c r="AV195" s="1"/>
  <c r="AV196" s="1"/>
  <c r="AV197" s="1"/>
  <c r="AV198" s="1"/>
  <c r="AV199" s="1"/>
  <c r="AV200" s="1"/>
  <c r="AV201" s="1"/>
  <c r="AV202" s="1"/>
  <c r="AV203" s="1"/>
  <c r="AV204" s="1"/>
  <c r="AV205" s="1"/>
  <c r="AV206" s="1"/>
  <c r="AV207" s="1"/>
  <c r="AV208" s="1"/>
  <c r="AV209" s="1"/>
  <c r="AV210" s="1"/>
  <c r="AV211" s="1"/>
  <c r="AV212" s="1"/>
  <c r="AV214" s="1"/>
  <c r="K39"/>
  <c r="J39"/>
  <c r="AT22"/>
  <c r="AN25"/>
  <c r="AM25"/>
  <c r="N38"/>
  <c r="M38"/>
  <c r="X33"/>
  <c r="W33"/>
  <c r="AB31"/>
  <c r="AB32" s="1"/>
  <c r="AA31"/>
  <c r="AJ27"/>
  <c r="AR23"/>
  <c r="AQ23"/>
  <c r="AH28" l="1"/>
  <c r="AG28"/>
  <c r="Q37"/>
  <c r="Q38" s="1"/>
  <c r="P37"/>
  <c r="AU22"/>
  <c r="AU23" s="1"/>
  <c r="AU24" s="1"/>
  <c r="AU25" s="1"/>
  <c r="AU26" s="1"/>
  <c r="AU27" s="1"/>
  <c r="AU28" s="1"/>
  <c r="AU29" s="1"/>
  <c r="AU30" s="1"/>
  <c r="AU31" s="1"/>
  <c r="AU32" s="1"/>
  <c r="AU33" s="1"/>
  <c r="AU34" s="1"/>
  <c r="AU35" s="1"/>
  <c r="AU36" s="1"/>
  <c r="AU37" s="1"/>
  <c r="AU38" s="1"/>
  <c r="AU39" s="1"/>
  <c r="AU40" s="1"/>
  <c r="AU41" s="1"/>
  <c r="AU42" s="1"/>
  <c r="AU43" s="1"/>
  <c r="AU44" s="1"/>
  <c r="AU45" s="1"/>
  <c r="AU46" s="1"/>
  <c r="AU47" s="1"/>
  <c r="AU48" s="1"/>
  <c r="AU49" s="1"/>
  <c r="AU50" s="1"/>
  <c r="AU51" s="1"/>
  <c r="AU52" s="1"/>
  <c r="AU53" s="1"/>
  <c r="AU54" s="1"/>
  <c r="AU55" s="1"/>
  <c r="AU56" s="1"/>
  <c r="AU57" s="1"/>
  <c r="AU58" s="1"/>
  <c r="AU59" s="1"/>
  <c r="AU60" s="1"/>
  <c r="AU61" s="1"/>
  <c r="AU62" s="1"/>
  <c r="AU63" s="1"/>
  <c r="AU64" s="1"/>
  <c r="AU65" s="1"/>
  <c r="AU66" s="1"/>
  <c r="AU67" s="1"/>
  <c r="AU68" s="1"/>
  <c r="AU69" s="1"/>
  <c r="AU70" s="1"/>
  <c r="AU71" s="1"/>
  <c r="AU72" s="1"/>
  <c r="AU73" s="1"/>
  <c r="AU74" s="1"/>
  <c r="AU75" s="1"/>
  <c r="AU76" s="1"/>
  <c r="AU77" s="1"/>
  <c r="AU78" s="1"/>
  <c r="AU79" s="1"/>
  <c r="AU80" s="1"/>
  <c r="AU81" s="1"/>
  <c r="AU82" s="1"/>
  <c r="AU83" s="1"/>
  <c r="AU84" s="1"/>
  <c r="AU85" s="1"/>
  <c r="AU86" s="1"/>
  <c r="AU87" s="1"/>
  <c r="AU88" s="1"/>
  <c r="AU89" s="1"/>
  <c r="AU90" s="1"/>
  <c r="AU91" s="1"/>
  <c r="AU92" s="1"/>
  <c r="AU93" s="1"/>
  <c r="AU94" s="1"/>
  <c r="AU95" s="1"/>
  <c r="AU96" s="1"/>
  <c r="AU97" s="1"/>
  <c r="AU98" s="1"/>
  <c r="AU99" s="1"/>
  <c r="AU100" s="1"/>
  <c r="AU101" s="1"/>
  <c r="AU102" s="1"/>
  <c r="AU103" s="1"/>
  <c r="AU104" s="1"/>
  <c r="AU105" s="1"/>
  <c r="AU106" s="1"/>
  <c r="AU107" s="1"/>
  <c r="AU108" s="1"/>
  <c r="AU109" s="1"/>
  <c r="AU110" s="1"/>
  <c r="AU111" s="1"/>
  <c r="AU112" s="1"/>
  <c r="AU113" s="1"/>
  <c r="AU114" s="1"/>
  <c r="AU115" s="1"/>
  <c r="AU116" s="1"/>
  <c r="AU117" s="1"/>
  <c r="AU118" s="1"/>
  <c r="AU119" s="1"/>
  <c r="AU120" s="1"/>
  <c r="AU121" s="1"/>
  <c r="AU122" s="1"/>
  <c r="AU123" s="1"/>
  <c r="AU124" s="1"/>
  <c r="AU125" s="1"/>
  <c r="AU126" s="1"/>
  <c r="AU127" s="1"/>
  <c r="AU128" s="1"/>
  <c r="AU129" s="1"/>
  <c r="AU130" s="1"/>
  <c r="AU131" s="1"/>
  <c r="AU132" s="1"/>
  <c r="AU133" s="1"/>
  <c r="AU134" s="1"/>
  <c r="AU135" s="1"/>
  <c r="AU136" s="1"/>
  <c r="AU137" s="1"/>
  <c r="AU138" s="1"/>
  <c r="AU139" s="1"/>
  <c r="AU140" s="1"/>
  <c r="AU141" s="1"/>
  <c r="AU142" s="1"/>
  <c r="AU143" s="1"/>
  <c r="AU144" s="1"/>
  <c r="AU145" s="1"/>
  <c r="AU146" s="1"/>
  <c r="AU147" s="1"/>
  <c r="AU148" s="1"/>
  <c r="AU149" s="1"/>
  <c r="AU150" s="1"/>
  <c r="AU151" s="1"/>
  <c r="AU152" s="1"/>
  <c r="AU153" s="1"/>
  <c r="AU154" s="1"/>
  <c r="AU155" s="1"/>
  <c r="AU156" s="1"/>
  <c r="AU157" s="1"/>
  <c r="AU158" s="1"/>
  <c r="AU159" s="1"/>
  <c r="AU160" s="1"/>
  <c r="AU161" s="1"/>
  <c r="AU162" s="1"/>
  <c r="AU163" s="1"/>
  <c r="AU164" s="1"/>
  <c r="AU165" s="1"/>
  <c r="AU166" s="1"/>
  <c r="AU167" s="1"/>
  <c r="AU168" s="1"/>
  <c r="AU169" s="1"/>
  <c r="AU170" s="1"/>
  <c r="AU171" s="1"/>
  <c r="AU172" s="1"/>
  <c r="AU173" s="1"/>
  <c r="AU174" s="1"/>
  <c r="AU175" s="1"/>
  <c r="AU176" s="1"/>
  <c r="AU177" s="1"/>
  <c r="AU178" s="1"/>
  <c r="AU179" s="1"/>
  <c r="AU180" s="1"/>
  <c r="AU181" s="1"/>
  <c r="AU182" s="1"/>
  <c r="AU183" s="1"/>
  <c r="AU184" s="1"/>
  <c r="AU185" s="1"/>
  <c r="AU186" s="1"/>
  <c r="AU187" s="1"/>
  <c r="AU188" s="1"/>
  <c r="AU189" s="1"/>
  <c r="AU190" s="1"/>
  <c r="AU191" s="1"/>
  <c r="AU192" s="1"/>
  <c r="AU193" s="1"/>
  <c r="AU194" s="1"/>
  <c r="AU195" s="1"/>
  <c r="AU196" s="1"/>
  <c r="AU197" s="1"/>
  <c r="AU198" s="1"/>
  <c r="AU199" s="1"/>
  <c r="AU200" s="1"/>
  <c r="AU201" s="1"/>
  <c r="AU202" s="1"/>
  <c r="AU203" s="1"/>
  <c r="AU204" s="1"/>
  <c r="AU205" s="1"/>
  <c r="AU206" s="1"/>
  <c r="AU207" s="1"/>
  <c r="AU208" s="1"/>
  <c r="AU209" s="1"/>
  <c r="AU210" s="1"/>
  <c r="AU211" s="1"/>
  <c r="AU212" s="1"/>
  <c r="AU214" s="1"/>
  <c r="AS23"/>
  <c r="I40"/>
  <c r="J40"/>
  <c r="AQ24"/>
  <c r="AP24"/>
  <c r="AI28"/>
  <c r="AA32"/>
  <c r="AA33" s="1"/>
  <c r="Z32"/>
  <c r="W34"/>
  <c r="V34"/>
  <c r="M39"/>
  <c r="L39"/>
  <c r="AM26"/>
  <c r="AL26"/>
  <c r="P38" l="1"/>
  <c r="P39" s="1"/>
  <c r="O38"/>
  <c r="AF29"/>
  <c r="AG29"/>
  <c r="AT23"/>
  <c r="AT24" s="1"/>
  <c r="AT25" s="1"/>
  <c r="AT26" s="1"/>
  <c r="AT27" s="1"/>
  <c r="AT28" s="1"/>
  <c r="AT29" s="1"/>
  <c r="AT30" s="1"/>
  <c r="AT31" s="1"/>
  <c r="AT32" s="1"/>
  <c r="AT33" s="1"/>
  <c r="AT34" s="1"/>
  <c r="AT35" s="1"/>
  <c r="AT36" s="1"/>
  <c r="AT37" s="1"/>
  <c r="AT38" s="1"/>
  <c r="AT39" s="1"/>
  <c r="AT40" s="1"/>
  <c r="AT41" s="1"/>
  <c r="AT42" s="1"/>
  <c r="AT43" s="1"/>
  <c r="AT44" s="1"/>
  <c r="AT45" s="1"/>
  <c r="AT46" s="1"/>
  <c r="AT47" s="1"/>
  <c r="AT48" s="1"/>
  <c r="AT49" s="1"/>
  <c r="AT50" s="1"/>
  <c r="AT51" s="1"/>
  <c r="AT52" s="1"/>
  <c r="AT53" s="1"/>
  <c r="AT54" s="1"/>
  <c r="AT55" s="1"/>
  <c r="AT56" s="1"/>
  <c r="AT57" s="1"/>
  <c r="AT58" s="1"/>
  <c r="AT59" s="1"/>
  <c r="AT60" s="1"/>
  <c r="AT61" s="1"/>
  <c r="AT62" s="1"/>
  <c r="AT63" s="1"/>
  <c r="AT64" s="1"/>
  <c r="AT65" s="1"/>
  <c r="AT66" s="1"/>
  <c r="AT67" s="1"/>
  <c r="AT68" s="1"/>
  <c r="AT69" s="1"/>
  <c r="AT70" s="1"/>
  <c r="AT71" s="1"/>
  <c r="AT72" s="1"/>
  <c r="AT73" s="1"/>
  <c r="AT74" s="1"/>
  <c r="AT75" s="1"/>
  <c r="AT76" s="1"/>
  <c r="AT77" s="1"/>
  <c r="AT78" s="1"/>
  <c r="AT79" s="1"/>
  <c r="AT80" s="1"/>
  <c r="AT81" s="1"/>
  <c r="AT82" s="1"/>
  <c r="AT83" s="1"/>
  <c r="AT84" s="1"/>
  <c r="AT85" s="1"/>
  <c r="AT86" s="1"/>
  <c r="AT87" s="1"/>
  <c r="AT88" s="1"/>
  <c r="AT89" s="1"/>
  <c r="AT90" s="1"/>
  <c r="AT91" s="1"/>
  <c r="AT92" s="1"/>
  <c r="AT93" s="1"/>
  <c r="AT94" s="1"/>
  <c r="AT95" s="1"/>
  <c r="AT96" s="1"/>
  <c r="AT97" s="1"/>
  <c r="AT98" s="1"/>
  <c r="AT99" s="1"/>
  <c r="AT100" s="1"/>
  <c r="AT101" s="1"/>
  <c r="AT102" s="1"/>
  <c r="AT103" s="1"/>
  <c r="AT104" s="1"/>
  <c r="AT105" s="1"/>
  <c r="AT106" s="1"/>
  <c r="AT107" s="1"/>
  <c r="AT108" s="1"/>
  <c r="AT109" s="1"/>
  <c r="AT110" s="1"/>
  <c r="AT111" s="1"/>
  <c r="AT112" s="1"/>
  <c r="AT113" s="1"/>
  <c r="AT114" s="1"/>
  <c r="AT115" s="1"/>
  <c r="AT116" s="1"/>
  <c r="AT117" s="1"/>
  <c r="AT118" s="1"/>
  <c r="AT119" s="1"/>
  <c r="AT120" s="1"/>
  <c r="AT121" s="1"/>
  <c r="AT122" s="1"/>
  <c r="AT123" s="1"/>
  <c r="AT124" s="1"/>
  <c r="AT125" s="1"/>
  <c r="AT126" s="1"/>
  <c r="AT127" s="1"/>
  <c r="AT128" s="1"/>
  <c r="AT129" s="1"/>
  <c r="AT130" s="1"/>
  <c r="AT131" s="1"/>
  <c r="AT132" s="1"/>
  <c r="AT133" s="1"/>
  <c r="AT134" s="1"/>
  <c r="AT135" s="1"/>
  <c r="AT136" s="1"/>
  <c r="AT137" s="1"/>
  <c r="AT138" s="1"/>
  <c r="AT139" s="1"/>
  <c r="AT140" s="1"/>
  <c r="AT141" s="1"/>
  <c r="AT142" s="1"/>
  <c r="AT143" s="1"/>
  <c r="AT144" s="1"/>
  <c r="AT145" s="1"/>
  <c r="AT146" s="1"/>
  <c r="AT147" s="1"/>
  <c r="AT148" s="1"/>
  <c r="AT149" s="1"/>
  <c r="AT150" s="1"/>
  <c r="AT151" s="1"/>
  <c r="AT152" s="1"/>
  <c r="AT153" s="1"/>
  <c r="AT154" s="1"/>
  <c r="AT155" s="1"/>
  <c r="AT156" s="1"/>
  <c r="AT157" s="1"/>
  <c r="AT158" s="1"/>
  <c r="AT159" s="1"/>
  <c r="AT160" s="1"/>
  <c r="AT161" s="1"/>
  <c r="AT162" s="1"/>
  <c r="AT163" s="1"/>
  <c r="AT164" s="1"/>
  <c r="AT165" s="1"/>
  <c r="AT166" s="1"/>
  <c r="AT167" s="1"/>
  <c r="AT168" s="1"/>
  <c r="AT169" s="1"/>
  <c r="AT170" s="1"/>
  <c r="AT171" s="1"/>
  <c r="AT172" s="1"/>
  <c r="AT173" s="1"/>
  <c r="AT174" s="1"/>
  <c r="AT175" s="1"/>
  <c r="AT176" s="1"/>
  <c r="AT177" s="1"/>
  <c r="AT178" s="1"/>
  <c r="AT179" s="1"/>
  <c r="AT180" s="1"/>
  <c r="AT181" s="1"/>
  <c r="AT182" s="1"/>
  <c r="AT183" s="1"/>
  <c r="AT184" s="1"/>
  <c r="AT185" s="1"/>
  <c r="AT186" s="1"/>
  <c r="AT187" s="1"/>
  <c r="AT188" s="1"/>
  <c r="AT189" s="1"/>
  <c r="AT190" s="1"/>
  <c r="AT191" s="1"/>
  <c r="AT192" s="1"/>
  <c r="AT193" s="1"/>
  <c r="AT194" s="1"/>
  <c r="AT195" s="1"/>
  <c r="AT196" s="1"/>
  <c r="AT197" s="1"/>
  <c r="AT198" s="1"/>
  <c r="AT199" s="1"/>
  <c r="AT200" s="1"/>
  <c r="AT201" s="1"/>
  <c r="AT202" s="1"/>
  <c r="AT203" s="1"/>
  <c r="AT204" s="1"/>
  <c r="AT205" s="1"/>
  <c r="AT206" s="1"/>
  <c r="AT207" s="1"/>
  <c r="I41"/>
  <c r="H41"/>
  <c r="AR24"/>
  <c r="AL27"/>
  <c r="AK27"/>
  <c r="L40"/>
  <c r="K40"/>
  <c r="V35"/>
  <c r="U35"/>
  <c r="Z33"/>
  <c r="Z34" s="1"/>
  <c r="Y33"/>
  <c r="AH29"/>
  <c r="AP25"/>
  <c r="AO25"/>
  <c r="AT208" l="1"/>
  <c r="AT209"/>
  <c r="AF30"/>
  <c r="AE30"/>
  <c r="O39"/>
  <c r="O40" s="1"/>
  <c r="N39"/>
  <c r="AS24"/>
  <c r="AS25" s="1"/>
  <c r="AS26" s="1"/>
  <c r="AS27" s="1"/>
  <c r="AS28" s="1"/>
  <c r="AS29" s="1"/>
  <c r="AS30" s="1"/>
  <c r="AS31" s="1"/>
  <c r="AS32" s="1"/>
  <c r="AS33" s="1"/>
  <c r="AS34" s="1"/>
  <c r="AS35" s="1"/>
  <c r="AS36" s="1"/>
  <c r="AS37" s="1"/>
  <c r="AS38" s="1"/>
  <c r="AS39" s="1"/>
  <c r="AS40" s="1"/>
  <c r="AS41" s="1"/>
  <c r="AS42" s="1"/>
  <c r="AS43" s="1"/>
  <c r="AS44" s="1"/>
  <c r="AS45" s="1"/>
  <c r="AS46" s="1"/>
  <c r="AS47" s="1"/>
  <c r="AS48" s="1"/>
  <c r="AS49" s="1"/>
  <c r="AS50" s="1"/>
  <c r="AS51" s="1"/>
  <c r="AS52" s="1"/>
  <c r="AS53" s="1"/>
  <c r="AS54" s="1"/>
  <c r="AS55" s="1"/>
  <c r="AS56" s="1"/>
  <c r="AS57" s="1"/>
  <c r="AS58" s="1"/>
  <c r="AS59" s="1"/>
  <c r="AS60" s="1"/>
  <c r="AS61" s="1"/>
  <c r="AS62" s="1"/>
  <c r="AS63" s="1"/>
  <c r="AS64" s="1"/>
  <c r="AS65" s="1"/>
  <c r="AS66" s="1"/>
  <c r="AS67" s="1"/>
  <c r="AS68" s="1"/>
  <c r="AS69" s="1"/>
  <c r="AS70" s="1"/>
  <c r="AS71" s="1"/>
  <c r="AS72" s="1"/>
  <c r="AS73" s="1"/>
  <c r="AS74" s="1"/>
  <c r="AS75" s="1"/>
  <c r="AS76" s="1"/>
  <c r="AS77" s="1"/>
  <c r="AS78" s="1"/>
  <c r="AS79" s="1"/>
  <c r="AS80" s="1"/>
  <c r="AS81" s="1"/>
  <c r="AS82" s="1"/>
  <c r="AS83" s="1"/>
  <c r="AS84" s="1"/>
  <c r="AS85" s="1"/>
  <c r="AS86" s="1"/>
  <c r="AS87" s="1"/>
  <c r="AS88" s="1"/>
  <c r="AS89" s="1"/>
  <c r="AS90" s="1"/>
  <c r="AS91" s="1"/>
  <c r="AS92" s="1"/>
  <c r="AS93" s="1"/>
  <c r="AS94" s="1"/>
  <c r="AS95" s="1"/>
  <c r="AS96" s="1"/>
  <c r="AS97" s="1"/>
  <c r="AS98" s="1"/>
  <c r="AS99" s="1"/>
  <c r="AS100" s="1"/>
  <c r="AS101" s="1"/>
  <c r="AS102" s="1"/>
  <c r="AS103" s="1"/>
  <c r="AS104" s="1"/>
  <c r="AS105" s="1"/>
  <c r="AS106" s="1"/>
  <c r="AS107" s="1"/>
  <c r="AS108" s="1"/>
  <c r="AS109" s="1"/>
  <c r="AS110" s="1"/>
  <c r="AS111" s="1"/>
  <c r="AS112" s="1"/>
  <c r="AS113" s="1"/>
  <c r="AS114" s="1"/>
  <c r="AS115" s="1"/>
  <c r="AS116" s="1"/>
  <c r="AS117" s="1"/>
  <c r="AS118" s="1"/>
  <c r="AS119" s="1"/>
  <c r="AS120" s="1"/>
  <c r="AS121" s="1"/>
  <c r="AS122" s="1"/>
  <c r="AS123" s="1"/>
  <c r="AS124" s="1"/>
  <c r="AS125" s="1"/>
  <c r="AS126" s="1"/>
  <c r="AS127" s="1"/>
  <c r="AS128" s="1"/>
  <c r="AS129" s="1"/>
  <c r="AS130" s="1"/>
  <c r="AS131" s="1"/>
  <c r="AS132" s="1"/>
  <c r="AS133" s="1"/>
  <c r="AS134" s="1"/>
  <c r="AS135" s="1"/>
  <c r="AS136" s="1"/>
  <c r="AS137" s="1"/>
  <c r="AS138" s="1"/>
  <c r="AS139" s="1"/>
  <c r="AS140" s="1"/>
  <c r="AS141" s="1"/>
  <c r="AS142" s="1"/>
  <c r="AS143" s="1"/>
  <c r="AS144" s="1"/>
  <c r="AS145" s="1"/>
  <c r="AS146" s="1"/>
  <c r="AS147" s="1"/>
  <c r="AS148" s="1"/>
  <c r="AS149" s="1"/>
  <c r="AS150" s="1"/>
  <c r="AS151" s="1"/>
  <c r="AS152" s="1"/>
  <c r="AS153" s="1"/>
  <c r="AS154" s="1"/>
  <c r="AS155" s="1"/>
  <c r="AS156" s="1"/>
  <c r="AS157" s="1"/>
  <c r="AS158" s="1"/>
  <c r="AS159" s="1"/>
  <c r="AS160" s="1"/>
  <c r="AS161" s="1"/>
  <c r="AS162" s="1"/>
  <c r="AS163" s="1"/>
  <c r="AS164" s="1"/>
  <c r="AS165" s="1"/>
  <c r="AS166" s="1"/>
  <c r="AS167" s="1"/>
  <c r="AS168" s="1"/>
  <c r="AS169" s="1"/>
  <c r="AS170" s="1"/>
  <c r="AS171" s="1"/>
  <c r="AS172" s="1"/>
  <c r="AS173" s="1"/>
  <c r="AS174" s="1"/>
  <c r="AS175" s="1"/>
  <c r="AS176" s="1"/>
  <c r="AS177" s="1"/>
  <c r="AS178" s="1"/>
  <c r="AS179" s="1"/>
  <c r="AS180" s="1"/>
  <c r="AS181" s="1"/>
  <c r="AS182" s="1"/>
  <c r="AS183" s="1"/>
  <c r="AS184" s="1"/>
  <c r="AS185" s="1"/>
  <c r="AS186" s="1"/>
  <c r="AS187" s="1"/>
  <c r="AS188" s="1"/>
  <c r="AS189" s="1"/>
  <c r="AS190" s="1"/>
  <c r="AS191" s="1"/>
  <c r="AS192" s="1"/>
  <c r="AS193" s="1"/>
  <c r="AS194" s="1"/>
  <c r="AS195" s="1"/>
  <c r="AS196" s="1"/>
  <c r="AS197" s="1"/>
  <c r="AS198" s="1"/>
  <c r="AS199" s="1"/>
  <c r="AS200" s="1"/>
  <c r="AS201" s="1"/>
  <c r="AS202" s="1"/>
  <c r="AS203" s="1"/>
  <c r="AS204" s="1"/>
  <c r="AS205" s="1"/>
  <c r="AS206" s="1"/>
  <c r="AS207" s="1"/>
  <c r="AS208" s="1"/>
  <c r="AS209" s="1"/>
  <c r="AQ25"/>
  <c r="G42"/>
  <c r="H42"/>
  <c r="AO26"/>
  <c r="AN26"/>
  <c r="AG30"/>
  <c r="Y34"/>
  <c r="Y35" s="1"/>
  <c r="X34"/>
  <c r="U36"/>
  <c r="T36"/>
  <c r="K41"/>
  <c r="J41"/>
  <c r="AK28"/>
  <c r="AJ28"/>
  <c r="AS210" l="1"/>
  <c r="AT211"/>
  <c r="AT210"/>
  <c r="AT212" s="1"/>
  <c r="N40"/>
  <c r="N41" s="1"/>
  <c r="M40"/>
  <c r="AD31"/>
  <c r="AE31"/>
  <c r="AR25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AR39" s="1"/>
  <c r="AR40" s="1"/>
  <c r="AR41" s="1"/>
  <c r="AR42" s="1"/>
  <c r="AR43" s="1"/>
  <c r="AR44" s="1"/>
  <c r="AR45" s="1"/>
  <c r="AR46" s="1"/>
  <c r="AR47" s="1"/>
  <c r="AR48" s="1"/>
  <c r="AR49" s="1"/>
  <c r="AR50" s="1"/>
  <c r="AR51" s="1"/>
  <c r="AR52" s="1"/>
  <c r="AR53" s="1"/>
  <c r="AR54" s="1"/>
  <c r="AR55" s="1"/>
  <c r="AR56" s="1"/>
  <c r="AR57" s="1"/>
  <c r="AR58" s="1"/>
  <c r="AR59" s="1"/>
  <c r="AR60" s="1"/>
  <c r="AR61" s="1"/>
  <c r="AR62" s="1"/>
  <c r="AR63" s="1"/>
  <c r="AR64" s="1"/>
  <c r="AR65" s="1"/>
  <c r="AR66" s="1"/>
  <c r="AR67" s="1"/>
  <c r="AR68" s="1"/>
  <c r="AR69" s="1"/>
  <c r="AR70" s="1"/>
  <c r="AR71" s="1"/>
  <c r="AR72" s="1"/>
  <c r="AR73" s="1"/>
  <c r="AR74" s="1"/>
  <c r="AR75" s="1"/>
  <c r="AR76" s="1"/>
  <c r="AR77" s="1"/>
  <c r="AR78" s="1"/>
  <c r="AR79" s="1"/>
  <c r="AR80" s="1"/>
  <c r="AR81" s="1"/>
  <c r="AR82" s="1"/>
  <c r="AR83" s="1"/>
  <c r="AR84" s="1"/>
  <c r="AR85" s="1"/>
  <c r="AR86" s="1"/>
  <c r="AR87" s="1"/>
  <c r="AR88" s="1"/>
  <c r="AR89" s="1"/>
  <c r="AR90" s="1"/>
  <c r="AR91" s="1"/>
  <c r="AR92" s="1"/>
  <c r="AR93" s="1"/>
  <c r="AR94" s="1"/>
  <c r="AR95" s="1"/>
  <c r="AR96" s="1"/>
  <c r="AR97" s="1"/>
  <c r="AR98" s="1"/>
  <c r="AR99" s="1"/>
  <c r="AR100" s="1"/>
  <c r="AR101" s="1"/>
  <c r="AR102" s="1"/>
  <c r="AR103" s="1"/>
  <c r="AR104" s="1"/>
  <c r="AR105" s="1"/>
  <c r="AR106" s="1"/>
  <c r="AR107" s="1"/>
  <c r="AR108" s="1"/>
  <c r="AR109" s="1"/>
  <c r="AR110" s="1"/>
  <c r="AR111" s="1"/>
  <c r="AR112" s="1"/>
  <c r="AR113" s="1"/>
  <c r="AR114" s="1"/>
  <c r="AR115" s="1"/>
  <c r="AR116" s="1"/>
  <c r="AR117" s="1"/>
  <c r="AR118" s="1"/>
  <c r="AR119" s="1"/>
  <c r="AR120" s="1"/>
  <c r="AR121" s="1"/>
  <c r="AR122" s="1"/>
  <c r="AR123" s="1"/>
  <c r="AR124" s="1"/>
  <c r="AR125" s="1"/>
  <c r="AR126" s="1"/>
  <c r="AR127" s="1"/>
  <c r="AR128" s="1"/>
  <c r="AR129" s="1"/>
  <c r="AR130" s="1"/>
  <c r="AR131" s="1"/>
  <c r="AR132" s="1"/>
  <c r="AR133" s="1"/>
  <c r="AR134" s="1"/>
  <c r="AR135" s="1"/>
  <c r="AR136" s="1"/>
  <c r="AR137" s="1"/>
  <c r="AR138" s="1"/>
  <c r="AR139" s="1"/>
  <c r="AR140" s="1"/>
  <c r="AR141" s="1"/>
  <c r="AR142" s="1"/>
  <c r="AR143" s="1"/>
  <c r="AR144" s="1"/>
  <c r="AR145" s="1"/>
  <c r="AR146" s="1"/>
  <c r="AR147" s="1"/>
  <c r="AR148" s="1"/>
  <c r="AR149" s="1"/>
  <c r="AR150" s="1"/>
  <c r="AR151" s="1"/>
  <c r="AR152" s="1"/>
  <c r="AR153" s="1"/>
  <c r="AR154" s="1"/>
  <c r="AR155" s="1"/>
  <c r="AR156" s="1"/>
  <c r="AR157" s="1"/>
  <c r="AR158" s="1"/>
  <c r="AR159" s="1"/>
  <c r="AR160" s="1"/>
  <c r="AR161" s="1"/>
  <c r="AR162" s="1"/>
  <c r="AR163" s="1"/>
  <c r="AR164" s="1"/>
  <c r="AR165" s="1"/>
  <c r="AR166" s="1"/>
  <c r="AR167" s="1"/>
  <c r="AR168" s="1"/>
  <c r="AR169" s="1"/>
  <c r="AR170" s="1"/>
  <c r="AR171" s="1"/>
  <c r="AR172" s="1"/>
  <c r="AR173" s="1"/>
  <c r="AR174" s="1"/>
  <c r="AR175" s="1"/>
  <c r="AR176" s="1"/>
  <c r="AR177" s="1"/>
  <c r="AR178" s="1"/>
  <c r="AR179" s="1"/>
  <c r="AR180" s="1"/>
  <c r="AR181" s="1"/>
  <c r="AR182" s="1"/>
  <c r="AR183" s="1"/>
  <c r="AR184" s="1"/>
  <c r="AR185" s="1"/>
  <c r="AR186" s="1"/>
  <c r="AR187" s="1"/>
  <c r="AR188" s="1"/>
  <c r="AR189" s="1"/>
  <c r="AR190" s="1"/>
  <c r="AR191" s="1"/>
  <c r="AR192" s="1"/>
  <c r="AR193" s="1"/>
  <c r="AR194" s="1"/>
  <c r="AR195" s="1"/>
  <c r="AR196" s="1"/>
  <c r="AR197" s="1"/>
  <c r="AR198" s="1"/>
  <c r="AR199" s="1"/>
  <c r="AR200" s="1"/>
  <c r="AR201" s="1"/>
  <c r="AR202" s="1"/>
  <c r="AR203" s="1"/>
  <c r="AR204" s="1"/>
  <c r="AR205" s="1"/>
  <c r="AR206" s="1"/>
  <c r="AR207" s="1"/>
  <c r="AR208" s="1"/>
  <c r="AR209" s="1"/>
  <c r="AR210" s="1"/>
  <c r="G43"/>
  <c r="F43"/>
  <c r="AP26"/>
  <c r="AJ29"/>
  <c r="AI29"/>
  <c r="J42"/>
  <c r="I42"/>
  <c r="T37"/>
  <c r="S37"/>
  <c r="X35"/>
  <c r="X36" s="1"/>
  <c r="W35"/>
  <c r="AF31"/>
  <c r="AN27"/>
  <c r="AM27"/>
  <c r="AR211" l="1"/>
  <c r="AS211"/>
  <c r="AS212" s="1"/>
  <c r="AS214" s="1"/>
  <c r="AT214"/>
  <c r="AD32"/>
  <c r="AC32"/>
  <c r="M41"/>
  <c r="M42" s="1"/>
  <c r="L41"/>
  <c r="AQ26"/>
  <c r="AQ27" s="1"/>
  <c r="AQ28" s="1"/>
  <c r="AQ29" s="1"/>
  <c r="AQ30" s="1"/>
  <c r="AQ31" s="1"/>
  <c r="AQ32" s="1"/>
  <c r="AQ33" s="1"/>
  <c r="AQ34" s="1"/>
  <c r="AQ35" s="1"/>
  <c r="AQ36" s="1"/>
  <c r="AQ37" s="1"/>
  <c r="AQ38" s="1"/>
  <c r="AQ39" s="1"/>
  <c r="AQ40" s="1"/>
  <c r="AQ41" s="1"/>
  <c r="AQ42" s="1"/>
  <c r="AQ43" s="1"/>
  <c r="AQ44" s="1"/>
  <c r="AQ45" s="1"/>
  <c r="AQ46" s="1"/>
  <c r="AQ47" s="1"/>
  <c r="AQ48" s="1"/>
  <c r="AQ49" s="1"/>
  <c r="AQ50" s="1"/>
  <c r="AQ51" s="1"/>
  <c r="AQ52" s="1"/>
  <c r="AQ53" s="1"/>
  <c r="AQ54" s="1"/>
  <c r="AQ55" s="1"/>
  <c r="AQ56" s="1"/>
  <c r="AQ57" s="1"/>
  <c r="AQ58" s="1"/>
  <c r="AQ59" s="1"/>
  <c r="AQ60" s="1"/>
  <c r="AQ61" s="1"/>
  <c r="AQ62" s="1"/>
  <c r="AQ63" s="1"/>
  <c r="AQ64" s="1"/>
  <c r="AQ65" s="1"/>
  <c r="AQ66" s="1"/>
  <c r="AQ67" s="1"/>
  <c r="AQ68" s="1"/>
  <c r="AQ69" s="1"/>
  <c r="AQ70" s="1"/>
  <c r="AQ71" s="1"/>
  <c r="AQ72" s="1"/>
  <c r="AQ73" s="1"/>
  <c r="AQ74" s="1"/>
  <c r="AQ75" s="1"/>
  <c r="AQ76" s="1"/>
  <c r="AQ77" s="1"/>
  <c r="AQ78" s="1"/>
  <c r="AQ79" s="1"/>
  <c r="AQ80" s="1"/>
  <c r="AQ81" s="1"/>
  <c r="AQ82" s="1"/>
  <c r="AQ83" s="1"/>
  <c r="AQ84" s="1"/>
  <c r="AQ85" s="1"/>
  <c r="AQ86" s="1"/>
  <c r="AQ87" s="1"/>
  <c r="AQ88" s="1"/>
  <c r="AQ89" s="1"/>
  <c r="AQ90" s="1"/>
  <c r="AQ91" s="1"/>
  <c r="AQ92" s="1"/>
  <c r="AQ93" s="1"/>
  <c r="AQ94" s="1"/>
  <c r="AQ95" s="1"/>
  <c r="AQ96" s="1"/>
  <c r="AQ97" s="1"/>
  <c r="AQ98" s="1"/>
  <c r="AQ99" s="1"/>
  <c r="AQ100" s="1"/>
  <c r="AQ101" s="1"/>
  <c r="AQ102" s="1"/>
  <c r="AQ103" s="1"/>
  <c r="AQ104" s="1"/>
  <c r="AQ105" s="1"/>
  <c r="AQ106" s="1"/>
  <c r="AQ107" s="1"/>
  <c r="AQ108" s="1"/>
  <c r="AQ109" s="1"/>
  <c r="AQ110" s="1"/>
  <c r="AQ111" s="1"/>
  <c r="AQ112" s="1"/>
  <c r="AQ113" s="1"/>
  <c r="AQ114" s="1"/>
  <c r="AQ115" s="1"/>
  <c r="AQ116" s="1"/>
  <c r="AQ117" s="1"/>
  <c r="AQ118" s="1"/>
  <c r="AQ119" s="1"/>
  <c r="AQ120" s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137" s="1"/>
  <c r="AQ138" s="1"/>
  <c r="AQ139" s="1"/>
  <c r="AQ140" s="1"/>
  <c r="AQ141" s="1"/>
  <c r="AQ142" s="1"/>
  <c r="AQ143" s="1"/>
  <c r="AQ144" s="1"/>
  <c r="AQ145" s="1"/>
  <c r="AQ146" s="1"/>
  <c r="AQ147" s="1"/>
  <c r="AQ148" s="1"/>
  <c r="AQ149" s="1"/>
  <c r="AQ150" s="1"/>
  <c r="AQ151" s="1"/>
  <c r="AQ152" s="1"/>
  <c r="AQ153" s="1"/>
  <c r="AQ154" s="1"/>
  <c r="AQ155" s="1"/>
  <c r="AQ156" s="1"/>
  <c r="AQ157" s="1"/>
  <c r="AQ158" s="1"/>
  <c r="AQ159" s="1"/>
  <c r="AQ160" s="1"/>
  <c r="AQ161" s="1"/>
  <c r="AQ162" s="1"/>
  <c r="AQ163" s="1"/>
  <c r="AQ164" s="1"/>
  <c r="AQ165" s="1"/>
  <c r="AQ166" s="1"/>
  <c r="AQ167" s="1"/>
  <c r="AQ168" s="1"/>
  <c r="AQ169" s="1"/>
  <c r="AQ170" s="1"/>
  <c r="AQ171" s="1"/>
  <c r="AQ172" s="1"/>
  <c r="AQ173" s="1"/>
  <c r="AQ174" s="1"/>
  <c r="AQ175" s="1"/>
  <c r="AQ176" s="1"/>
  <c r="AQ177" s="1"/>
  <c r="AQ178" s="1"/>
  <c r="AQ179" s="1"/>
  <c r="AQ180" s="1"/>
  <c r="AQ181" s="1"/>
  <c r="AQ182" s="1"/>
  <c r="AQ183" s="1"/>
  <c r="AQ184" s="1"/>
  <c r="AQ185" s="1"/>
  <c r="AQ186" s="1"/>
  <c r="AQ187" s="1"/>
  <c r="AQ188" s="1"/>
  <c r="AQ189" s="1"/>
  <c r="AQ190" s="1"/>
  <c r="AQ191" s="1"/>
  <c r="AQ192" s="1"/>
  <c r="AQ193" s="1"/>
  <c r="AQ194" s="1"/>
  <c r="AQ195" s="1"/>
  <c r="AQ196" s="1"/>
  <c r="AQ197" s="1"/>
  <c r="AQ198" s="1"/>
  <c r="AQ199" s="1"/>
  <c r="AQ200" s="1"/>
  <c r="AQ201" s="1"/>
  <c r="AQ202" s="1"/>
  <c r="AQ203" s="1"/>
  <c r="AQ204" s="1"/>
  <c r="AQ205" s="1"/>
  <c r="AQ206" s="1"/>
  <c r="AQ207" s="1"/>
  <c r="AQ208" s="1"/>
  <c r="AQ209" s="1"/>
  <c r="AQ210" s="1"/>
  <c r="AQ211" s="1"/>
  <c r="AO27"/>
  <c r="E44"/>
  <c r="F44"/>
  <c r="AM28"/>
  <c r="AL28"/>
  <c r="AE32"/>
  <c r="W36"/>
  <c r="W37" s="1"/>
  <c r="V36"/>
  <c r="S38"/>
  <c r="R38"/>
  <c r="I43"/>
  <c r="H43"/>
  <c r="AI30"/>
  <c r="AH30"/>
  <c r="AQ212" l="1"/>
  <c r="AQ214" s="1"/>
  <c r="AR212"/>
  <c r="AR214" s="1"/>
  <c r="L42"/>
  <c r="L43" s="1"/>
  <c r="K42"/>
  <c r="AB33"/>
  <c r="AC33"/>
  <c r="AP27"/>
  <c r="AP28" s="1"/>
  <c r="AP29" s="1"/>
  <c r="AP30" s="1"/>
  <c r="AP31" s="1"/>
  <c r="AP32" s="1"/>
  <c r="AP33" s="1"/>
  <c r="AP34" s="1"/>
  <c r="AP35" s="1"/>
  <c r="AP36" s="1"/>
  <c r="AP37" s="1"/>
  <c r="AP38" s="1"/>
  <c r="AP39" s="1"/>
  <c r="AP40" s="1"/>
  <c r="AP41" s="1"/>
  <c r="AP42" s="1"/>
  <c r="AP43" s="1"/>
  <c r="AP44" s="1"/>
  <c r="AP45" s="1"/>
  <c r="AP46" s="1"/>
  <c r="AP47" s="1"/>
  <c r="AP48" s="1"/>
  <c r="AP49" s="1"/>
  <c r="AP50" s="1"/>
  <c r="AP51" s="1"/>
  <c r="AP52" s="1"/>
  <c r="AP53" s="1"/>
  <c r="AP54" s="1"/>
  <c r="AP55" s="1"/>
  <c r="AP56" s="1"/>
  <c r="AP57" s="1"/>
  <c r="AP58" s="1"/>
  <c r="AP59" s="1"/>
  <c r="AP60" s="1"/>
  <c r="AP61" s="1"/>
  <c r="AP62" s="1"/>
  <c r="AP63" s="1"/>
  <c r="AP64" s="1"/>
  <c r="AP65" s="1"/>
  <c r="AP66" s="1"/>
  <c r="AP67" s="1"/>
  <c r="AP68" s="1"/>
  <c r="AP69" s="1"/>
  <c r="AP70" s="1"/>
  <c r="AP71" s="1"/>
  <c r="AP72" s="1"/>
  <c r="AP73" s="1"/>
  <c r="AP74" s="1"/>
  <c r="AP75" s="1"/>
  <c r="AP76" s="1"/>
  <c r="AP77" s="1"/>
  <c r="AP78" s="1"/>
  <c r="AP79" s="1"/>
  <c r="AP80" s="1"/>
  <c r="AP81" s="1"/>
  <c r="AP82" s="1"/>
  <c r="AP83" s="1"/>
  <c r="AP84" s="1"/>
  <c r="AP85" s="1"/>
  <c r="AP86" s="1"/>
  <c r="AP87" s="1"/>
  <c r="AP88" s="1"/>
  <c r="AP89" s="1"/>
  <c r="AP90" s="1"/>
  <c r="AP91" s="1"/>
  <c r="AP92" s="1"/>
  <c r="AP93" s="1"/>
  <c r="AP94" s="1"/>
  <c r="AP95" s="1"/>
  <c r="AP96" s="1"/>
  <c r="AP97" s="1"/>
  <c r="AP98" s="1"/>
  <c r="AP99" s="1"/>
  <c r="AP100" s="1"/>
  <c r="AP101" s="1"/>
  <c r="AP102" s="1"/>
  <c r="AP103" s="1"/>
  <c r="AP104" s="1"/>
  <c r="AP105" s="1"/>
  <c r="AP106" s="1"/>
  <c r="AP107" s="1"/>
  <c r="AP108" s="1"/>
  <c r="AP109" s="1"/>
  <c r="AP110" s="1"/>
  <c r="AP111" s="1"/>
  <c r="AP112" s="1"/>
  <c r="AP113" s="1"/>
  <c r="AP114" s="1"/>
  <c r="AP115" s="1"/>
  <c r="AP116" s="1"/>
  <c r="AP117" s="1"/>
  <c r="AP118" s="1"/>
  <c r="AP119" s="1"/>
  <c r="AP120" s="1"/>
  <c r="AP121" s="1"/>
  <c r="AP122" s="1"/>
  <c r="AP123" s="1"/>
  <c r="AP124" s="1"/>
  <c r="AP125" s="1"/>
  <c r="AP126" s="1"/>
  <c r="AP127" s="1"/>
  <c r="AP128" s="1"/>
  <c r="AP129" s="1"/>
  <c r="AP130" s="1"/>
  <c r="AP131" s="1"/>
  <c r="AP132" s="1"/>
  <c r="AP133" s="1"/>
  <c r="AP134" s="1"/>
  <c r="AP135" s="1"/>
  <c r="AP136" s="1"/>
  <c r="AP137" s="1"/>
  <c r="AP138" s="1"/>
  <c r="AP139" s="1"/>
  <c r="AP140" s="1"/>
  <c r="AP141" s="1"/>
  <c r="AP142" s="1"/>
  <c r="AP143" s="1"/>
  <c r="AP144" s="1"/>
  <c r="AP145" s="1"/>
  <c r="AP146" s="1"/>
  <c r="AP147" s="1"/>
  <c r="AP148" s="1"/>
  <c r="AP149" s="1"/>
  <c r="AP150" s="1"/>
  <c r="AP151" s="1"/>
  <c r="AP152" s="1"/>
  <c r="AP153" s="1"/>
  <c r="AP154" s="1"/>
  <c r="AP155" s="1"/>
  <c r="AP156" s="1"/>
  <c r="AP157" s="1"/>
  <c r="AP158" s="1"/>
  <c r="AP159" s="1"/>
  <c r="AP160" s="1"/>
  <c r="AP161" s="1"/>
  <c r="AP162" s="1"/>
  <c r="AP163" s="1"/>
  <c r="AP164" s="1"/>
  <c r="AP165" s="1"/>
  <c r="AP166" s="1"/>
  <c r="AP167" s="1"/>
  <c r="AP168" s="1"/>
  <c r="AP169" s="1"/>
  <c r="AP170" s="1"/>
  <c r="AP171" s="1"/>
  <c r="AP172" s="1"/>
  <c r="AP173" s="1"/>
  <c r="AP174" s="1"/>
  <c r="AP175" s="1"/>
  <c r="AP176" s="1"/>
  <c r="AP177" s="1"/>
  <c r="AP178" s="1"/>
  <c r="AP179" s="1"/>
  <c r="AP180" s="1"/>
  <c r="AP181" s="1"/>
  <c r="AP182" s="1"/>
  <c r="AP183" s="1"/>
  <c r="AP184" s="1"/>
  <c r="AP185" s="1"/>
  <c r="AP186" s="1"/>
  <c r="AP187" s="1"/>
  <c r="AP188" s="1"/>
  <c r="AP189" s="1"/>
  <c r="AP190" s="1"/>
  <c r="AP191" s="1"/>
  <c r="AP192" s="1"/>
  <c r="AP193" s="1"/>
  <c r="AP194" s="1"/>
  <c r="AP195" s="1"/>
  <c r="AP196" s="1"/>
  <c r="AP197" s="1"/>
  <c r="AP198" s="1"/>
  <c r="AP199" s="1"/>
  <c r="AP200" s="1"/>
  <c r="AP201" s="1"/>
  <c r="AP202" s="1"/>
  <c r="AP203" s="1"/>
  <c r="AP204" s="1"/>
  <c r="AP205" s="1"/>
  <c r="AP206" s="1"/>
  <c r="AP207" s="1"/>
  <c r="AP208" s="1"/>
  <c r="AP209" s="1"/>
  <c r="AP210" s="1"/>
  <c r="AP211" s="1"/>
  <c r="AP212" s="1"/>
  <c r="AP214" s="1"/>
  <c r="E45"/>
  <c r="AN28"/>
  <c r="AH31"/>
  <c r="AG31"/>
  <c r="H44"/>
  <c r="G44"/>
  <c r="R39"/>
  <c r="Q39"/>
  <c r="V37"/>
  <c r="V38" s="1"/>
  <c r="U37"/>
  <c r="AD33"/>
  <c r="AL29"/>
  <c r="AK29"/>
  <c r="AB34" l="1"/>
  <c r="AA34"/>
  <c r="K43"/>
  <c r="K44" s="1"/>
  <c r="J43"/>
  <c r="AO28"/>
  <c r="AO29" s="1"/>
  <c r="AO30" s="1"/>
  <c r="AO31" s="1"/>
  <c r="AO32" s="1"/>
  <c r="AO33" s="1"/>
  <c r="AO34" s="1"/>
  <c r="AO35" s="1"/>
  <c r="AO36" s="1"/>
  <c r="AO37" s="1"/>
  <c r="AO38" s="1"/>
  <c r="AO39" s="1"/>
  <c r="AO40" s="1"/>
  <c r="AO41" s="1"/>
  <c r="AO42" s="1"/>
  <c r="AO43" s="1"/>
  <c r="AO44" s="1"/>
  <c r="AO45" s="1"/>
  <c r="AO46" s="1"/>
  <c r="AO47" s="1"/>
  <c r="AO48" s="1"/>
  <c r="AO49" s="1"/>
  <c r="AO50" s="1"/>
  <c r="AO51" s="1"/>
  <c r="AO52" s="1"/>
  <c r="AO53" s="1"/>
  <c r="AO54" s="1"/>
  <c r="AO55" s="1"/>
  <c r="AO56" s="1"/>
  <c r="AO57" s="1"/>
  <c r="AO58" s="1"/>
  <c r="AO59" s="1"/>
  <c r="AO60" s="1"/>
  <c r="AO61" s="1"/>
  <c r="AO62" s="1"/>
  <c r="AO63" s="1"/>
  <c r="AO64" s="1"/>
  <c r="AO65" s="1"/>
  <c r="AO66" s="1"/>
  <c r="AO67" s="1"/>
  <c r="AO68" s="1"/>
  <c r="AO69" s="1"/>
  <c r="AO70" s="1"/>
  <c r="AO71" s="1"/>
  <c r="AO72" s="1"/>
  <c r="AO73" s="1"/>
  <c r="AO74" s="1"/>
  <c r="AO75" s="1"/>
  <c r="AO76" s="1"/>
  <c r="AO77" s="1"/>
  <c r="AO78" s="1"/>
  <c r="AO79" s="1"/>
  <c r="AO80" s="1"/>
  <c r="AO81" s="1"/>
  <c r="AO82" s="1"/>
  <c r="AO83" s="1"/>
  <c r="AO84" s="1"/>
  <c r="AO85" s="1"/>
  <c r="AO86" s="1"/>
  <c r="AO87" s="1"/>
  <c r="AO88" s="1"/>
  <c r="AO89" s="1"/>
  <c r="AO90" s="1"/>
  <c r="AO91" s="1"/>
  <c r="AO92" s="1"/>
  <c r="AO93" s="1"/>
  <c r="AO94" s="1"/>
  <c r="AO95" s="1"/>
  <c r="AO96" s="1"/>
  <c r="AO97" s="1"/>
  <c r="AO98" s="1"/>
  <c r="AO99" s="1"/>
  <c r="AO100" s="1"/>
  <c r="AO101" s="1"/>
  <c r="AO102" s="1"/>
  <c r="AO103" s="1"/>
  <c r="AO104" s="1"/>
  <c r="AO105" s="1"/>
  <c r="AO106" s="1"/>
  <c r="AO107" s="1"/>
  <c r="AO108" s="1"/>
  <c r="AO109" s="1"/>
  <c r="AO110" s="1"/>
  <c r="AO111" s="1"/>
  <c r="AO112" s="1"/>
  <c r="AO113" s="1"/>
  <c r="AO114" s="1"/>
  <c r="AO115" s="1"/>
  <c r="AO116" s="1"/>
  <c r="AO117" s="1"/>
  <c r="AO118" s="1"/>
  <c r="AO119" s="1"/>
  <c r="AO120" s="1"/>
  <c r="AO121" s="1"/>
  <c r="AO122" s="1"/>
  <c r="AO123" s="1"/>
  <c r="AO124" s="1"/>
  <c r="AO125" s="1"/>
  <c r="AO126" s="1"/>
  <c r="AO127" s="1"/>
  <c r="AO128" s="1"/>
  <c r="AO129" s="1"/>
  <c r="AO130" s="1"/>
  <c r="AO131" s="1"/>
  <c r="AO132" s="1"/>
  <c r="AO133" s="1"/>
  <c r="AO134" s="1"/>
  <c r="AO135" s="1"/>
  <c r="AO136" s="1"/>
  <c r="AO137" s="1"/>
  <c r="AO138" s="1"/>
  <c r="AO139" s="1"/>
  <c r="AO140" s="1"/>
  <c r="AO141" s="1"/>
  <c r="AO142" s="1"/>
  <c r="AO143" s="1"/>
  <c r="AO144" s="1"/>
  <c r="AO145" s="1"/>
  <c r="AO146" s="1"/>
  <c r="AO147" s="1"/>
  <c r="AO148" s="1"/>
  <c r="AO149" s="1"/>
  <c r="AO150" s="1"/>
  <c r="AO151" s="1"/>
  <c r="AO152" s="1"/>
  <c r="AO153" s="1"/>
  <c r="AO154" s="1"/>
  <c r="AO155" s="1"/>
  <c r="AO156" s="1"/>
  <c r="AO157" s="1"/>
  <c r="AO158" s="1"/>
  <c r="AO159" s="1"/>
  <c r="AO160" s="1"/>
  <c r="AO161" s="1"/>
  <c r="AO162" s="1"/>
  <c r="AO163" s="1"/>
  <c r="AO164" s="1"/>
  <c r="AO165" s="1"/>
  <c r="AO166" s="1"/>
  <c r="AO167" s="1"/>
  <c r="AO168" s="1"/>
  <c r="AO169" s="1"/>
  <c r="AO170" s="1"/>
  <c r="AO171" s="1"/>
  <c r="AO172" s="1"/>
  <c r="AO173" s="1"/>
  <c r="AO174" s="1"/>
  <c r="AO175" s="1"/>
  <c r="AO176" s="1"/>
  <c r="AO177" s="1"/>
  <c r="AO178" s="1"/>
  <c r="AO179" s="1"/>
  <c r="AO180" s="1"/>
  <c r="AO181" s="1"/>
  <c r="AO182" s="1"/>
  <c r="AO183" s="1"/>
  <c r="AO184" s="1"/>
  <c r="AO185" s="1"/>
  <c r="AO186" s="1"/>
  <c r="AO187" s="1"/>
  <c r="AO188" s="1"/>
  <c r="AO189" s="1"/>
  <c r="AO190" s="1"/>
  <c r="AO191" s="1"/>
  <c r="AO192" s="1"/>
  <c r="AO193" s="1"/>
  <c r="AO194" s="1"/>
  <c r="AO195" s="1"/>
  <c r="AO196" s="1"/>
  <c r="AO197" s="1"/>
  <c r="AO198" s="1"/>
  <c r="AO199" s="1"/>
  <c r="AO200" s="1"/>
  <c r="AO201" s="1"/>
  <c r="AO202" s="1"/>
  <c r="AO203" s="1"/>
  <c r="AO204" s="1"/>
  <c r="AO205" s="1"/>
  <c r="AO206" s="1"/>
  <c r="AO207" s="1"/>
  <c r="AO208" s="1"/>
  <c r="AO209" s="1"/>
  <c r="AO210" s="1"/>
  <c r="AO211" s="1"/>
  <c r="AO212" s="1"/>
  <c r="AO214" s="1"/>
  <c r="AM29"/>
  <c r="AK30"/>
  <c r="AJ30"/>
  <c r="AC34"/>
  <c r="U38"/>
  <c r="U39" s="1"/>
  <c r="T38"/>
  <c r="Q40"/>
  <c r="P40"/>
  <c r="G45"/>
  <c r="F45"/>
  <c r="AG32"/>
  <c r="AF32"/>
  <c r="J44" l="1"/>
  <c r="J45" s="1"/>
  <c r="I44"/>
  <c r="AA35"/>
  <c r="Z35"/>
  <c r="AN29"/>
  <c r="AN30" s="1"/>
  <c r="AN31" s="1"/>
  <c r="AN32" s="1"/>
  <c r="AN33" s="1"/>
  <c r="AN34" s="1"/>
  <c r="AN35" s="1"/>
  <c r="AN36" s="1"/>
  <c r="AN37" s="1"/>
  <c r="AN38" s="1"/>
  <c r="AN39" s="1"/>
  <c r="AN40" s="1"/>
  <c r="AN41" s="1"/>
  <c r="AN42" s="1"/>
  <c r="AN43" s="1"/>
  <c r="AN44" s="1"/>
  <c r="AN45" s="1"/>
  <c r="AN46" s="1"/>
  <c r="AN47" s="1"/>
  <c r="AN48" s="1"/>
  <c r="AN49" s="1"/>
  <c r="AN50" s="1"/>
  <c r="AN51" s="1"/>
  <c r="AN52" s="1"/>
  <c r="AN53" s="1"/>
  <c r="AN54" s="1"/>
  <c r="AN55" s="1"/>
  <c r="AN56" s="1"/>
  <c r="AN57" s="1"/>
  <c r="AN58" s="1"/>
  <c r="AN59" s="1"/>
  <c r="AN60" s="1"/>
  <c r="AN61" s="1"/>
  <c r="AN62" s="1"/>
  <c r="AN63" s="1"/>
  <c r="AN64" s="1"/>
  <c r="AN65" s="1"/>
  <c r="AN66" s="1"/>
  <c r="AN67" s="1"/>
  <c r="AN68" s="1"/>
  <c r="AN69" s="1"/>
  <c r="AN70" s="1"/>
  <c r="AN71" s="1"/>
  <c r="AN72" s="1"/>
  <c r="AN73" s="1"/>
  <c r="AN74" s="1"/>
  <c r="AN75" s="1"/>
  <c r="AN76" s="1"/>
  <c r="AN77" s="1"/>
  <c r="AN78" s="1"/>
  <c r="AN79" s="1"/>
  <c r="AN80" s="1"/>
  <c r="AN81" s="1"/>
  <c r="AN82" s="1"/>
  <c r="AN83" s="1"/>
  <c r="AN84" s="1"/>
  <c r="AN85" s="1"/>
  <c r="AN86" s="1"/>
  <c r="AN87" s="1"/>
  <c r="AN88" s="1"/>
  <c r="AN89" s="1"/>
  <c r="AN90" s="1"/>
  <c r="AN91" s="1"/>
  <c r="AN92" s="1"/>
  <c r="AN93" s="1"/>
  <c r="AN94" s="1"/>
  <c r="AN95" s="1"/>
  <c r="AN96" s="1"/>
  <c r="AN97" s="1"/>
  <c r="AN98" s="1"/>
  <c r="AN99" s="1"/>
  <c r="AN100" s="1"/>
  <c r="AN101" s="1"/>
  <c r="AN102" s="1"/>
  <c r="AN103" s="1"/>
  <c r="AN104" s="1"/>
  <c r="AN105" s="1"/>
  <c r="AN106" s="1"/>
  <c r="AN107" s="1"/>
  <c r="AN108" s="1"/>
  <c r="AN109" s="1"/>
  <c r="AN110" s="1"/>
  <c r="AN111" s="1"/>
  <c r="AN112" s="1"/>
  <c r="AN113" s="1"/>
  <c r="AN114" s="1"/>
  <c r="AN115" s="1"/>
  <c r="AN116" s="1"/>
  <c r="AN117" s="1"/>
  <c r="AN118" s="1"/>
  <c r="AN119" s="1"/>
  <c r="AN120" s="1"/>
  <c r="AN121" s="1"/>
  <c r="AN122" s="1"/>
  <c r="AN123" s="1"/>
  <c r="AN124" s="1"/>
  <c r="AN125" s="1"/>
  <c r="AN126" s="1"/>
  <c r="AN127" s="1"/>
  <c r="AN128" s="1"/>
  <c r="AN129" s="1"/>
  <c r="AN130" s="1"/>
  <c r="AN131" s="1"/>
  <c r="AN132" s="1"/>
  <c r="AN133" s="1"/>
  <c r="AN134" s="1"/>
  <c r="AN135" s="1"/>
  <c r="AN136" s="1"/>
  <c r="AN137" s="1"/>
  <c r="AN138" s="1"/>
  <c r="AN139" s="1"/>
  <c r="AN140" s="1"/>
  <c r="AN141" s="1"/>
  <c r="AN142" s="1"/>
  <c r="AN143" s="1"/>
  <c r="AN144" s="1"/>
  <c r="AN145" s="1"/>
  <c r="AN146" s="1"/>
  <c r="AN147" s="1"/>
  <c r="AN148" s="1"/>
  <c r="AN149" s="1"/>
  <c r="AN150" s="1"/>
  <c r="AN151" s="1"/>
  <c r="AN152" s="1"/>
  <c r="AN153" s="1"/>
  <c r="AN154" s="1"/>
  <c r="AN155" s="1"/>
  <c r="AN156" s="1"/>
  <c r="AN157" s="1"/>
  <c r="AN158" s="1"/>
  <c r="AN159" s="1"/>
  <c r="AN160" s="1"/>
  <c r="AN161" s="1"/>
  <c r="AN162" s="1"/>
  <c r="AN163" s="1"/>
  <c r="AN164" s="1"/>
  <c r="AN165" s="1"/>
  <c r="AN166" s="1"/>
  <c r="AN167" s="1"/>
  <c r="AN168" s="1"/>
  <c r="AN169" s="1"/>
  <c r="AN170" s="1"/>
  <c r="AN171" s="1"/>
  <c r="AN172" s="1"/>
  <c r="AN173" s="1"/>
  <c r="AN174" s="1"/>
  <c r="AN175" s="1"/>
  <c r="AN176" s="1"/>
  <c r="AN177" s="1"/>
  <c r="AN178" s="1"/>
  <c r="AN179" s="1"/>
  <c r="AN180" s="1"/>
  <c r="AN181" s="1"/>
  <c r="AN182" s="1"/>
  <c r="AN183" s="1"/>
  <c r="AN184" s="1"/>
  <c r="AN185" s="1"/>
  <c r="AN186" s="1"/>
  <c r="AN187" s="1"/>
  <c r="AN188" s="1"/>
  <c r="AN189" s="1"/>
  <c r="AN190" s="1"/>
  <c r="AN191" s="1"/>
  <c r="AN192" s="1"/>
  <c r="AN193" s="1"/>
  <c r="AN194" s="1"/>
  <c r="AN195" s="1"/>
  <c r="AN196" s="1"/>
  <c r="AN197" s="1"/>
  <c r="AN198" s="1"/>
  <c r="AN199" s="1"/>
  <c r="AN200" s="1"/>
  <c r="AN201" s="1"/>
  <c r="AN202" s="1"/>
  <c r="AN203" s="1"/>
  <c r="AN204" s="1"/>
  <c r="AN205" s="1"/>
  <c r="AN206" s="1"/>
  <c r="AN207" s="1"/>
  <c r="AN208" s="1"/>
  <c r="AN209" s="1"/>
  <c r="AN210" s="1"/>
  <c r="AN211" s="1"/>
  <c r="AN212" s="1"/>
  <c r="AN214" s="1"/>
  <c r="AL30"/>
  <c r="AF33"/>
  <c r="AE33"/>
  <c r="F46"/>
  <c r="E46"/>
  <c r="P41"/>
  <c r="O41"/>
  <c r="T39"/>
  <c r="T40" s="1"/>
  <c r="S39"/>
  <c r="AB35"/>
  <c r="AJ31"/>
  <c r="AI31"/>
  <c r="Z36" l="1"/>
  <c r="Y36"/>
  <c r="I45"/>
  <c r="I46" s="1"/>
  <c r="H45"/>
  <c r="AM30"/>
  <c r="AM31" s="1"/>
  <c r="AM32" s="1"/>
  <c r="AM33" s="1"/>
  <c r="AM34" s="1"/>
  <c r="AM35" s="1"/>
  <c r="AM36" s="1"/>
  <c r="AM37" s="1"/>
  <c r="AM38" s="1"/>
  <c r="AM39" s="1"/>
  <c r="AM40" s="1"/>
  <c r="AM41" s="1"/>
  <c r="AM42" s="1"/>
  <c r="AM43" s="1"/>
  <c r="AM44" s="1"/>
  <c r="AM45" s="1"/>
  <c r="AM46" s="1"/>
  <c r="AM47" s="1"/>
  <c r="AM48" s="1"/>
  <c r="AM49" s="1"/>
  <c r="AM50" s="1"/>
  <c r="AM51" s="1"/>
  <c r="AM52" s="1"/>
  <c r="AM53" s="1"/>
  <c r="AM54" s="1"/>
  <c r="AM55" s="1"/>
  <c r="AM56" s="1"/>
  <c r="AM57" s="1"/>
  <c r="AM58" s="1"/>
  <c r="AM59" s="1"/>
  <c r="AM60" s="1"/>
  <c r="AM61" s="1"/>
  <c r="AM62" s="1"/>
  <c r="AM63" s="1"/>
  <c r="AM64" s="1"/>
  <c r="AM65" s="1"/>
  <c r="AM66" s="1"/>
  <c r="AM67" s="1"/>
  <c r="AM68" s="1"/>
  <c r="AM69" s="1"/>
  <c r="AM70" s="1"/>
  <c r="AM71" s="1"/>
  <c r="AM72" s="1"/>
  <c r="AM73" s="1"/>
  <c r="AM74" s="1"/>
  <c r="AM75" s="1"/>
  <c r="AM76" s="1"/>
  <c r="AM77" s="1"/>
  <c r="AM78" s="1"/>
  <c r="AM79" s="1"/>
  <c r="AM80" s="1"/>
  <c r="AM81" s="1"/>
  <c r="AM82" s="1"/>
  <c r="AM83" s="1"/>
  <c r="AM84" s="1"/>
  <c r="AM85" s="1"/>
  <c r="AM86" s="1"/>
  <c r="AM87" s="1"/>
  <c r="AM88" s="1"/>
  <c r="AM89" s="1"/>
  <c r="AM90" s="1"/>
  <c r="AM91" s="1"/>
  <c r="AM92" s="1"/>
  <c r="AM93" s="1"/>
  <c r="AM94" s="1"/>
  <c r="AM95" s="1"/>
  <c r="AM96" s="1"/>
  <c r="AM97" s="1"/>
  <c r="AM98" s="1"/>
  <c r="AM99" s="1"/>
  <c r="AM100" s="1"/>
  <c r="AM101" s="1"/>
  <c r="AM102" s="1"/>
  <c r="AM103" s="1"/>
  <c r="AM104" s="1"/>
  <c r="AM105" s="1"/>
  <c r="AM106" s="1"/>
  <c r="AM107" s="1"/>
  <c r="AM108" s="1"/>
  <c r="AM109" s="1"/>
  <c r="AM110" s="1"/>
  <c r="AM111" s="1"/>
  <c r="AM112" s="1"/>
  <c r="AM113" s="1"/>
  <c r="AM114" s="1"/>
  <c r="AM115" s="1"/>
  <c r="AM116" s="1"/>
  <c r="AM117" s="1"/>
  <c r="AM118" s="1"/>
  <c r="AM119" s="1"/>
  <c r="AM120" s="1"/>
  <c r="AM121" s="1"/>
  <c r="AM122" s="1"/>
  <c r="AM123" s="1"/>
  <c r="AM124" s="1"/>
  <c r="AM125" s="1"/>
  <c r="AM126" s="1"/>
  <c r="AM127" s="1"/>
  <c r="AM128" s="1"/>
  <c r="AM129" s="1"/>
  <c r="AM130" s="1"/>
  <c r="AM131" s="1"/>
  <c r="AM132" s="1"/>
  <c r="AM133" s="1"/>
  <c r="AM134" s="1"/>
  <c r="AM135" s="1"/>
  <c r="AM136" s="1"/>
  <c r="AM137" s="1"/>
  <c r="AM138" s="1"/>
  <c r="AM139" s="1"/>
  <c r="AM140" s="1"/>
  <c r="AM141" s="1"/>
  <c r="AM142" s="1"/>
  <c r="AM143" s="1"/>
  <c r="AM144" s="1"/>
  <c r="AM145" s="1"/>
  <c r="AM146" s="1"/>
  <c r="AM147" s="1"/>
  <c r="AM148" s="1"/>
  <c r="AM149" s="1"/>
  <c r="AM150" s="1"/>
  <c r="AM151" s="1"/>
  <c r="AM152" s="1"/>
  <c r="AM153" s="1"/>
  <c r="AM154" s="1"/>
  <c r="AM155" s="1"/>
  <c r="AM156" s="1"/>
  <c r="AM157" s="1"/>
  <c r="AM158" s="1"/>
  <c r="AM159" s="1"/>
  <c r="AM160" s="1"/>
  <c r="AM161" s="1"/>
  <c r="AM162" s="1"/>
  <c r="AM163" s="1"/>
  <c r="AM164" s="1"/>
  <c r="AM165" s="1"/>
  <c r="AM166" s="1"/>
  <c r="AM167" s="1"/>
  <c r="AM168" s="1"/>
  <c r="AM169" s="1"/>
  <c r="AM170" s="1"/>
  <c r="AM171" s="1"/>
  <c r="AM172" s="1"/>
  <c r="AM173" s="1"/>
  <c r="AM174" s="1"/>
  <c r="AM175" s="1"/>
  <c r="AM176" s="1"/>
  <c r="AM177" s="1"/>
  <c r="AM178" s="1"/>
  <c r="AM179" s="1"/>
  <c r="AM180" s="1"/>
  <c r="AM181" s="1"/>
  <c r="AM182" s="1"/>
  <c r="AM183" s="1"/>
  <c r="AM184" s="1"/>
  <c r="AM185" s="1"/>
  <c r="AM186" s="1"/>
  <c r="AM187" s="1"/>
  <c r="AM188" s="1"/>
  <c r="AM189" s="1"/>
  <c r="AM190" s="1"/>
  <c r="AM191" s="1"/>
  <c r="AM192" s="1"/>
  <c r="AM193" s="1"/>
  <c r="AM194" s="1"/>
  <c r="AM195" s="1"/>
  <c r="AM196" s="1"/>
  <c r="AM197" s="1"/>
  <c r="AM198" s="1"/>
  <c r="AM199" s="1"/>
  <c r="AM200" s="1"/>
  <c r="AM201" s="1"/>
  <c r="AM202" s="1"/>
  <c r="AM203" s="1"/>
  <c r="AM204" s="1"/>
  <c r="AM205" s="1"/>
  <c r="AM206" s="1"/>
  <c r="AM207" s="1"/>
  <c r="AM208" s="1"/>
  <c r="AM209" s="1"/>
  <c r="AM210" s="1"/>
  <c r="AM211" s="1"/>
  <c r="AM212" s="1"/>
  <c r="AM214" s="1"/>
  <c r="AK31"/>
  <c r="E47"/>
  <c r="AI32"/>
  <c r="AH32"/>
  <c r="AA36"/>
  <c r="S40"/>
  <c r="S41" s="1"/>
  <c r="R40"/>
  <c r="O42"/>
  <c r="N42"/>
  <c r="AE34"/>
  <c r="AD34"/>
  <c r="H46" l="1"/>
  <c r="H47" s="1"/>
  <c r="G46"/>
  <c r="X37"/>
  <c r="Y37"/>
  <c r="AL31"/>
  <c r="AL32" s="1"/>
  <c r="AL33" s="1"/>
  <c r="AL34" s="1"/>
  <c r="AL35" s="1"/>
  <c r="AL36" s="1"/>
  <c r="AL37" s="1"/>
  <c r="AL38" s="1"/>
  <c r="AL39" s="1"/>
  <c r="AL40" s="1"/>
  <c r="AL41" s="1"/>
  <c r="AL42" s="1"/>
  <c r="AL43" s="1"/>
  <c r="AL44" s="1"/>
  <c r="AL45" s="1"/>
  <c r="AL46" s="1"/>
  <c r="AL47" s="1"/>
  <c r="AL48" s="1"/>
  <c r="AL49" s="1"/>
  <c r="AL50" s="1"/>
  <c r="AL51" s="1"/>
  <c r="AL52" s="1"/>
  <c r="AL53" s="1"/>
  <c r="AL54" s="1"/>
  <c r="AL55" s="1"/>
  <c r="AL56" s="1"/>
  <c r="AL57" s="1"/>
  <c r="AL58" s="1"/>
  <c r="AL59" s="1"/>
  <c r="AL60" s="1"/>
  <c r="AL61" s="1"/>
  <c r="AL62" s="1"/>
  <c r="AL63" s="1"/>
  <c r="AL64" s="1"/>
  <c r="AL65" s="1"/>
  <c r="AL66" s="1"/>
  <c r="AL67" s="1"/>
  <c r="AL68" s="1"/>
  <c r="AL69" s="1"/>
  <c r="AL70" s="1"/>
  <c r="AL71" s="1"/>
  <c r="AL72" s="1"/>
  <c r="AL73" s="1"/>
  <c r="AL74" s="1"/>
  <c r="AL75" s="1"/>
  <c r="AL76" s="1"/>
  <c r="AL77" s="1"/>
  <c r="AL78" s="1"/>
  <c r="AL79" s="1"/>
  <c r="AL80" s="1"/>
  <c r="AL81" s="1"/>
  <c r="AL82" s="1"/>
  <c r="AL83" s="1"/>
  <c r="AL84" s="1"/>
  <c r="AL85" s="1"/>
  <c r="AL86" s="1"/>
  <c r="AL87" s="1"/>
  <c r="AL88" s="1"/>
  <c r="AL89" s="1"/>
  <c r="AL90" s="1"/>
  <c r="AL91" s="1"/>
  <c r="AL92" s="1"/>
  <c r="AL93" s="1"/>
  <c r="AL94" s="1"/>
  <c r="AL95" s="1"/>
  <c r="AL96" s="1"/>
  <c r="AL97" s="1"/>
  <c r="AL98" s="1"/>
  <c r="AL99" s="1"/>
  <c r="AL100" s="1"/>
  <c r="AL101" s="1"/>
  <c r="AL102" s="1"/>
  <c r="AL103" s="1"/>
  <c r="AL104" s="1"/>
  <c r="AL105" s="1"/>
  <c r="AL106" s="1"/>
  <c r="AL107" s="1"/>
  <c r="AL108" s="1"/>
  <c r="AL109" s="1"/>
  <c r="AL110" s="1"/>
  <c r="AL111" s="1"/>
  <c r="AL112" s="1"/>
  <c r="AL113" s="1"/>
  <c r="AL114" s="1"/>
  <c r="AL115" s="1"/>
  <c r="AL116" s="1"/>
  <c r="AL117" s="1"/>
  <c r="AL118" s="1"/>
  <c r="AL119" s="1"/>
  <c r="AL120" s="1"/>
  <c r="AL121" s="1"/>
  <c r="AL122" s="1"/>
  <c r="AL123" s="1"/>
  <c r="AL124" s="1"/>
  <c r="AL125" s="1"/>
  <c r="AL126" s="1"/>
  <c r="AL127" s="1"/>
  <c r="AL128" s="1"/>
  <c r="AL129" s="1"/>
  <c r="AL130" s="1"/>
  <c r="AL131" s="1"/>
  <c r="AL132" s="1"/>
  <c r="AL133" s="1"/>
  <c r="AL134" s="1"/>
  <c r="AL135" s="1"/>
  <c r="AL136" s="1"/>
  <c r="AL137" s="1"/>
  <c r="AL138" s="1"/>
  <c r="AL139" s="1"/>
  <c r="AL140" s="1"/>
  <c r="AL141" s="1"/>
  <c r="AL142" s="1"/>
  <c r="AL143" s="1"/>
  <c r="AL144" s="1"/>
  <c r="AL145" s="1"/>
  <c r="AL146" s="1"/>
  <c r="AL147" s="1"/>
  <c r="AL148" s="1"/>
  <c r="AL149" s="1"/>
  <c r="AL150" s="1"/>
  <c r="AL151" s="1"/>
  <c r="AL152" s="1"/>
  <c r="AL153" s="1"/>
  <c r="AL154" s="1"/>
  <c r="AL155" s="1"/>
  <c r="AL156" s="1"/>
  <c r="AL157" s="1"/>
  <c r="AL158" s="1"/>
  <c r="AL159" s="1"/>
  <c r="AL160" s="1"/>
  <c r="AL161" s="1"/>
  <c r="AL162" s="1"/>
  <c r="AL163" s="1"/>
  <c r="AL164" s="1"/>
  <c r="AL165" s="1"/>
  <c r="AL166" s="1"/>
  <c r="AL167" s="1"/>
  <c r="AL168" s="1"/>
  <c r="AL169" s="1"/>
  <c r="AL170" s="1"/>
  <c r="AL171" s="1"/>
  <c r="AL172" s="1"/>
  <c r="AL173" s="1"/>
  <c r="AL174" s="1"/>
  <c r="AL175" s="1"/>
  <c r="AL176" s="1"/>
  <c r="AL177" s="1"/>
  <c r="AL178" s="1"/>
  <c r="AL179" s="1"/>
  <c r="AL180" s="1"/>
  <c r="AL181" s="1"/>
  <c r="AL182" s="1"/>
  <c r="AL183" s="1"/>
  <c r="AL184" s="1"/>
  <c r="AL185" s="1"/>
  <c r="AL186" s="1"/>
  <c r="AL187" s="1"/>
  <c r="AL188" s="1"/>
  <c r="AL189" s="1"/>
  <c r="AL190" s="1"/>
  <c r="AL191" s="1"/>
  <c r="AL192" s="1"/>
  <c r="AL193" s="1"/>
  <c r="AL194" s="1"/>
  <c r="AL195" s="1"/>
  <c r="AL196" s="1"/>
  <c r="AL197" s="1"/>
  <c r="AL198" s="1"/>
  <c r="AL199" s="1"/>
  <c r="AL200" s="1"/>
  <c r="AL201" s="1"/>
  <c r="AL202" s="1"/>
  <c r="AL203" s="1"/>
  <c r="AL204" s="1"/>
  <c r="AL205" s="1"/>
  <c r="AL206" s="1"/>
  <c r="AL207" s="1"/>
  <c r="AL208" s="1"/>
  <c r="AL209" s="1"/>
  <c r="AL210" s="1"/>
  <c r="AL211" s="1"/>
  <c r="AL212" s="1"/>
  <c r="AL214" s="1"/>
  <c r="AJ32"/>
  <c r="AD35"/>
  <c r="AC35"/>
  <c r="N43"/>
  <c r="M43"/>
  <c r="R41"/>
  <c r="R42" s="1"/>
  <c r="Q41"/>
  <c r="Z37"/>
  <c r="AH33"/>
  <c r="AG33"/>
  <c r="W38" l="1"/>
  <c r="X38"/>
  <c r="G47"/>
  <c r="G48" s="1"/>
  <c r="F47"/>
  <c r="AK32"/>
  <c r="AK33" s="1"/>
  <c r="AK34" s="1"/>
  <c r="AK35" s="1"/>
  <c r="AK36" s="1"/>
  <c r="AK37" s="1"/>
  <c r="AK38" s="1"/>
  <c r="AK39" s="1"/>
  <c r="AK40" s="1"/>
  <c r="AK41" s="1"/>
  <c r="AK42" s="1"/>
  <c r="AK43" s="1"/>
  <c r="AK44" s="1"/>
  <c r="AK45" s="1"/>
  <c r="AK46" s="1"/>
  <c r="AK47" s="1"/>
  <c r="AK48" s="1"/>
  <c r="AK49" s="1"/>
  <c r="AK50" s="1"/>
  <c r="AK51" s="1"/>
  <c r="AK52" s="1"/>
  <c r="AK53" s="1"/>
  <c r="AK54" s="1"/>
  <c r="AK55" s="1"/>
  <c r="AK56" s="1"/>
  <c r="AK57" s="1"/>
  <c r="AK58" s="1"/>
  <c r="AK59" s="1"/>
  <c r="AK60" s="1"/>
  <c r="AK61" s="1"/>
  <c r="AK62" s="1"/>
  <c r="AK63" s="1"/>
  <c r="AK64" s="1"/>
  <c r="AK65" s="1"/>
  <c r="AK66" s="1"/>
  <c r="AK67" s="1"/>
  <c r="AK68" s="1"/>
  <c r="AK69" s="1"/>
  <c r="AK70" s="1"/>
  <c r="AK71" s="1"/>
  <c r="AK72" s="1"/>
  <c r="AK73" s="1"/>
  <c r="AK74" s="1"/>
  <c r="AK75" s="1"/>
  <c r="AK76" s="1"/>
  <c r="AK77" s="1"/>
  <c r="AK78" s="1"/>
  <c r="AK79" s="1"/>
  <c r="AK80" s="1"/>
  <c r="AK81" s="1"/>
  <c r="AK82" s="1"/>
  <c r="AK83" s="1"/>
  <c r="AK84" s="1"/>
  <c r="AK85" s="1"/>
  <c r="AK86" s="1"/>
  <c r="AK87" s="1"/>
  <c r="AK88" s="1"/>
  <c r="AK89" s="1"/>
  <c r="AK90" s="1"/>
  <c r="AK91" s="1"/>
  <c r="AK92" s="1"/>
  <c r="AK93" s="1"/>
  <c r="AK94" s="1"/>
  <c r="AK95" s="1"/>
  <c r="AK96" s="1"/>
  <c r="AK97" s="1"/>
  <c r="AK98" s="1"/>
  <c r="AK99" s="1"/>
  <c r="AK100" s="1"/>
  <c r="AK101" s="1"/>
  <c r="AK102" s="1"/>
  <c r="AK103" s="1"/>
  <c r="AK104" s="1"/>
  <c r="AK105" s="1"/>
  <c r="AK106" s="1"/>
  <c r="AK107" s="1"/>
  <c r="AK108" s="1"/>
  <c r="AK109" s="1"/>
  <c r="AK110" s="1"/>
  <c r="AK111" s="1"/>
  <c r="AK112" s="1"/>
  <c r="AK113" s="1"/>
  <c r="AK114" s="1"/>
  <c r="AK115" s="1"/>
  <c r="AK116" s="1"/>
  <c r="AK117" s="1"/>
  <c r="AK118" s="1"/>
  <c r="AK119" s="1"/>
  <c r="AK120" s="1"/>
  <c r="AK121" s="1"/>
  <c r="AK122" s="1"/>
  <c r="AK123" s="1"/>
  <c r="AK124" s="1"/>
  <c r="AK125" s="1"/>
  <c r="AK126" s="1"/>
  <c r="AK127" s="1"/>
  <c r="AK128" s="1"/>
  <c r="AK129" s="1"/>
  <c r="AK130" s="1"/>
  <c r="AK131" s="1"/>
  <c r="AK132" s="1"/>
  <c r="AK133" s="1"/>
  <c r="AK134" s="1"/>
  <c r="AK135" s="1"/>
  <c r="AK136" s="1"/>
  <c r="AK137" s="1"/>
  <c r="AK138" s="1"/>
  <c r="AK139" s="1"/>
  <c r="AK140" s="1"/>
  <c r="AK141" s="1"/>
  <c r="AK142" s="1"/>
  <c r="AK143" s="1"/>
  <c r="AK144" s="1"/>
  <c r="AK145" s="1"/>
  <c r="AK146" s="1"/>
  <c r="AK147" s="1"/>
  <c r="AK148" s="1"/>
  <c r="AK149" s="1"/>
  <c r="AK150" s="1"/>
  <c r="AK151" s="1"/>
  <c r="AK152" s="1"/>
  <c r="AK153" s="1"/>
  <c r="AK154" s="1"/>
  <c r="AK155" s="1"/>
  <c r="AK156" s="1"/>
  <c r="AK157" s="1"/>
  <c r="AK158" s="1"/>
  <c r="AK159" s="1"/>
  <c r="AK160" s="1"/>
  <c r="AK161" s="1"/>
  <c r="AK162" s="1"/>
  <c r="AK163" s="1"/>
  <c r="AK164" s="1"/>
  <c r="AK165" s="1"/>
  <c r="AK166" s="1"/>
  <c r="AK167" s="1"/>
  <c r="AK168" s="1"/>
  <c r="AK169" s="1"/>
  <c r="AK170" s="1"/>
  <c r="AK171" s="1"/>
  <c r="AK172" s="1"/>
  <c r="AK173" s="1"/>
  <c r="AK174" s="1"/>
  <c r="AK175" s="1"/>
  <c r="AK176" s="1"/>
  <c r="AK177" s="1"/>
  <c r="AK178" s="1"/>
  <c r="AK179" s="1"/>
  <c r="AK180" s="1"/>
  <c r="AK181" s="1"/>
  <c r="AK182" s="1"/>
  <c r="AK183" s="1"/>
  <c r="AK184" s="1"/>
  <c r="AK185" s="1"/>
  <c r="AK186" s="1"/>
  <c r="AK187" s="1"/>
  <c r="AK188" s="1"/>
  <c r="AK189" s="1"/>
  <c r="AK190" s="1"/>
  <c r="AK191" s="1"/>
  <c r="AK192" s="1"/>
  <c r="AK193" s="1"/>
  <c r="AK194" s="1"/>
  <c r="AK195" s="1"/>
  <c r="AK196" s="1"/>
  <c r="AK197" s="1"/>
  <c r="AK198" s="1"/>
  <c r="AK199" s="1"/>
  <c r="AK200" s="1"/>
  <c r="AK201" s="1"/>
  <c r="AK202" s="1"/>
  <c r="AK203" s="1"/>
  <c r="AK204" s="1"/>
  <c r="AK205" s="1"/>
  <c r="AK206" s="1"/>
  <c r="AK207" s="1"/>
  <c r="AK208" s="1"/>
  <c r="AK209" s="1"/>
  <c r="AK210" s="1"/>
  <c r="AK211" s="1"/>
  <c r="AK212" s="1"/>
  <c r="AK214" s="1"/>
  <c r="AI33"/>
  <c r="AG34"/>
  <c r="AF34"/>
  <c r="Y38"/>
  <c r="Q42"/>
  <c r="Q43" s="1"/>
  <c r="P42"/>
  <c r="M44"/>
  <c r="L44"/>
  <c r="AC36"/>
  <c r="AB36"/>
  <c r="V39" l="1"/>
  <c r="W39"/>
  <c r="F48"/>
  <c r="F49" s="1"/>
  <c r="E48"/>
  <c r="AJ33"/>
  <c r="AJ34" s="1"/>
  <c r="AJ35" s="1"/>
  <c r="AJ36" s="1"/>
  <c r="AJ37" s="1"/>
  <c r="AJ38" s="1"/>
  <c r="AJ39" s="1"/>
  <c r="AJ40" s="1"/>
  <c r="AJ41" s="1"/>
  <c r="AJ42" s="1"/>
  <c r="AJ43" s="1"/>
  <c r="AJ44" s="1"/>
  <c r="AJ45" s="1"/>
  <c r="AJ46" s="1"/>
  <c r="AJ47" s="1"/>
  <c r="AJ48" s="1"/>
  <c r="AJ49" s="1"/>
  <c r="AJ50" s="1"/>
  <c r="AJ51" s="1"/>
  <c r="AJ52" s="1"/>
  <c r="AJ53" s="1"/>
  <c r="AJ54" s="1"/>
  <c r="AJ55" s="1"/>
  <c r="AJ56" s="1"/>
  <c r="AJ57" s="1"/>
  <c r="AJ58" s="1"/>
  <c r="AJ59" s="1"/>
  <c r="AJ60" s="1"/>
  <c r="AJ61" s="1"/>
  <c r="AJ62" s="1"/>
  <c r="AJ63" s="1"/>
  <c r="AJ64" s="1"/>
  <c r="AJ65" s="1"/>
  <c r="AJ66" s="1"/>
  <c r="AJ67" s="1"/>
  <c r="AJ68" s="1"/>
  <c r="AJ69" s="1"/>
  <c r="AJ70" s="1"/>
  <c r="AJ71" s="1"/>
  <c r="AJ72" s="1"/>
  <c r="AJ73" s="1"/>
  <c r="AJ74" s="1"/>
  <c r="AJ75" s="1"/>
  <c r="AJ76" s="1"/>
  <c r="AJ77" s="1"/>
  <c r="AJ78" s="1"/>
  <c r="AJ79" s="1"/>
  <c r="AJ80" s="1"/>
  <c r="AJ81" s="1"/>
  <c r="AJ82" s="1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AJ105" s="1"/>
  <c r="AJ106" s="1"/>
  <c r="AJ107" s="1"/>
  <c r="AJ108" s="1"/>
  <c r="AJ109" s="1"/>
  <c r="AJ110" s="1"/>
  <c r="AJ111" s="1"/>
  <c r="AJ112" s="1"/>
  <c r="AJ113" s="1"/>
  <c r="AJ114" s="1"/>
  <c r="AJ115" s="1"/>
  <c r="AJ116" s="1"/>
  <c r="AJ117" s="1"/>
  <c r="AJ118" s="1"/>
  <c r="AJ119" s="1"/>
  <c r="AJ120" s="1"/>
  <c r="AJ121" s="1"/>
  <c r="AJ122" s="1"/>
  <c r="AJ123" s="1"/>
  <c r="AJ124" s="1"/>
  <c r="AJ125" s="1"/>
  <c r="AJ126" s="1"/>
  <c r="AJ127" s="1"/>
  <c r="AJ128" s="1"/>
  <c r="AJ129" s="1"/>
  <c r="AJ130" s="1"/>
  <c r="AJ131" s="1"/>
  <c r="AJ132" s="1"/>
  <c r="AJ133" s="1"/>
  <c r="AJ134" s="1"/>
  <c r="AJ135" s="1"/>
  <c r="AJ136" s="1"/>
  <c r="AJ137" s="1"/>
  <c r="AJ138" s="1"/>
  <c r="AJ139" s="1"/>
  <c r="AJ140" s="1"/>
  <c r="AJ141" s="1"/>
  <c r="AJ142" s="1"/>
  <c r="AJ143" s="1"/>
  <c r="AJ144" s="1"/>
  <c r="AJ145" s="1"/>
  <c r="AJ146" s="1"/>
  <c r="AJ147" s="1"/>
  <c r="AJ148" s="1"/>
  <c r="AJ149" s="1"/>
  <c r="AJ150" s="1"/>
  <c r="AJ151" s="1"/>
  <c r="AJ152" s="1"/>
  <c r="AJ153" s="1"/>
  <c r="AJ154" s="1"/>
  <c r="AJ155" s="1"/>
  <c r="AJ156" s="1"/>
  <c r="AJ157" s="1"/>
  <c r="AJ158" s="1"/>
  <c r="AJ159" s="1"/>
  <c r="AJ160" s="1"/>
  <c r="AJ161" s="1"/>
  <c r="AJ162" s="1"/>
  <c r="AJ163" s="1"/>
  <c r="AJ164" s="1"/>
  <c r="AJ165" s="1"/>
  <c r="AJ166" s="1"/>
  <c r="AJ167" s="1"/>
  <c r="AJ168" s="1"/>
  <c r="AJ169" s="1"/>
  <c r="AJ170" s="1"/>
  <c r="AJ171" s="1"/>
  <c r="AJ172" s="1"/>
  <c r="AJ173" s="1"/>
  <c r="AJ174" s="1"/>
  <c r="AJ175" s="1"/>
  <c r="AJ176" s="1"/>
  <c r="AJ177" s="1"/>
  <c r="AJ178" s="1"/>
  <c r="AJ179" s="1"/>
  <c r="AJ180" s="1"/>
  <c r="AJ181" s="1"/>
  <c r="AJ182" s="1"/>
  <c r="AJ183" s="1"/>
  <c r="AJ184" s="1"/>
  <c r="AJ185" s="1"/>
  <c r="AJ186" s="1"/>
  <c r="AJ187" s="1"/>
  <c r="AJ188" s="1"/>
  <c r="AJ189" s="1"/>
  <c r="AJ190" s="1"/>
  <c r="AJ191" s="1"/>
  <c r="AJ192" s="1"/>
  <c r="AJ193" s="1"/>
  <c r="AJ194" s="1"/>
  <c r="AJ195" s="1"/>
  <c r="AJ196" s="1"/>
  <c r="AJ197" s="1"/>
  <c r="AJ198" s="1"/>
  <c r="AJ199" s="1"/>
  <c r="AJ200" s="1"/>
  <c r="AJ201" s="1"/>
  <c r="AJ202" s="1"/>
  <c r="AJ203" s="1"/>
  <c r="AJ204" s="1"/>
  <c r="AJ205" s="1"/>
  <c r="AJ206" s="1"/>
  <c r="AJ207" s="1"/>
  <c r="AJ208" s="1"/>
  <c r="AJ209" s="1"/>
  <c r="AJ210" s="1"/>
  <c r="AJ211" s="1"/>
  <c r="AJ212" s="1"/>
  <c r="AJ214" s="1"/>
  <c r="AH34"/>
  <c r="AB37"/>
  <c r="AA37"/>
  <c r="L45"/>
  <c r="K45"/>
  <c r="P43"/>
  <c r="P44" s="1"/>
  <c r="O43"/>
  <c r="X39"/>
  <c r="AF35"/>
  <c r="AE35"/>
  <c r="E49" l="1"/>
  <c r="E50" s="1"/>
  <c r="V40"/>
  <c r="U40"/>
  <c r="AI34"/>
  <c r="AI35" s="1"/>
  <c r="AI36" s="1"/>
  <c r="AI37" s="1"/>
  <c r="AI38" s="1"/>
  <c r="AI39" s="1"/>
  <c r="AI40" s="1"/>
  <c r="AI41" s="1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AI63" s="1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AI107" s="1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AI129" s="1"/>
  <c r="AI130" s="1"/>
  <c r="AI131" s="1"/>
  <c r="AI132" s="1"/>
  <c r="AI133" s="1"/>
  <c r="AI134" s="1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AI151" s="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AI173" s="1"/>
  <c r="AI174" s="1"/>
  <c r="AI175" s="1"/>
  <c r="AI176" s="1"/>
  <c r="AI177" s="1"/>
  <c r="AI178" s="1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AI195" s="1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4" s="1"/>
  <c r="AG35"/>
  <c r="AE36"/>
  <c r="AD36"/>
  <c r="W40"/>
  <c r="O44"/>
  <c r="O45" s="1"/>
  <c r="N44"/>
  <c r="K46"/>
  <c r="J46"/>
  <c r="AA38"/>
  <c r="Z38"/>
  <c r="T41" l="1"/>
  <c r="U41"/>
  <c r="AH35"/>
  <c r="AH36" s="1"/>
  <c r="AH37" s="1"/>
  <c r="AH38" s="1"/>
  <c r="AH39" s="1"/>
  <c r="AH40" s="1"/>
  <c r="AH41" s="1"/>
  <c r="AH42" s="1"/>
  <c r="AH43" s="1"/>
  <c r="AH44" s="1"/>
  <c r="AH45" s="1"/>
  <c r="AH46" s="1"/>
  <c r="AH47" s="1"/>
  <c r="AH48" s="1"/>
  <c r="AH49" s="1"/>
  <c r="AH50" s="1"/>
  <c r="AH51" s="1"/>
  <c r="AH52" s="1"/>
  <c r="AH53" s="1"/>
  <c r="AH54" s="1"/>
  <c r="AH55" s="1"/>
  <c r="AH56" s="1"/>
  <c r="AH57" s="1"/>
  <c r="AH58" s="1"/>
  <c r="AH59" s="1"/>
  <c r="AH60" s="1"/>
  <c r="AH61" s="1"/>
  <c r="AH62" s="1"/>
  <c r="AH63" s="1"/>
  <c r="AH64" s="1"/>
  <c r="AH65" s="1"/>
  <c r="AH66" s="1"/>
  <c r="AH67" s="1"/>
  <c r="AH68" s="1"/>
  <c r="AH69" s="1"/>
  <c r="AH70" s="1"/>
  <c r="AH71" s="1"/>
  <c r="AH72" s="1"/>
  <c r="AH73" s="1"/>
  <c r="AH74" s="1"/>
  <c r="AH75" s="1"/>
  <c r="AH76" s="1"/>
  <c r="AH77" s="1"/>
  <c r="AH78" s="1"/>
  <c r="AH79" s="1"/>
  <c r="AH80" s="1"/>
  <c r="AH81" s="1"/>
  <c r="AH82" s="1"/>
  <c r="AH83" s="1"/>
  <c r="AH84" s="1"/>
  <c r="AH85" s="1"/>
  <c r="AH86" s="1"/>
  <c r="AH87" s="1"/>
  <c r="AH88" s="1"/>
  <c r="AH89" s="1"/>
  <c r="AH90" s="1"/>
  <c r="AH91" s="1"/>
  <c r="AH92" s="1"/>
  <c r="AH93" s="1"/>
  <c r="AH94" s="1"/>
  <c r="AH95" s="1"/>
  <c r="AH96" s="1"/>
  <c r="AH97" s="1"/>
  <c r="AH98" s="1"/>
  <c r="AH99" s="1"/>
  <c r="AH100" s="1"/>
  <c r="AH101" s="1"/>
  <c r="AH102" s="1"/>
  <c r="AH103" s="1"/>
  <c r="AH104" s="1"/>
  <c r="AH105" s="1"/>
  <c r="AH106" s="1"/>
  <c r="AH107" s="1"/>
  <c r="AH108" s="1"/>
  <c r="AH109" s="1"/>
  <c r="AH110" s="1"/>
  <c r="AH111" s="1"/>
  <c r="AH112" s="1"/>
  <c r="AH113" s="1"/>
  <c r="AH114" s="1"/>
  <c r="AH115" s="1"/>
  <c r="AH116" s="1"/>
  <c r="AH117" s="1"/>
  <c r="AH118" s="1"/>
  <c r="AH119" s="1"/>
  <c r="AH120" s="1"/>
  <c r="AH121" s="1"/>
  <c r="AH122" s="1"/>
  <c r="AH123" s="1"/>
  <c r="AH124" s="1"/>
  <c r="AH125" s="1"/>
  <c r="AH126" s="1"/>
  <c r="AH127" s="1"/>
  <c r="AH128" s="1"/>
  <c r="AH129" s="1"/>
  <c r="AH130" s="1"/>
  <c r="AH131" s="1"/>
  <c r="AH132" s="1"/>
  <c r="AH133" s="1"/>
  <c r="AH134" s="1"/>
  <c r="AH135" s="1"/>
  <c r="AH136" s="1"/>
  <c r="AH137" s="1"/>
  <c r="AH138" s="1"/>
  <c r="AH139" s="1"/>
  <c r="AH140" s="1"/>
  <c r="AH141" s="1"/>
  <c r="AH142" s="1"/>
  <c r="AH143" s="1"/>
  <c r="AH144" s="1"/>
  <c r="AH145" s="1"/>
  <c r="AH146" s="1"/>
  <c r="AH147" s="1"/>
  <c r="AH148" s="1"/>
  <c r="AH149" s="1"/>
  <c r="AH150" s="1"/>
  <c r="AH151" s="1"/>
  <c r="AH152" s="1"/>
  <c r="AH153" s="1"/>
  <c r="AH154" s="1"/>
  <c r="AH155" s="1"/>
  <c r="AH156" s="1"/>
  <c r="AH157" s="1"/>
  <c r="AH158" s="1"/>
  <c r="AH159" s="1"/>
  <c r="AH160" s="1"/>
  <c r="AH161" s="1"/>
  <c r="AH162" s="1"/>
  <c r="AH163" s="1"/>
  <c r="AH164" s="1"/>
  <c r="AH165" s="1"/>
  <c r="AH166" s="1"/>
  <c r="AH167" s="1"/>
  <c r="AH168" s="1"/>
  <c r="AH169" s="1"/>
  <c r="AH170" s="1"/>
  <c r="AH171" s="1"/>
  <c r="AH172" s="1"/>
  <c r="AH173" s="1"/>
  <c r="AH174" s="1"/>
  <c r="AH175" s="1"/>
  <c r="AH176" s="1"/>
  <c r="AH177" s="1"/>
  <c r="AH178" s="1"/>
  <c r="AH179" s="1"/>
  <c r="AH180" s="1"/>
  <c r="AH181" s="1"/>
  <c r="AH182" s="1"/>
  <c r="AH183" s="1"/>
  <c r="AH184" s="1"/>
  <c r="AH185" s="1"/>
  <c r="AH186" s="1"/>
  <c r="AH187" s="1"/>
  <c r="AH188" s="1"/>
  <c r="AH189" s="1"/>
  <c r="AH190" s="1"/>
  <c r="AH191" s="1"/>
  <c r="AH192" s="1"/>
  <c r="AH193" s="1"/>
  <c r="AH194" s="1"/>
  <c r="AH195" s="1"/>
  <c r="AH196" s="1"/>
  <c r="AH197" s="1"/>
  <c r="AH198" s="1"/>
  <c r="AH199" s="1"/>
  <c r="AH200" s="1"/>
  <c r="AH201" s="1"/>
  <c r="AH202" s="1"/>
  <c r="AH203" s="1"/>
  <c r="AH204" s="1"/>
  <c r="AH205" s="1"/>
  <c r="AH206" s="1"/>
  <c r="AH207" s="1"/>
  <c r="AH208" s="1"/>
  <c r="AH209" s="1"/>
  <c r="AH210" s="1"/>
  <c r="AH211" s="1"/>
  <c r="AH212" s="1"/>
  <c r="AH214" s="1"/>
  <c r="AF36"/>
  <c r="Z39"/>
  <c r="Y39"/>
  <c r="J47"/>
  <c r="I47"/>
  <c r="N45"/>
  <c r="N46" s="1"/>
  <c r="M45"/>
  <c r="V41"/>
  <c r="AD37"/>
  <c r="AC37"/>
  <c r="T42" l="1"/>
  <c r="S42"/>
  <c r="AG36"/>
  <c r="AG37" s="1"/>
  <c r="AG38" s="1"/>
  <c r="AG39" s="1"/>
  <c r="AG40" s="1"/>
  <c r="AG41" s="1"/>
  <c r="AG42" s="1"/>
  <c r="AG43" s="1"/>
  <c r="AG44" s="1"/>
  <c r="AG45" s="1"/>
  <c r="AG46" s="1"/>
  <c r="AG47" s="1"/>
  <c r="AG48" s="1"/>
  <c r="AG49" s="1"/>
  <c r="AG50" s="1"/>
  <c r="AG51" s="1"/>
  <c r="AG52" s="1"/>
  <c r="AG53" s="1"/>
  <c r="AG54" s="1"/>
  <c r="AG55" s="1"/>
  <c r="AG56" s="1"/>
  <c r="AG57" s="1"/>
  <c r="AG58" s="1"/>
  <c r="AG59" s="1"/>
  <c r="AG60" s="1"/>
  <c r="AG61" s="1"/>
  <c r="AG62" s="1"/>
  <c r="AG63" s="1"/>
  <c r="AG64" s="1"/>
  <c r="AG65" s="1"/>
  <c r="AG66" s="1"/>
  <c r="AG67" s="1"/>
  <c r="AG68" s="1"/>
  <c r="AG69" s="1"/>
  <c r="AG70" s="1"/>
  <c r="AG71" s="1"/>
  <c r="AG72" s="1"/>
  <c r="AG73" s="1"/>
  <c r="AG74" s="1"/>
  <c r="AG75" s="1"/>
  <c r="AG76" s="1"/>
  <c r="AG77" s="1"/>
  <c r="AG78" s="1"/>
  <c r="AG79" s="1"/>
  <c r="AG80" s="1"/>
  <c r="AG81" s="1"/>
  <c r="AG82" s="1"/>
  <c r="AG83" s="1"/>
  <c r="AG84" s="1"/>
  <c r="AG85" s="1"/>
  <c r="AG86" s="1"/>
  <c r="AG87" s="1"/>
  <c r="AG88" s="1"/>
  <c r="AG89" s="1"/>
  <c r="AG90" s="1"/>
  <c r="AG91" s="1"/>
  <c r="AG92" s="1"/>
  <c r="AG93" s="1"/>
  <c r="AG94" s="1"/>
  <c r="AG95" s="1"/>
  <c r="AG96" s="1"/>
  <c r="AG97" s="1"/>
  <c r="AG98" s="1"/>
  <c r="AG99" s="1"/>
  <c r="AG100" s="1"/>
  <c r="AG101" s="1"/>
  <c r="AG102" s="1"/>
  <c r="AG103" s="1"/>
  <c r="AG104" s="1"/>
  <c r="AG105" s="1"/>
  <c r="AG106" s="1"/>
  <c r="AG107" s="1"/>
  <c r="AG108" s="1"/>
  <c r="AG109" s="1"/>
  <c r="AG110" s="1"/>
  <c r="AG111" s="1"/>
  <c r="AG112" s="1"/>
  <c r="AG113" s="1"/>
  <c r="AG114" s="1"/>
  <c r="AG115" s="1"/>
  <c r="AG116" s="1"/>
  <c r="AG117" s="1"/>
  <c r="AG118" s="1"/>
  <c r="AG119" s="1"/>
  <c r="AG120" s="1"/>
  <c r="AG121" s="1"/>
  <c r="AG122" s="1"/>
  <c r="AG123" s="1"/>
  <c r="AG124" s="1"/>
  <c r="AG125" s="1"/>
  <c r="AG126" s="1"/>
  <c r="AG127" s="1"/>
  <c r="AG128" s="1"/>
  <c r="AG129" s="1"/>
  <c r="AG130" s="1"/>
  <c r="AG131" s="1"/>
  <c r="AG132" s="1"/>
  <c r="AG133" s="1"/>
  <c r="AG134" s="1"/>
  <c r="AG135" s="1"/>
  <c r="AG136" s="1"/>
  <c r="AG137" s="1"/>
  <c r="AG138" s="1"/>
  <c r="AG139" s="1"/>
  <c r="AG140" s="1"/>
  <c r="AG141" s="1"/>
  <c r="AG142" s="1"/>
  <c r="AG143" s="1"/>
  <c r="AG144" s="1"/>
  <c r="AG145" s="1"/>
  <c r="AG146" s="1"/>
  <c r="AG147" s="1"/>
  <c r="AG148" s="1"/>
  <c r="AG149" s="1"/>
  <c r="AG150" s="1"/>
  <c r="AG151" s="1"/>
  <c r="AG152" s="1"/>
  <c r="AG153" s="1"/>
  <c r="AG154" s="1"/>
  <c r="AG155" s="1"/>
  <c r="AG156" s="1"/>
  <c r="AG157" s="1"/>
  <c r="AG158" s="1"/>
  <c r="AG159" s="1"/>
  <c r="AG160" s="1"/>
  <c r="AG161" s="1"/>
  <c r="AG162" s="1"/>
  <c r="AG163" s="1"/>
  <c r="AG164" s="1"/>
  <c r="AG165" s="1"/>
  <c r="AG166" s="1"/>
  <c r="AG167" s="1"/>
  <c r="AG168" s="1"/>
  <c r="AG169" s="1"/>
  <c r="AG170" s="1"/>
  <c r="AG171" s="1"/>
  <c r="AG172" s="1"/>
  <c r="AG173" s="1"/>
  <c r="AG174" s="1"/>
  <c r="AG175" s="1"/>
  <c r="AG176" s="1"/>
  <c r="AG177" s="1"/>
  <c r="AG178" s="1"/>
  <c r="AG179" s="1"/>
  <c r="AG180" s="1"/>
  <c r="AG181" s="1"/>
  <c r="AG182" s="1"/>
  <c r="AG183" s="1"/>
  <c r="AG184" s="1"/>
  <c r="AG185" s="1"/>
  <c r="AG186" s="1"/>
  <c r="AG187" s="1"/>
  <c r="AG188" s="1"/>
  <c r="AG189" s="1"/>
  <c r="AG190" s="1"/>
  <c r="AG191" s="1"/>
  <c r="AG192" s="1"/>
  <c r="AG193" s="1"/>
  <c r="AG194" s="1"/>
  <c r="AG195" s="1"/>
  <c r="AG196" s="1"/>
  <c r="AG197" s="1"/>
  <c r="AG198" s="1"/>
  <c r="AG199" s="1"/>
  <c r="AG200" s="1"/>
  <c r="AG201" s="1"/>
  <c r="AG202" s="1"/>
  <c r="AG203" s="1"/>
  <c r="AG204" s="1"/>
  <c r="AG205" s="1"/>
  <c r="AG206" s="1"/>
  <c r="AG207" s="1"/>
  <c r="AG208" s="1"/>
  <c r="AG209" s="1"/>
  <c r="AG210" s="1"/>
  <c r="AG211" s="1"/>
  <c r="AG212" s="1"/>
  <c r="AG214" s="1"/>
  <c r="AE37"/>
  <c r="AC38"/>
  <c r="AB38"/>
  <c r="U42"/>
  <c r="M46"/>
  <c r="M47" s="1"/>
  <c r="L46"/>
  <c r="I48"/>
  <c r="H48"/>
  <c r="Y40"/>
  <c r="X40"/>
  <c r="R43" l="1"/>
  <c r="S43"/>
  <c r="AF37"/>
  <c r="AF38" s="1"/>
  <c r="AF39" s="1"/>
  <c r="AF40" s="1"/>
  <c r="AF41" s="1"/>
  <c r="AF42" s="1"/>
  <c r="AF43" s="1"/>
  <c r="AF44" s="1"/>
  <c r="AF45" s="1"/>
  <c r="AF46" s="1"/>
  <c r="AF47" s="1"/>
  <c r="AF48" s="1"/>
  <c r="AF49" s="1"/>
  <c r="AF50" s="1"/>
  <c r="AF51" s="1"/>
  <c r="AF52" s="1"/>
  <c r="AF53" s="1"/>
  <c r="AF54" s="1"/>
  <c r="AF55" s="1"/>
  <c r="AF56" s="1"/>
  <c r="AF57" s="1"/>
  <c r="AF58" s="1"/>
  <c r="AF59" s="1"/>
  <c r="AF60" s="1"/>
  <c r="AF61" s="1"/>
  <c r="AF62" s="1"/>
  <c r="AF63" s="1"/>
  <c r="AF64" s="1"/>
  <c r="AF65" s="1"/>
  <c r="AF66" s="1"/>
  <c r="AF67" s="1"/>
  <c r="AF68" s="1"/>
  <c r="AF69" s="1"/>
  <c r="AF70" s="1"/>
  <c r="AF71" s="1"/>
  <c r="AF72" s="1"/>
  <c r="AF73" s="1"/>
  <c r="AF74" s="1"/>
  <c r="AF75" s="1"/>
  <c r="AF76" s="1"/>
  <c r="AF77" s="1"/>
  <c r="AF78" s="1"/>
  <c r="AF79" s="1"/>
  <c r="AF80" s="1"/>
  <c r="AF81" s="1"/>
  <c r="AF82" s="1"/>
  <c r="AF83" s="1"/>
  <c r="AF84" s="1"/>
  <c r="AF85" s="1"/>
  <c r="AF86" s="1"/>
  <c r="AF87" s="1"/>
  <c r="AF88" s="1"/>
  <c r="AF89" s="1"/>
  <c r="AF90" s="1"/>
  <c r="AF91" s="1"/>
  <c r="AF92" s="1"/>
  <c r="AF93" s="1"/>
  <c r="AF94" s="1"/>
  <c r="AF95" s="1"/>
  <c r="AF96" s="1"/>
  <c r="AF97" s="1"/>
  <c r="AF98" s="1"/>
  <c r="AF99" s="1"/>
  <c r="AF100" s="1"/>
  <c r="AF101" s="1"/>
  <c r="AF102" s="1"/>
  <c r="AF103" s="1"/>
  <c r="AF104" s="1"/>
  <c r="AF105" s="1"/>
  <c r="AF106" s="1"/>
  <c r="AF107" s="1"/>
  <c r="AF108" s="1"/>
  <c r="AF109" s="1"/>
  <c r="AF110" s="1"/>
  <c r="AF111" s="1"/>
  <c r="AF112" s="1"/>
  <c r="AF113" s="1"/>
  <c r="AF114" s="1"/>
  <c r="AF115" s="1"/>
  <c r="AF116" s="1"/>
  <c r="AF117" s="1"/>
  <c r="AF118" s="1"/>
  <c r="AF119" s="1"/>
  <c r="AF120" s="1"/>
  <c r="AF121" s="1"/>
  <c r="AF122" s="1"/>
  <c r="AF123" s="1"/>
  <c r="AF124" s="1"/>
  <c r="AF125" s="1"/>
  <c r="AF126" s="1"/>
  <c r="AF127" s="1"/>
  <c r="AF128" s="1"/>
  <c r="AF129" s="1"/>
  <c r="AF130" s="1"/>
  <c r="AF131" s="1"/>
  <c r="AF132" s="1"/>
  <c r="AF133" s="1"/>
  <c r="AF134" s="1"/>
  <c r="AF135" s="1"/>
  <c r="AF136" s="1"/>
  <c r="AF137" s="1"/>
  <c r="AF138" s="1"/>
  <c r="AF139" s="1"/>
  <c r="AF140" s="1"/>
  <c r="AF141" s="1"/>
  <c r="AF142" s="1"/>
  <c r="AF143" s="1"/>
  <c r="AF144" s="1"/>
  <c r="AF145" s="1"/>
  <c r="AF146" s="1"/>
  <c r="AF147" s="1"/>
  <c r="AF148" s="1"/>
  <c r="AF149" s="1"/>
  <c r="AF150" s="1"/>
  <c r="AF151" s="1"/>
  <c r="AF152" s="1"/>
  <c r="AF153" s="1"/>
  <c r="AF154" s="1"/>
  <c r="AF155" s="1"/>
  <c r="AF156" s="1"/>
  <c r="AF157" s="1"/>
  <c r="AF158" s="1"/>
  <c r="AF159" s="1"/>
  <c r="AF160" s="1"/>
  <c r="AF161" s="1"/>
  <c r="AF162" s="1"/>
  <c r="AF163" s="1"/>
  <c r="AF164" s="1"/>
  <c r="AF165" s="1"/>
  <c r="AF166" s="1"/>
  <c r="AF167" s="1"/>
  <c r="AF168" s="1"/>
  <c r="AF169" s="1"/>
  <c r="AF170" s="1"/>
  <c r="AF171" s="1"/>
  <c r="AF172" s="1"/>
  <c r="AF173" s="1"/>
  <c r="AF174" s="1"/>
  <c r="AF175" s="1"/>
  <c r="AF176" s="1"/>
  <c r="AF177" s="1"/>
  <c r="AF178" s="1"/>
  <c r="AF179" s="1"/>
  <c r="AF180" s="1"/>
  <c r="AF181" s="1"/>
  <c r="AF182" s="1"/>
  <c r="AF183" s="1"/>
  <c r="AF184" s="1"/>
  <c r="AF185" s="1"/>
  <c r="AF186" s="1"/>
  <c r="AF187" s="1"/>
  <c r="AF188" s="1"/>
  <c r="AF189" s="1"/>
  <c r="AF190" s="1"/>
  <c r="AF191" s="1"/>
  <c r="AF192" s="1"/>
  <c r="AF193" s="1"/>
  <c r="AF194" s="1"/>
  <c r="AF195" s="1"/>
  <c r="AF196" s="1"/>
  <c r="AF197" s="1"/>
  <c r="AF198" s="1"/>
  <c r="AF199" s="1"/>
  <c r="AF200" s="1"/>
  <c r="AF201" s="1"/>
  <c r="AF202" s="1"/>
  <c r="AF203" s="1"/>
  <c r="AF204" s="1"/>
  <c r="AF205" s="1"/>
  <c r="AF206" s="1"/>
  <c r="AF207" s="1"/>
  <c r="AF208" s="1"/>
  <c r="AF209" s="1"/>
  <c r="AF210" s="1"/>
  <c r="AF211" s="1"/>
  <c r="AF212" s="1"/>
  <c r="AF214" s="1"/>
  <c r="AD38"/>
  <c r="X41"/>
  <c r="W41"/>
  <c r="H49"/>
  <c r="G49"/>
  <c r="L47"/>
  <c r="L48" s="1"/>
  <c r="K47"/>
  <c r="T43"/>
  <c r="AB39"/>
  <c r="AA39"/>
  <c r="R44" l="1"/>
  <c r="Q44"/>
  <c r="AE38"/>
  <c r="AE39" s="1"/>
  <c r="AE40" s="1"/>
  <c r="AE41" s="1"/>
  <c r="AE42" s="1"/>
  <c r="AE43" s="1"/>
  <c r="AE44" s="1"/>
  <c r="AE45" s="1"/>
  <c r="AE46" s="1"/>
  <c r="AE47" s="1"/>
  <c r="AE48" s="1"/>
  <c r="AE49" s="1"/>
  <c r="AE50" s="1"/>
  <c r="AE51" s="1"/>
  <c r="AE52" s="1"/>
  <c r="AE53" s="1"/>
  <c r="AE54" s="1"/>
  <c r="AE55" s="1"/>
  <c r="AE56" s="1"/>
  <c r="AE57" s="1"/>
  <c r="AE58" s="1"/>
  <c r="AE59" s="1"/>
  <c r="AE60" s="1"/>
  <c r="AE61" s="1"/>
  <c r="AE62" s="1"/>
  <c r="AE63" s="1"/>
  <c r="AE64" s="1"/>
  <c r="AE65" s="1"/>
  <c r="AE66" s="1"/>
  <c r="AE67" s="1"/>
  <c r="AE68" s="1"/>
  <c r="AE69" s="1"/>
  <c r="AE70" s="1"/>
  <c r="AE71" s="1"/>
  <c r="AE72" s="1"/>
  <c r="AE73" s="1"/>
  <c r="AE74" s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AE113" s="1"/>
  <c r="AE114" s="1"/>
  <c r="AE115" s="1"/>
  <c r="AE116" s="1"/>
  <c r="AE117" s="1"/>
  <c r="AE118" s="1"/>
  <c r="AE119" s="1"/>
  <c r="AE120" s="1"/>
  <c r="AE121" s="1"/>
  <c r="AE122" s="1"/>
  <c r="AE123" s="1"/>
  <c r="AE124" s="1"/>
  <c r="AE125" s="1"/>
  <c r="AE126" s="1"/>
  <c r="AE127" s="1"/>
  <c r="AE128" s="1"/>
  <c r="AE129" s="1"/>
  <c r="AE130" s="1"/>
  <c r="AE131" s="1"/>
  <c r="AE132" s="1"/>
  <c r="AE133" s="1"/>
  <c r="AE134" s="1"/>
  <c r="AE135" s="1"/>
  <c r="AE136" s="1"/>
  <c r="AE137" s="1"/>
  <c r="AE138" s="1"/>
  <c r="AE139" s="1"/>
  <c r="AE140" s="1"/>
  <c r="AE141" s="1"/>
  <c r="AE142" s="1"/>
  <c r="AE143" s="1"/>
  <c r="AE144" s="1"/>
  <c r="AE145" s="1"/>
  <c r="AE146" s="1"/>
  <c r="AE147" s="1"/>
  <c r="AE148" s="1"/>
  <c r="AE149" s="1"/>
  <c r="AE150" s="1"/>
  <c r="AE151" s="1"/>
  <c r="AE152" s="1"/>
  <c r="AE153" s="1"/>
  <c r="AE154" s="1"/>
  <c r="AE155" s="1"/>
  <c r="AE156" s="1"/>
  <c r="AE157" s="1"/>
  <c r="AE158" s="1"/>
  <c r="AE159" s="1"/>
  <c r="AE160" s="1"/>
  <c r="AE161" s="1"/>
  <c r="AE162" s="1"/>
  <c r="AE163" s="1"/>
  <c r="AE164" s="1"/>
  <c r="AE165" s="1"/>
  <c r="AE166" s="1"/>
  <c r="AE167" s="1"/>
  <c r="AE168" s="1"/>
  <c r="AE169" s="1"/>
  <c r="AE170" s="1"/>
  <c r="AE171" s="1"/>
  <c r="AE172" s="1"/>
  <c r="AE173" s="1"/>
  <c r="AE174" s="1"/>
  <c r="AE175" s="1"/>
  <c r="AE176" s="1"/>
  <c r="AE177" s="1"/>
  <c r="AE178" s="1"/>
  <c r="AE179" s="1"/>
  <c r="AE180" s="1"/>
  <c r="AE181" s="1"/>
  <c r="AE182" s="1"/>
  <c r="AE183" s="1"/>
  <c r="AE184" s="1"/>
  <c r="AE185" s="1"/>
  <c r="AE186" s="1"/>
  <c r="AE187" s="1"/>
  <c r="AE188" s="1"/>
  <c r="AE189" s="1"/>
  <c r="AE190" s="1"/>
  <c r="AE191" s="1"/>
  <c r="AE192" s="1"/>
  <c r="AE193" s="1"/>
  <c r="AE194" s="1"/>
  <c r="AE195" s="1"/>
  <c r="AE196" s="1"/>
  <c r="AE197" s="1"/>
  <c r="AE198" s="1"/>
  <c r="AE199" s="1"/>
  <c r="AE200" s="1"/>
  <c r="AE201" s="1"/>
  <c r="AE202" s="1"/>
  <c r="AE203" s="1"/>
  <c r="AE204" s="1"/>
  <c r="AE205" s="1"/>
  <c r="AE206" s="1"/>
  <c r="AE207" s="1"/>
  <c r="AE208" s="1"/>
  <c r="AE209" s="1"/>
  <c r="AE210" s="1"/>
  <c r="AE211" s="1"/>
  <c r="AE212" s="1"/>
  <c r="AE214" s="1"/>
  <c r="AC39"/>
  <c r="AA40"/>
  <c r="Z40"/>
  <c r="S44"/>
  <c r="K48"/>
  <c r="K49" s="1"/>
  <c r="J48"/>
  <c r="G50"/>
  <c r="F50"/>
  <c r="W42"/>
  <c r="V42"/>
  <c r="P45" l="1"/>
  <c r="Q45"/>
  <c r="AD39"/>
  <c r="AD40" s="1"/>
  <c r="AD41" s="1"/>
  <c r="AD42" s="1"/>
  <c r="AD43" s="1"/>
  <c r="AD44" s="1"/>
  <c r="AD45" s="1"/>
  <c r="AD46" s="1"/>
  <c r="AD47" s="1"/>
  <c r="AD48" s="1"/>
  <c r="AD49" s="1"/>
  <c r="AD50" s="1"/>
  <c r="AD51" s="1"/>
  <c r="AD52" s="1"/>
  <c r="AD53" s="1"/>
  <c r="AD54" s="1"/>
  <c r="AD55" s="1"/>
  <c r="AD56" s="1"/>
  <c r="AD57" s="1"/>
  <c r="AD58" s="1"/>
  <c r="AD59" s="1"/>
  <c r="AD60" s="1"/>
  <c r="AD61" s="1"/>
  <c r="AD62" s="1"/>
  <c r="AD63" s="1"/>
  <c r="AD64" s="1"/>
  <c r="AD65" s="1"/>
  <c r="AD66" s="1"/>
  <c r="AD67" s="1"/>
  <c r="AD68" s="1"/>
  <c r="AD69" s="1"/>
  <c r="AD70" s="1"/>
  <c r="AD71" s="1"/>
  <c r="AD72" s="1"/>
  <c r="AD73" s="1"/>
  <c r="AD74" s="1"/>
  <c r="AD75" s="1"/>
  <c r="AD76" s="1"/>
  <c r="AD77" s="1"/>
  <c r="AD78" s="1"/>
  <c r="AD79" s="1"/>
  <c r="AD80" s="1"/>
  <c r="AD81" s="1"/>
  <c r="AD82" s="1"/>
  <c r="AD83" s="1"/>
  <c r="AD84" s="1"/>
  <c r="AD85" s="1"/>
  <c r="AD86" s="1"/>
  <c r="AD87" s="1"/>
  <c r="AD88" s="1"/>
  <c r="AD89" s="1"/>
  <c r="AD90" s="1"/>
  <c r="AD91" s="1"/>
  <c r="AD92" s="1"/>
  <c r="AD93" s="1"/>
  <c r="AD94" s="1"/>
  <c r="AD95" s="1"/>
  <c r="AD96" s="1"/>
  <c r="AD97" s="1"/>
  <c r="AD98" s="1"/>
  <c r="AD99" s="1"/>
  <c r="AD100" s="1"/>
  <c r="AD101" s="1"/>
  <c r="AD102" s="1"/>
  <c r="AD103" s="1"/>
  <c r="AD104" s="1"/>
  <c r="AD105" s="1"/>
  <c r="AD106" s="1"/>
  <c r="AD107" s="1"/>
  <c r="AD108" s="1"/>
  <c r="AD109" s="1"/>
  <c r="AD110" s="1"/>
  <c r="AD111" s="1"/>
  <c r="AD112" s="1"/>
  <c r="AD113" s="1"/>
  <c r="AD114" s="1"/>
  <c r="AD115" s="1"/>
  <c r="AD116" s="1"/>
  <c r="AD117" s="1"/>
  <c r="AD118" s="1"/>
  <c r="AD119" s="1"/>
  <c r="AD120" s="1"/>
  <c r="AD121" s="1"/>
  <c r="AD122" s="1"/>
  <c r="AD123" s="1"/>
  <c r="AD124" s="1"/>
  <c r="AD125" s="1"/>
  <c r="AD126" s="1"/>
  <c r="AD127" s="1"/>
  <c r="AD128" s="1"/>
  <c r="AD129" s="1"/>
  <c r="AD130" s="1"/>
  <c r="AD131" s="1"/>
  <c r="AD132" s="1"/>
  <c r="AD133" s="1"/>
  <c r="AD134" s="1"/>
  <c r="AD135" s="1"/>
  <c r="AD136" s="1"/>
  <c r="AD137" s="1"/>
  <c r="AD138" s="1"/>
  <c r="AD139" s="1"/>
  <c r="AD140" s="1"/>
  <c r="AD141" s="1"/>
  <c r="AD142" s="1"/>
  <c r="AD143" s="1"/>
  <c r="AD144" s="1"/>
  <c r="AD145" s="1"/>
  <c r="AD146" s="1"/>
  <c r="AD147" s="1"/>
  <c r="AD148" s="1"/>
  <c r="AD149" s="1"/>
  <c r="AD150" s="1"/>
  <c r="AD151" s="1"/>
  <c r="AD152" s="1"/>
  <c r="AD153" s="1"/>
  <c r="AD154" s="1"/>
  <c r="AD155" s="1"/>
  <c r="AD156" s="1"/>
  <c r="AD157" s="1"/>
  <c r="AD158" s="1"/>
  <c r="AD159" s="1"/>
  <c r="AD160" s="1"/>
  <c r="AD161" s="1"/>
  <c r="AD162" s="1"/>
  <c r="AD163" s="1"/>
  <c r="AD164" s="1"/>
  <c r="AD165" s="1"/>
  <c r="AD166" s="1"/>
  <c r="AD167" s="1"/>
  <c r="AD168" s="1"/>
  <c r="AD169" s="1"/>
  <c r="AD170" s="1"/>
  <c r="AD171" s="1"/>
  <c r="AD172" s="1"/>
  <c r="AD173" s="1"/>
  <c r="AD174" s="1"/>
  <c r="AD175" s="1"/>
  <c r="AD176" s="1"/>
  <c r="AD177" s="1"/>
  <c r="AD178" s="1"/>
  <c r="AD179" s="1"/>
  <c r="AD180" s="1"/>
  <c r="AD181" s="1"/>
  <c r="AD182" s="1"/>
  <c r="AD183" s="1"/>
  <c r="AD184" s="1"/>
  <c r="AD185" s="1"/>
  <c r="AD186" s="1"/>
  <c r="AD187" s="1"/>
  <c r="AD188" s="1"/>
  <c r="AD189" s="1"/>
  <c r="AD190" s="1"/>
  <c r="AD191" s="1"/>
  <c r="AD192" s="1"/>
  <c r="AD193" s="1"/>
  <c r="AD194" s="1"/>
  <c r="AD195" s="1"/>
  <c r="AD196" s="1"/>
  <c r="AD197" s="1"/>
  <c r="AD198" s="1"/>
  <c r="AD199" s="1"/>
  <c r="AD200" s="1"/>
  <c r="AD201" s="1"/>
  <c r="AD202" s="1"/>
  <c r="AD203" s="1"/>
  <c r="AD204" s="1"/>
  <c r="AD205" s="1"/>
  <c r="AD206" s="1"/>
  <c r="AD207" s="1"/>
  <c r="AD208" s="1"/>
  <c r="AD209" s="1"/>
  <c r="AD210" s="1"/>
  <c r="AD211" s="1"/>
  <c r="AD212" s="1"/>
  <c r="AD214" s="1"/>
  <c r="AB40"/>
  <c r="V43"/>
  <c r="U43"/>
  <c r="F51"/>
  <c r="E51"/>
  <c r="J49"/>
  <c r="J50" s="1"/>
  <c r="I49"/>
  <c r="R45"/>
  <c r="Z41"/>
  <c r="Y41"/>
  <c r="P46" l="1"/>
  <c r="O46"/>
  <c r="E52"/>
  <c r="AA41"/>
  <c r="AC40"/>
  <c r="AC41" s="1"/>
  <c r="AC42" s="1"/>
  <c r="AC43" s="1"/>
  <c r="AC44" s="1"/>
  <c r="AC45" s="1"/>
  <c r="AC46" s="1"/>
  <c r="AC47" s="1"/>
  <c r="AC48" s="1"/>
  <c r="AC49" s="1"/>
  <c r="AC50" s="1"/>
  <c r="AC51" s="1"/>
  <c r="AC52" s="1"/>
  <c r="AC53" s="1"/>
  <c r="AC54" s="1"/>
  <c r="AC55" s="1"/>
  <c r="AC56" s="1"/>
  <c r="AC57" s="1"/>
  <c r="AC58" s="1"/>
  <c r="AC59" s="1"/>
  <c r="AC60" s="1"/>
  <c r="AC61" s="1"/>
  <c r="AC62" s="1"/>
  <c r="AC63" s="1"/>
  <c r="AC64" s="1"/>
  <c r="AC65" s="1"/>
  <c r="AC66" s="1"/>
  <c r="AC67" s="1"/>
  <c r="AC68" s="1"/>
  <c r="AC69" s="1"/>
  <c r="AC70" s="1"/>
  <c r="AC71" s="1"/>
  <c r="AC72" s="1"/>
  <c r="AC73" s="1"/>
  <c r="AC74" s="1"/>
  <c r="AC75" s="1"/>
  <c r="AC76" s="1"/>
  <c r="AC77" s="1"/>
  <c r="AC78" s="1"/>
  <c r="AC79" s="1"/>
  <c r="AC80" s="1"/>
  <c r="AC81" s="1"/>
  <c r="AC82" s="1"/>
  <c r="AC83" s="1"/>
  <c r="AC84" s="1"/>
  <c r="AC85" s="1"/>
  <c r="AC86" s="1"/>
  <c r="AC87" s="1"/>
  <c r="AC88" s="1"/>
  <c r="AC89" s="1"/>
  <c r="AC90" s="1"/>
  <c r="AC91" s="1"/>
  <c r="AC92" s="1"/>
  <c r="AC93" s="1"/>
  <c r="AC94" s="1"/>
  <c r="AC95" s="1"/>
  <c r="AC96" s="1"/>
  <c r="AC97" s="1"/>
  <c r="AC98" s="1"/>
  <c r="AC99" s="1"/>
  <c r="AC100" s="1"/>
  <c r="AC101" s="1"/>
  <c r="AC102" s="1"/>
  <c r="AC103" s="1"/>
  <c r="AC104" s="1"/>
  <c r="AC105" s="1"/>
  <c r="AC106" s="1"/>
  <c r="AC107" s="1"/>
  <c r="AC108" s="1"/>
  <c r="AC109" s="1"/>
  <c r="AC110" s="1"/>
  <c r="AC111" s="1"/>
  <c r="AC112" s="1"/>
  <c r="AC113" s="1"/>
  <c r="AC114" s="1"/>
  <c r="AC115" s="1"/>
  <c r="AC116" s="1"/>
  <c r="AC117" s="1"/>
  <c r="AC118" s="1"/>
  <c r="AC119" s="1"/>
  <c r="AC120" s="1"/>
  <c r="AC121" s="1"/>
  <c r="AC122" s="1"/>
  <c r="AC123" s="1"/>
  <c r="AC124" s="1"/>
  <c r="AC125" s="1"/>
  <c r="AC126" s="1"/>
  <c r="AC127" s="1"/>
  <c r="AC128" s="1"/>
  <c r="AC129" s="1"/>
  <c r="AC130" s="1"/>
  <c r="AC131" s="1"/>
  <c r="AC132" s="1"/>
  <c r="AC133" s="1"/>
  <c r="AC134" s="1"/>
  <c r="AC135" s="1"/>
  <c r="AC136" s="1"/>
  <c r="AC137" s="1"/>
  <c r="AC138" s="1"/>
  <c r="AC139" s="1"/>
  <c r="AC140" s="1"/>
  <c r="AC141" s="1"/>
  <c r="AC142" s="1"/>
  <c r="AC143" s="1"/>
  <c r="AC144" s="1"/>
  <c r="AC145" s="1"/>
  <c r="AC146" s="1"/>
  <c r="AC147" s="1"/>
  <c r="AC148" s="1"/>
  <c r="AC149" s="1"/>
  <c r="AC150" s="1"/>
  <c r="AC151" s="1"/>
  <c r="AC152" s="1"/>
  <c r="AC153" s="1"/>
  <c r="AC154" s="1"/>
  <c r="AC155" s="1"/>
  <c r="AC156" s="1"/>
  <c r="AC157" s="1"/>
  <c r="AC158" s="1"/>
  <c r="AC159" s="1"/>
  <c r="AC160" s="1"/>
  <c r="AC161" s="1"/>
  <c r="AC162" s="1"/>
  <c r="AC163" s="1"/>
  <c r="AC164" s="1"/>
  <c r="AC165" s="1"/>
  <c r="AC166" s="1"/>
  <c r="AC167" s="1"/>
  <c r="AC168" s="1"/>
  <c r="AC169" s="1"/>
  <c r="AC170" s="1"/>
  <c r="AC171" s="1"/>
  <c r="AC172" s="1"/>
  <c r="AC173" s="1"/>
  <c r="AC174" s="1"/>
  <c r="AC175" s="1"/>
  <c r="AC176" s="1"/>
  <c r="AC177" s="1"/>
  <c r="AC178" s="1"/>
  <c r="AC179" s="1"/>
  <c r="AC180" s="1"/>
  <c r="AC181" s="1"/>
  <c r="AC182" s="1"/>
  <c r="AC183" s="1"/>
  <c r="AC184" s="1"/>
  <c r="AC185" s="1"/>
  <c r="AC186" s="1"/>
  <c r="AC187" s="1"/>
  <c r="AC188" s="1"/>
  <c r="AC189" s="1"/>
  <c r="AC190" s="1"/>
  <c r="AC191" s="1"/>
  <c r="AC192" s="1"/>
  <c r="AC193" s="1"/>
  <c r="AC194" s="1"/>
  <c r="AC195" s="1"/>
  <c r="AC196" s="1"/>
  <c r="AC197" s="1"/>
  <c r="AC198" s="1"/>
  <c r="AC199" s="1"/>
  <c r="AC200" s="1"/>
  <c r="AC201" s="1"/>
  <c r="AC202" s="1"/>
  <c r="AC203" s="1"/>
  <c r="AC204" s="1"/>
  <c r="AC205" s="1"/>
  <c r="AC206" s="1"/>
  <c r="AC207" s="1"/>
  <c r="AC208" s="1"/>
  <c r="AC209" s="1"/>
  <c r="AC210" s="1"/>
  <c r="AC211" s="1"/>
  <c r="AC212" s="1"/>
  <c r="AC214" s="1"/>
  <c r="Y42"/>
  <c r="X42"/>
  <c r="Q46"/>
  <c r="I50"/>
  <c r="I51" s="1"/>
  <c r="H50"/>
  <c r="U44"/>
  <c r="T44"/>
  <c r="N47" l="1"/>
  <c r="O47"/>
  <c r="Z42"/>
  <c r="AB41"/>
  <c r="AB42" s="1"/>
  <c r="AB43" s="1"/>
  <c r="AB44" s="1"/>
  <c r="AB45" s="1"/>
  <c r="AB46" s="1"/>
  <c r="AB47" s="1"/>
  <c r="AB48" s="1"/>
  <c r="AB49" s="1"/>
  <c r="AB50" s="1"/>
  <c r="AB51" s="1"/>
  <c r="AB52" s="1"/>
  <c r="AB53" s="1"/>
  <c r="AB54" s="1"/>
  <c r="AB55" s="1"/>
  <c r="AB56" s="1"/>
  <c r="AB57" s="1"/>
  <c r="AB58" s="1"/>
  <c r="AB59" s="1"/>
  <c r="AB60" s="1"/>
  <c r="AB61" s="1"/>
  <c r="AB62" s="1"/>
  <c r="AB63" s="1"/>
  <c r="AB64" s="1"/>
  <c r="AB65" s="1"/>
  <c r="AB66" s="1"/>
  <c r="AB67" s="1"/>
  <c r="AB68" s="1"/>
  <c r="AB69" s="1"/>
  <c r="AB70" s="1"/>
  <c r="AB71" s="1"/>
  <c r="AB72" s="1"/>
  <c r="AB73" s="1"/>
  <c r="AB74" s="1"/>
  <c r="AB75" s="1"/>
  <c r="AB76" s="1"/>
  <c r="AB77" s="1"/>
  <c r="AB78" s="1"/>
  <c r="AB79" s="1"/>
  <c r="AB80" s="1"/>
  <c r="AB81" s="1"/>
  <c r="AB82" s="1"/>
  <c r="AB83" s="1"/>
  <c r="AB84" s="1"/>
  <c r="AB85" s="1"/>
  <c r="AB86" s="1"/>
  <c r="AB87" s="1"/>
  <c r="AB88" s="1"/>
  <c r="AB89" s="1"/>
  <c r="AB90" s="1"/>
  <c r="AB91" s="1"/>
  <c r="AB92" s="1"/>
  <c r="AB93" s="1"/>
  <c r="AB94" s="1"/>
  <c r="AB95" s="1"/>
  <c r="AB96" s="1"/>
  <c r="AB97" s="1"/>
  <c r="AB98" s="1"/>
  <c r="AB99" s="1"/>
  <c r="AB100" s="1"/>
  <c r="AB101" s="1"/>
  <c r="AB102" s="1"/>
  <c r="AB103" s="1"/>
  <c r="AB104" s="1"/>
  <c r="AB105" s="1"/>
  <c r="AB106" s="1"/>
  <c r="AB107" s="1"/>
  <c r="AB108" s="1"/>
  <c r="AB109" s="1"/>
  <c r="AB110" s="1"/>
  <c r="AB111" s="1"/>
  <c r="AB112" s="1"/>
  <c r="AB113" s="1"/>
  <c r="AB114" s="1"/>
  <c r="AB115" s="1"/>
  <c r="AB116" s="1"/>
  <c r="AB117" s="1"/>
  <c r="AB118" s="1"/>
  <c r="AB119" s="1"/>
  <c r="AB120" s="1"/>
  <c r="AB121" s="1"/>
  <c r="AB122" s="1"/>
  <c r="AB123" s="1"/>
  <c r="AB124" s="1"/>
  <c r="AB125" s="1"/>
  <c r="AB126" s="1"/>
  <c r="AB127" s="1"/>
  <c r="AB128" s="1"/>
  <c r="AB129" s="1"/>
  <c r="AB130" s="1"/>
  <c r="AB131" s="1"/>
  <c r="AB132" s="1"/>
  <c r="AB133" s="1"/>
  <c r="AB134" s="1"/>
  <c r="AB135" s="1"/>
  <c r="AB136" s="1"/>
  <c r="AB137" s="1"/>
  <c r="AB138" s="1"/>
  <c r="AB139" s="1"/>
  <c r="AB140" s="1"/>
  <c r="AB141" s="1"/>
  <c r="AB142" s="1"/>
  <c r="AB143" s="1"/>
  <c r="AB144" s="1"/>
  <c r="AB145" s="1"/>
  <c r="AB146" s="1"/>
  <c r="AB147" s="1"/>
  <c r="AB148" s="1"/>
  <c r="AB149" s="1"/>
  <c r="AB150" s="1"/>
  <c r="AB151" s="1"/>
  <c r="AB152" s="1"/>
  <c r="AB153" s="1"/>
  <c r="AB154" s="1"/>
  <c r="AB155" s="1"/>
  <c r="AB156" s="1"/>
  <c r="AB157" s="1"/>
  <c r="AB158" s="1"/>
  <c r="AB159" s="1"/>
  <c r="AB160" s="1"/>
  <c r="AB161" s="1"/>
  <c r="AB162" s="1"/>
  <c r="AB163" s="1"/>
  <c r="AB164" s="1"/>
  <c r="AB165" s="1"/>
  <c r="AB166" s="1"/>
  <c r="AB167" s="1"/>
  <c r="AB168" s="1"/>
  <c r="AB169" s="1"/>
  <c r="AB170" s="1"/>
  <c r="AB171" s="1"/>
  <c r="AB172" s="1"/>
  <c r="AB173" s="1"/>
  <c r="AB174" s="1"/>
  <c r="AB175" s="1"/>
  <c r="AB176" s="1"/>
  <c r="AB177" s="1"/>
  <c r="AB178" s="1"/>
  <c r="AB179" s="1"/>
  <c r="AB180" s="1"/>
  <c r="AB181" s="1"/>
  <c r="AB182" s="1"/>
  <c r="AB183" s="1"/>
  <c r="AB184" s="1"/>
  <c r="AB185" s="1"/>
  <c r="AB186" s="1"/>
  <c r="AB187" s="1"/>
  <c r="AB188" s="1"/>
  <c r="AB189" s="1"/>
  <c r="AB190" s="1"/>
  <c r="AB191" s="1"/>
  <c r="AB192" s="1"/>
  <c r="AB193" s="1"/>
  <c r="AB194" s="1"/>
  <c r="AB195" s="1"/>
  <c r="AB196" s="1"/>
  <c r="AB197" s="1"/>
  <c r="AB198" s="1"/>
  <c r="AB199" s="1"/>
  <c r="AB200" s="1"/>
  <c r="AB201" s="1"/>
  <c r="AB202" s="1"/>
  <c r="AB203" s="1"/>
  <c r="AB204" s="1"/>
  <c r="AB205" s="1"/>
  <c r="AB206" s="1"/>
  <c r="AB207" s="1"/>
  <c r="AB208" s="1"/>
  <c r="AB209" s="1"/>
  <c r="AB210" s="1"/>
  <c r="AB211" s="1"/>
  <c r="AB212" s="1"/>
  <c r="AB214" s="1"/>
  <c r="T45"/>
  <c r="S45"/>
  <c r="H51"/>
  <c r="H52" s="1"/>
  <c r="G51"/>
  <c r="P47"/>
  <c r="X43"/>
  <c r="W43"/>
  <c r="M48" l="1"/>
  <c r="N48"/>
  <c r="Y43"/>
  <c r="AA42"/>
  <c r="AA43" s="1"/>
  <c r="AA44" s="1"/>
  <c r="AA45" s="1"/>
  <c r="AA46" s="1"/>
  <c r="AA47" s="1"/>
  <c r="AA48" s="1"/>
  <c r="AA49" s="1"/>
  <c r="AA50" s="1"/>
  <c r="AA51" s="1"/>
  <c r="AA52" s="1"/>
  <c r="AA53" s="1"/>
  <c r="AA54" s="1"/>
  <c r="AA55" s="1"/>
  <c r="AA56" s="1"/>
  <c r="AA57" s="1"/>
  <c r="AA58" s="1"/>
  <c r="AA59" s="1"/>
  <c r="AA60" s="1"/>
  <c r="AA61" s="1"/>
  <c r="AA62" s="1"/>
  <c r="AA63" s="1"/>
  <c r="AA64" s="1"/>
  <c r="AA65" s="1"/>
  <c r="AA66" s="1"/>
  <c r="AA67" s="1"/>
  <c r="AA68" s="1"/>
  <c r="AA69" s="1"/>
  <c r="AA70" s="1"/>
  <c r="AA71" s="1"/>
  <c r="AA72" s="1"/>
  <c r="AA73" s="1"/>
  <c r="AA74" s="1"/>
  <c r="AA75" s="1"/>
  <c r="AA76" s="1"/>
  <c r="AA77" s="1"/>
  <c r="AA78" s="1"/>
  <c r="AA79" s="1"/>
  <c r="AA80" s="1"/>
  <c r="AA81" s="1"/>
  <c r="AA82" s="1"/>
  <c r="AA83" s="1"/>
  <c r="AA84" s="1"/>
  <c r="AA85" s="1"/>
  <c r="AA86" s="1"/>
  <c r="AA87" s="1"/>
  <c r="AA88" s="1"/>
  <c r="AA89" s="1"/>
  <c r="AA90" s="1"/>
  <c r="AA91" s="1"/>
  <c r="AA92" s="1"/>
  <c r="AA93" s="1"/>
  <c r="AA94" s="1"/>
  <c r="AA95" s="1"/>
  <c r="AA96" s="1"/>
  <c r="AA97" s="1"/>
  <c r="AA98" s="1"/>
  <c r="AA99" s="1"/>
  <c r="AA100" s="1"/>
  <c r="AA101" s="1"/>
  <c r="AA102" s="1"/>
  <c r="AA103" s="1"/>
  <c r="AA104" s="1"/>
  <c r="AA105" s="1"/>
  <c r="AA106" s="1"/>
  <c r="AA107" s="1"/>
  <c r="AA108" s="1"/>
  <c r="AA109" s="1"/>
  <c r="AA110" s="1"/>
  <c r="AA111" s="1"/>
  <c r="AA112" s="1"/>
  <c r="AA113" s="1"/>
  <c r="AA114" s="1"/>
  <c r="AA115" s="1"/>
  <c r="AA116" s="1"/>
  <c r="AA117" s="1"/>
  <c r="AA118" s="1"/>
  <c r="AA119" s="1"/>
  <c r="AA120" s="1"/>
  <c r="AA121" s="1"/>
  <c r="AA122" s="1"/>
  <c r="AA123" s="1"/>
  <c r="AA124" s="1"/>
  <c r="AA125" s="1"/>
  <c r="AA126" s="1"/>
  <c r="AA127" s="1"/>
  <c r="AA128" s="1"/>
  <c r="AA129" s="1"/>
  <c r="AA130" s="1"/>
  <c r="AA131" s="1"/>
  <c r="AA132" s="1"/>
  <c r="AA133" s="1"/>
  <c r="AA134" s="1"/>
  <c r="AA135" s="1"/>
  <c r="AA136" s="1"/>
  <c r="AA137" s="1"/>
  <c r="AA138" s="1"/>
  <c r="AA139" s="1"/>
  <c r="AA140" s="1"/>
  <c r="AA141" s="1"/>
  <c r="AA142" s="1"/>
  <c r="AA143" s="1"/>
  <c r="AA144" s="1"/>
  <c r="AA145" s="1"/>
  <c r="AA146" s="1"/>
  <c r="AA147" s="1"/>
  <c r="AA148" s="1"/>
  <c r="AA149" s="1"/>
  <c r="AA150" s="1"/>
  <c r="AA151" s="1"/>
  <c r="AA152" s="1"/>
  <c r="AA153" s="1"/>
  <c r="AA154" s="1"/>
  <c r="AA155" s="1"/>
  <c r="AA156" s="1"/>
  <c r="AA157" s="1"/>
  <c r="AA158" s="1"/>
  <c r="AA159" s="1"/>
  <c r="AA160" s="1"/>
  <c r="AA161" s="1"/>
  <c r="AA162" s="1"/>
  <c r="AA163" s="1"/>
  <c r="AA164" s="1"/>
  <c r="AA165" s="1"/>
  <c r="AA166" s="1"/>
  <c r="AA167" s="1"/>
  <c r="AA168" s="1"/>
  <c r="AA169" s="1"/>
  <c r="AA170" s="1"/>
  <c r="AA171" s="1"/>
  <c r="AA172" s="1"/>
  <c r="AA173" s="1"/>
  <c r="AA174" s="1"/>
  <c r="AA175" s="1"/>
  <c r="AA176" s="1"/>
  <c r="AA177" s="1"/>
  <c r="AA178" s="1"/>
  <c r="AA179" s="1"/>
  <c r="AA180" s="1"/>
  <c r="AA181" s="1"/>
  <c r="AA182" s="1"/>
  <c r="AA183" s="1"/>
  <c r="AA184" s="1"/>
  <c r="AA185" s="1"/>
  <c r="AA186" s="1"/>
  <c r="AA187" s="1"/>
  <c r="AA188" s="1"/>
  <c r="AA189" s="1"/>
  <c r="AA190" s="1"/>
  <c r="AA191" s="1"/>
  <c r="AA192" s="1"/>
  <c r="AA193" s="1"/>
  <c r="AA194" s="1"/>
  <c r="AA195" s="1"/>
  <c r="AA196" s="1"/>
  <c r="AA197" s="1"/>
  <c r="AA198" s="1"/>
  <c r="AA199" s="1"/>
  <c r="AA200" s="1"/>
  <c r="AA201" s="1"/>
  <c r="AA202" s="1"/>
  <c r="AA203" s="1"/>
  <c r="AA204" s="1"/>
  <c r="AA205" s="1"/>
  <c r="AA206" s="1"/>
  <c r="AA207" s="1"/>
  <c r="AA208" s="1"/>
  <c r="AA209" s="1"/>
  <c r="AA210" s="1"/>
  <c r="AA211" s="1"/>
  <c r="AA212" s="1"/>
  <c r="AA214" s="1"/>
  <c r="W44"/>
  <c r="V44"/>
  <c r="O48"/>
  <c r="G52"/>
  <c r="G53" s="1"/>
  <c r="F52"/>
  <c r="S46"/>
  <c r="R46"/>
  <c r="M49" l="1"/>
  <c r="L49"/>
  <c r="X44"/>
  <c r="Z43"/>
  <c r="Z44" s="1"/>
  <c r="Z45" s="1"/>
  <c r="Z46" s="1"/>
  <c r="Z47" s="1"/>
  <c r="Z48" s="1"/>
  <c r="Z49" s="1"/>
  <c r="Z50" s="1"/>
  <c r="Z51" s="1"/>
  <c r="Z52" s="1"/>
  <c r="Z53" s="1"/>
  <c r="Z54" s="1"/>
  <c r="Z55" s="1"/>
  <c r="Z56" s="1"/>
  <c r="Z57" s="1"/>
  <c r="Z58" s="1"/>
  <c r="Z59" s="1"/>
  <c r="Z60" s="1"/>
  <c r="Z61" s="1"/>
  <c r="Z62" s="1"/>
  <c r="Z63" s="1"/>
  <c r="Z64" s="1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Z105" s="1"/>
  <c r="Z106" s="1"/>
  <c r="Z107" s="1"/>
  <c r="Z108" s="1"/>
  <c r="Z109" s="1"/>
  <c r="Z110" s="1"/>
  <c r="Z111" s="1"/>
  <c r="Z112" s="1"/>
  <c r="Z113" s="1"/>
  <c r="Z114" s="1"/>
  <c r="Z115" s="1"/>
  <c r="Z116" s="1"/>
  <c r="Z117" s="1"/>
  <c r="Z118" s="1"/>
  <c r="Z119" s="1"/>
  <c r="Z120" s="1"/>
  <c r="Z121" s="1"/>
  <c r="Z122" s="1"/>
  <c r="Z123" s="1"/>
  <c r="Z124" s="1"/>
  <c r="Z125" s="1"/>
  <c r="Z126" s="1"/>
  <c r="Z127" s="1"/>
  <c r="Z128" s="1"/>
  <c r="Z129" s="1"/>
  <c r="Z130" s="1"/>
  <c r="Z131" s="1"/>
  <c r="Z132" s="1"/>
  <c r="Z133" s="1"/>
  <c r="Z134" s="1"/>
  <c r="Z135" s="1"/>
  <c r="Z136" s="1"/>
  <c r="Z137" s="1"/>
  <c r="Z138" s="1"/>
  <c r="Z139" s="1"/>
  <c r="Z140" s="1"/>
  <c r="Z141" s="1"/>
  <c r="Z142" s="1"/>
  <c r="Z143" s="1"/>
  <c r="Z144" s="1"/>
  <c r="Z145" s="1"/>
  <c r="Z146" s="1"/>
  <c r="Z147" s="1"/>
  <c r="Z148" s="1"/>
  <c r="Z149" s="1"/>
  <c r="Z150" s="1"/>
  <c r="Z151" s="1"/>
  <c r="Z152" s="1"/>
  <c r="Z153" s="1"/>
  <c r="Z154" s="1"/>
  <c r="Z155" s="1"/>
  <c r="Z156" s="1"/>
  <c r="Z157" s="1"/>
  <c r="Z158" s="1"/>
  <c r="Z159" s="1"/>
  <c r="Z160" s="1"/>
  <c r="Z161" s="1"/>
  <c r="Z162" s="1"/>
  <c r="Z163" s="1"/>
  <c r="Z164" s="1"/>
  <c r="Z165" s="1"/>
  <c r="Z166" s="1"/>
  <c r="Z167" s="1"/>
  <c r="Z168" s="1"/>
  <c r="Z169" s="1"/>
  <c r="Z170" s="1"/>
  <c r="Z171" s="1"/>
  <c r="Z172" s="1"/>
  <c r="Z173" s="1"/>
  <c r="Z174" s="1"/>
  <c r="Z175" s="1"/>
  <c r="Z176" s="1"/>
  <c r="Z177" s="1"/>
  <c r="Z178" s="1"/>
  <c r="Z179" s="1"/>
  <c r="Z180" s="1"/>
  <c r="Z181" s="1"/>
  <c r="Z182" s="1"/>
  <c r="Z183" s="1"/>
  <c r="Z184" s="1"/>
  <c r="Z185" s="1"/>
  <c r="Z186" s="1"/>
  <c r="Z187" s="1"/>
  <c r="Z188" s="1"/>
  <c r="Z189" s="1"/>
  <c r="Z190" s="1"/>
  <c r="Z191" s="1"/>
  <c r="Z192" s="1"/>
  <c r="Z193" s="1"/>
  <c r="Z194" s="1"/>
  <c r="Z195" s="1"/>
  <c r="Z196" s="1"/>
  <c r="Z197" s="1"/>
  <c r="Z198" s="1"/>
  <c r="Z199" s="1"/>
  <c r="Z200" s="1"/>
  <c r="Z201" s="1"/>
  <c r="Z202" s="1"/>
  <c r="Z203" s="1"/>
  <c r="Z204" s="1"/>
  <c r="Z205" s="1"/>
  <c r="Z206" s="1"/>
  <c r="Z207" s="1"/>
  <c r="Z208" s="1"/>
  <c r="Z209" s="1"/>
  <c r="Z210" s="1"/>
  <c r="Z211" s="1"/>
  <c r="Z212" s="1"/>
  <c r="Z214" s="1"/>
  <c r="R47"/>
  <c r="Q47"/>
  <c r="F53"/>
  <c r="F54" s="1"/>
  <c r="E53"/>
  <c r="N49"/>
  <c r="V45"/>
  <c r="U45"/>
  <c r="K50" l="1"/>
  <c r="L50"/>
  <c r="W45"/>
  <c r="Y44"/>
  <c r="Y45" s="1"/>
  <c r="Y46" s="1"/>
  <c r="Y47" s="1"/>
  <c r="Y48" s="1"/>
  <c r="Y49" s="1"/>
  <c r="Y50" s="1"/>
  <c r="Y51" s="1"/>
  <c r="Y52" s="1"/>
  <c r="Y53" s="1"/>
  <c r="Y54" s="1"/>
  <c r="Y55" s="1"/>
  <c r="Y56" s="1"/>
  <c r="Y57" s="1"/>
  <c r="Y58" s="1"/>
  <c r="Y59" s="1"/>
  <c r="Y60" s="1"/>
  <c r="Y61" s="1"/>
  <c r="Y62" s="1"/>
  <c r="Y63" s="1"/>
  <c r="Y64" s="1"/>
  <c r="Y65" s="1"/>
  <c r="Y66" s="1"/>
  <c r="Y67" s="1"/>
  <c r="Y68" s="1"/>
  <c r="Y69" s="1"/>
  <c r="Y70" s="1"/>
  <c r="Y71" s="1"/>
  <c r="Y72" s="1"/>
  <c r="Y73" s="1"/>
  <c r="Y74" s="1"/>
  <c r="Y75" s="1"/>
  <c r="Y76" s="1"/>
  <c r="Y77" s="1"/>
  <c r="Y78" s="1"/>
  <c r="Y79" s="1"/>
  <c r="Y80" s="1"/>
  <c r="Y81" s="1"/>
  <c r="Y82" s="1"/>
  <c r="Y83" s="1"/>
  <c r="Y84" s="1"/>
  <c r="Y85" s="1"/>
  <c r="Y86" s="1"/>
  <c r="Y87" s="1"/>
  <c r="Y88" s="1"/>
  <c r="Y89" s="1"/>
  <c r="Y90" s="1"/>
  <c r="Y91" s="1"/>
  <c r="Y92" s="1"/>
  <c r="Y93" s="1"/>
  <c r="Y94" s="1"/>
  <c r="Y95" s="1"/>
  <c r="Y96" s="1"/>
  <c r="Y97" s="1"/>
  <c r="Y98" s="1"/>
  <c r="Y99" s="1"/>
  <c r="Y100" s="1"/>
  <c r="Y101" s="1"/>
  <c r="Y102" s="1"/>
  <c r="Y103" s="1"/>
  <c r="Y104" s="1"/>
  <c r="Y105" s="1"/>
  <c r="Y106" s="1"/>
  <c r="Y107" s="1"/>
  <c r="Y108" s="1"/>
  <c r="Y109" s="1"/>
  <c r="Y110" s="1"/>
  <c r="Y111" s="1"/>
  <c r="Y112" s="1"/>
  <c r="Y113" s="1"/>
  <c r="Y114" s="1"/>
  <c r="Y115" s="1"/>
  <c r="Y116" s="1"/>
  <c r="Y117" s="1"/>
  <c r="Y118" s="1"/>
  <c r="Y119" s="1"/>
  <c r="Y120" s="1"/>
  <c r="Y121" s="1"/>
  <c r="Y122" s="1"/>
  <c r="Y123" s="1"/>
  <c r="Y124" s="1"/>
  <c r="Y125" s="1"/>
  <c r="Y126" s="1"/>
  <c r="Y127" s="1"/>
  <c r="Y128" s="1"/>
  <c r="Y129" s="1"/>
  <c r="Y130" s="1"/>
  <c r="Y131" s="1"/>
  <c r="Y132" s="1"/>
  <c r="Y133" s="1"/>
  <c r="Y134" s="1"/>
  <c r="Y135" s="1"/>
  <c r="Y136" s="1"/>
  <c r="Y137" s="1"/>
  <c r="Y138" s="1"/>
  <c r="Y139" s="1"/>
  <c r="Y140" s="1"/>
  <c r="Y141" s="1"/>
  <c r="Y142" s="1"/>
  <c r="Y143" s="1"/>
  <c r="Y144" s="1"/>
  <c r="Y145" s="1"/>
  <c r="Y146" s="1"/>
  <c r="Y147" s="1"/>
  <c r="Y148" s="1"/>
  <c r="Y149" s="1"/>
  <c r="Y150" s="1"/>
  <c r="Y151" s="1"/>
  <c r="Y152" s="1"/>
  <c r="Y153" s="1"/>
  <c r="Y154" s="1"/>
  <c r="Y155" s="1"/>
  <c r="Y156" s="1"/>
  <c r="Y157" s="1"/>
  <c r="Y158" s="1"/>
  <c r="Y159" s="1"/>
  <c r="Y160" s="1"/>
  <c r="Y161" s="1"/>
  <c r="Y162" s="1"/>
  <c r="Y163" s="1"/>
  <c r="Y164" s="1"/>
  <c r="Y165" s="1"/>
  <c r="Y166" s="1"/>
  <c r="Y167" s="1"/>
  <c r="Y168" s="1"/>
  <c r="Y169" s="1"/>
  <c r="Y170" s="1"/>
  <c r="Y171" s="1"/>
  <c r="Y172" s="1"/>
  <c r="Y173" s="1"/>
  <c r="Y174" s="1"/>
  <c r="Y175" s="1"/>
  <c r="Y176" s="1"/>
  <c r="Y177" s="1"/>
  <c r="Y178" s="1"/>
  <c r="Y179" s="1"/>
  <c r="Y180" s="1"/>
  <c r="Y181" s="1"/>
  <c r="Y182" s="1"/>
  <c r="Y183" s="1"/>
  <c r="Y184" s="1"/>
  <c r="Y185" s="1"/>
  <c r="Y186" s="1"/>
  <c r="Y187" s="1"/>
  <c r="Y188" s="1"/>
  <c r="Y189" s="1"/>
  <c r="Y190" s="1"/>
  <c r="Y191" s="1"/>
  <c r="Y192" s="1"/>
  <c r="Y193" s="1"/>
  <c r="Y194" s="1"/>
  <c r="Y195" s="1"/>
  <c r="Y196" s="1"/>
  <c r="Y197" s="1"/>
  <c r="Y198" s="1"/>
  <c r="Y199" s="1"/>
  <c r="Y200" s="1"/>
  <c r="Y201" s="1"/>
  <c r="Y202" s="1"/>
  <c r="Y203" s="1"/>
  <c r="Y204" s="1"/>
  <c r="Y205" s="1"/>
  <c r="Y206" s="1"/>
  <c r="Y207" s="1"/>
  <c r="Y208" s="1"/>
  <c r="Y209" s="1"/>
  <c r="Y210" s="1"/>
  <c r="Y211" s="1"/>
  <c r="Y212" s="1"/>
  <c r="Y214" s="1"/>
  <c r="U46"/>
  <c r="T46"/>
  <c r="M50"/>
  <c r="Q48"/>
  <c r="P48"/>
  <c r="E54"/>
  <c r="E55" s="1"/>
  <c r="K51" l="1"/>
  <c r="J51"/>
  <c r="V46"/>
  <c r="X45"/>
  <c r="X46" s="1"/>
  <c r="X47" s="1"/>
  <c r="X48" s="1"/>
  <c r="X49" s="1"/>
  <c r="X50" s="1"/>
  <c r="X51" s="1"/>
  <c r="X52" s="1"/>
  <c r="X53" s="1"/>
  <c r="X54" s="1"/>
  <c r="X55" s="1"/>
  <c r="X56" s="1"/>
  <c r="X57" s="1"/>
  <c r="X58" s="1"/>
  <c r="X59" s="1"/>
  <c r="X60" s="1"/>
  <c r="X61" s="1"/>
  <c r="X62" s="1"/>
  <c r="X63" s="1"/>
  <c r="X64" s="1"/>
  <c r="X65" s="1"/>
  <c r="X66" s="1"/>
  <c r="X67" s="1"/>
  <c r="X68" s="1"/>
  <c r="X69" s="1"/>
  <c r="X70" s="1"/>
  <c r="X71" s="1"/>
  <c r="X72" s="1"/>
  <c r="X73" s="1"/>
  <c r="X74" s="1"/>
  <c r="X75" s="1"/>
  <c r="X76" s="1"/>
  <c r="X77" s="1"/>
  <c r="X78" s="1"/>
  <c r="X79" s="1"/>
  <c r="X80" s="1"/>
  <c r="X81" s="1"/>
  <c r="X82" s="1"/>
  <c r="X83" s="1"/>
  <c r="X84" s="1"/>
  <c r="X85" s="1"/>
  <c r="X86" s="1"/>
  <c r="X87" s="1"/>
  <c r="X88" s="1"/>
  <c r="X89" s="1"/>
  <c r="X90" s="1"/>
  <c r="X91" s="1"/>
  <c r="X92" s="1"/>
  <c r="X93" s="1"/>
  <c r="X94" s="1"/>
  <c r="X95" s="1"/>
  <c r="X96" s="1"/>
  <c r="X97" s="1"/>
  <c r="X98" s="1"/>
  <c r="X99" s="1"/>
  <c r="X100" s="1"/>
  <c r="X101" s="1"/>
  <c r="X102" s="1"/>
  <c r="X103" s="1"/>
  <c r="X104" s="1"/>
  <c r="X105" s="1"/>
  <c r="X106" s="1"/>
  <c r="X107" s="1"/>
  <c r="X108" s="1"/>
  <c r="X109" s="1"/>
  <c r="X110" s="1"/>
  <c r="X111" s="1"/>
  <c r="X112" s="1"/>
  <c r="X113" s="1"/>
  <c r="X114" s="1"/>
  <c r="X115" s="1"/>
  <c r="X116" s="1"/>
  <c r="X117" s="1"/>
  <c r="X118" s="1"/>
  <c r="X119" s="1"/>
  <c r="X120" s="1"/>
  <c r="X121" s="1"/>
  <c r="X122" s="1"/>
  <c r="X123" s="1"/>
  <c r="X124" s="1"/>
  <c r="X125" s="1"/>
  <c r="X126" s="1"/>
  <c r="X127" s="1"/>
  <c r="X128" s="1"/>
  <c r="X129" s="1"/>
  <c r="X130" s="1"/>
  <c r="X131" s="1"/>
  <c r="X132" s="1"/>
  <c r="X133" s="1"/>
  <c r="X134" s="1"/>
  <c r="X135" s="1"/>
  <c r="X136" s="1"/>
  <c r="X137" s="1"/>
  <c r="X138" s="1"/>
  <c r="X139" s="1"/>
  <c r="X140" s="1"/>
  <c r="X141" s="1"/>
  <c r="X142" s="1"/>
  <c r="X143" s="1"/>
  <c r="X144" s="1"/>
  <c r="X145" s="1"/>
  <c r="X146" s="1"/>
  <c r="X147" s="1"/>
  <c r="X148" s="1"/>
  <c r="X149" s="1"/>
  <c r="X150" s="1"/>
  <c r="X151" s="1"/>
  <c r="X152" s="1"/>
  <c r="X153" s="1"/>
  <c r="X154" s="1"/>
  <c r="X155" s="1"/>
  <c r="X156" s="1"/>
  <c r="X157" s="1"/>
  <c r="X158" s="1"/>
  <c r="X159" s="1"/>
  <c r="X160" s="1"/>
  <c r="X161" s="1"/>
  <c r="X162" s="1"/>
  <c r="X163" s="1"/>
  <c r="X164" s="1"/>
  <c r="X165" s="1"/>
  <c r="X166" s="1"/>
  <c r="X167" s="1"/>
  <c r="X168" s="1"/>
  <c r="X169" s="1"/>
  <c r="X170" s="1"/>
  <c r="X171" s="1"/>
  <c r="X172" s="1"/>
  <c r="X173" s="1"/>
  <c r="X174" s="1"/>
  <c r="X175" s="1"/>
  <c r="X176" s="1"/>
  <c r="X177" s="1"/>
  <c r="X178" s="1"/>
  <c r="X179" s="1"/>
  <c r="X180" s="1"/>
  <c r="X181" s="1"/>
  <c r="X182" s="1"/>
  <c r="X183" s="1"/>
  <c r="X184" s="1"/>
  <c r="X185" s="1"/>
  <c r="X186" s="1"/>
  <c r="X187" s="1"/>
  <c r="X188" s="1"/>
  <c r="X189" s="1"/>
  <c r="X190" s="1"/>
  <c r="X191" s="1"/>
  <c r="X192" s="1"/>
  <c r="X193" s="1"/>
  <c r="X194" s="1"/>
  <c r="X195" s="1"/>
  <c r="X196" s="1"/>
  <c r="X197" s="1"/>
  <c r="X198" s="1"/>
  <c r="X199" s="1"/>
  <c r="X200" s="1"/>
  <c r="X201" s="1"/>
  <c r="X202" s="1"/>
  <c r="X203" s="1"/>
  <c r="X204" s="1"/>
  <c r="X205" s="1"/>
  <c r="X206" s="1"/>
  <c r="X207" s="1"/>
  <c r="X208" s="1"/>
  <c r="X209" s="1"/>
  <c r="X210" s="1"/>
  <c r="X211" s="1"/>
  <c r="X212" s="1"/>
  <c r="X214" s="1"/>
  <c r="P49"/>
  <c r="O49"/>
  <c r="L51"/>
  <c r="T47"/>
  <c r="S47"/>
  <c r="I52" l="1"/>
  <c r="J52"/>
  <c r="U47"/>
  <c r="W46"/>
  <c r="W47" s="1"/>
  <c r="W48" s="1"/>
  <c r="W49" s="1"/>
  <c r="W50" s="1"/>
  <c r="W51" s="1"/>
  <c r="W52" s="1"/>
  <c r="W53" s="1"/>
  <c r="W54" s="1"/>
  <c r="W55" s="1"/>
  <c r="W56" s="1"/>
  <c r="W57" s="1"/>
  <c r="W58" s="1"/>
  <c r="W59" s="1"/>
  <c r="W60" s="1"/>
  <c r="W61" s="1"/>
  <c r="W62" s="1"/>
  <c r="W63" s="1"/>
  <c r="W64" s="1"/>
  <c r="W65" s="1"/>
  <c r="W66" s="1"/>
  <c r="W67" s="1"/>
  <c r="W68" s="1"/>
  <c r="W69" s="1"/>
  <c r="W70" s="1"/>
  <c r="W71" s="1"/>
  <c r="W72" s="1"/>
  <c r="W73" s="1"/>
  <c r="W74" s="1"/>
  <c r="W75" s="1"/>
  <c r="W76" s="1"/>
  <c r="W77" s="1"/>
  <c r="W78" s="1"/>
  <c r="W79" s="1"/>
  <c r="W80" s="1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W129" s="1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W144" s="1"/>
  <c r="W145" s="1"/>
  <c r="W146" s="1"/>
  <c r="W147" s="1"/>
  <c r="W148" s="1"/>
  <c r="W149" s="1"/>
  <c r="W150" s="1"/>
  <c r="W151" s="1"/>
  <c r="W152" s="1"/>
  <c r="W153" s="1"/>
  <c r="W154" s="1"/>
  <c r="W155" s="1"/>
  <c r="W156" s="1"/>
  <c r="W157" s="1"/>
  <c r="W158" s="1"/>
  <c r="W159" s="1"/>
  <c r="W160" s="1"/>
  <c r="W161" s="1"/>
  <c r="W162" s="1"/>
  <c r="W163" s="1"/>
  <c r="W164" s="1"/>
  <c r="W165" s="1"/>
  <c r="W166" s="1"/>
  <c r="W167" s="1"/>
  <c r="W168" s="1"/>
  <c r="W169" s="1"/>
  <c r="W170" s="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W184" s="1"/>
  <c r="W185" s="1"/>
  <c r="W186" s="1"/>
  <c r="W187" s="1"/>
  <c r="W188" s="1"/>
  <c r="W189" s="1"/>
  <c r="W190" s="1"/>
  <c r="W191" s="1"/>
  <c r="W192" s="1"/>
  <c r="W193" s="1"/>
  <c r="W194" s="1"/>
  <c r="W195" s="1"/>
  <c r="W196" s="1"/>
  <c r="W197" s="1"/>
  <c r="W198" s="1"/>
  <c r="W199" s="1"/>
  <c r="W200" s="1"/>
  <c r="W201" s="1"/>
  <c r="W202" s="1"/>
  <c r="W203" s="1"/>
  <c r="W204" s="1"/>
  <c r="W205" s="1"/>
  <c r="W206" s="1"/>
  <c r="W207" s="1"/>
  <c r="W208" s="1"/>
  <c r="W209" s="1"/>
  <c r="W210" s="1"/>
  <c r="W211" s="1"/>
  <c r="W212" s="1"/>
  <c r="W214" s="1"/>
  <c r="S48"/>
  <c r="R48"/>
  <c r="K52"/>
  <c r="O50"/>
  <c r="N50"/>
  <c r="I53" l="1"/>
  <c r="H53"/>
  <c r="T48"/>
  <c r="V47"/>
  <c r="V48" s="1"/>
  <c r="V49" s="1"/>
  <c r="V50" s="1"/>
  <c r="V51" s="1"/>
  <c r="V52" s="1"/>
  <c r="V53" s="1"/>
  <c r="V54" s="1"/>
  <c r="V55" s="1"/>
  <c r="V56" s="1"/>
  <c r="V57" s="1"/>
  <c r="V58" s="1"/>
  <c r="V59" s="1"/>
  <c r="V60" s="1"/>
  <c r="V61" s="1"/>
  <c r="V62" s="1"/>
  <c r="V63" s="1"/>
  <c r="V64" s="1"/>
  <c r="V65" s="1"/>
  <c r="V66" s="1"/>
  <c r="V67" s="1"/>
  <c r="V68" s="1"/>
  <c r="V69" s="1"/>
  <c r="V70" s="1"/>
  <c r="V71" s="1"/>
  <c r="V72" s="1"/>
  <c r="V73" s="1"/>
  <c r="V74" s="1"/>
  <c r="V75" s="1"/>
  <c r="V76" s="1"/>
  <c r="V77" s="1"/>
  <c r="V78" s="1"/>
  <c r="V79" s="1"/>
  <c r="V80" s="1"/>
  <c r="V81" s="1"/>
  <c r="V82" s="1"/>
  <c r="V83" s="1"/>
  <c r="V84" s="1"/>
  <c r="V85" s="1"/>
  <c r="V86" s="1"/>
  <c r="V87" s="1"/>
  <c r="V88" s="1"/>
  <c r="V89" s="1"/>
  <c r="V90" s="1"/>
  <c r="V91" s="1"/>
  <c r="V92" s="1"/>
  <c r="V93" s="1"/>
  <c r="V94" s="1"/>
  <c r="V95" s="1"/>
  <c r="V96" s="1"/>
  <c r="V97" s="1"/>
  <c r="V98" s="1"/>
  <c r="V99" s="1"/>
  <c r="V100" s="1"/>
  <c r="V101" s="1"/>
  <c r="V102" s="1"/>
  <c r="V103" s="1"/>
  <c r="V104" s="1"/>
  <c r="V105" s="1"/>
  <c r="V106" s="1"/>
  <c r="V107" s="1"/>
  <c r="V108" s="1"/>
  <c r="V109" s="1"/>
  <c r="V110" s="1"/>
  <c r="V111" s="1"/>
  <c r="V112" s="1"/>
  <c r="V113" s="1"/>
  <c r="V114" s="1"/>
  <c r="V115" s="1"/>
  <c r="V116" s="1"/>
  <c r="V117" s="1"/>
  <c r="V118" s="1"/>
  <c r="V119" s="1"/>
  <c r="V120" s="1"/>
  <c r="V121" s="1"/>
  <c r="V122" s="1"/>
  <c r="V123" s="1"/>
  <c r="V124" s="1"/>
  <c r="V125" s="1"/>
  <c r="V126" s="1"/>
  <c r="V127" s="1"/>
  <c r="V128" s="1"/>
  <c r="V129" s="1"/>
  <c r="V130" s="1"/>
  <c r="V131" s="1"/>
  <c r="V132" s="1"/>
  <c r="V133" s="1"/>
  <c r="V134" s="1"/>
  <c r="V135" s="1"/>
  <c r="V136" s="1"/>
  <c r="V137" s="1"/>
  <c r="V138" s="1"/>
  <c r="V139" s="1"/>
  <c r="V140" s="1"/>
  <c r="V141" s="1"/>
  <c r="V142" s="1"/>
  <c r="V143" s="1"/>
  <c r="V144" s="1"/>
  <c r="V145" s="1"/>
  <c r="V146" s="1"/>
  <c r="V147" s="1"/>
  <c r="V148" s="1"/>
  <c r="V149" s="1"/>
  <c r="V150" s="1"/>
  <c r="V151" s="1"/>
  <c r="V152" s="1"/>
  <c r="V153" s="1"/>
  <c r="V154" s="1"/>
  <c r="V155" s="1"/>
  <c r="V156" s="1"/>
  <c r="V157" s="1"/>
  <c r="V158" s="1"/>
  <c r="V159" s="1"/>
  <c r="V160" s="1"/>
  <c r="V161" s="1"/>
  <c r="V162" s="1"/>
  <c r="V163" s="1"/>
  <c r="V164" s="1"/>
  <c r="V165" s="1"/>
  <c r="V166" s="1"/>
  <c r="V167" s="1"/>
  <c r="V168" s="1"/>
  <c r="V169" s="1"/>
  <c r="V170" s="1"/>
  <c r="V171" s="1"/>
  <c r="V172" s="1"/>
  <c r="V173" s="1"/>
  <c r="V174" s="1"/>
  <c r="V175" s="1"/>
  <c r="V176" s="1"/>
  <c r="V177" s="1"/>
  <c r="V178" s="1"/>
  <c r="V179" s="1"/>
  <c r="V180" s="1"/>
  <c r="V181" s="1"/>
  <c r="V182" s="1"/>
  <c r="V183" s="1"/>
  <c r="V184" s="1"/>
  <c r="V185" s="1"/>
  <c r="V186" s="1"/>
  <c r="V187" s="1"/>
  <c r="V188" s="1"/>
  <c r="V189" s="1"/>
  <c r="V190" s="1"/>
  <c r="V191" s="1"/>
  <c r="V192" s="1"/>
  <c r="V193" s="1"/>
  <c r="V194" s="1"/>
  <c r="V195" s="1"/>
  <c r="V196" s="1"/>
  <c r="V197" s="1"/>
  <c r="V198" s="1"/>
  <c r="V199" s="1"/>
  <c r="V200" s="1"/>
  <c r="V201" s="1"/>
  <c r="V202" s="1"/>
  <c r="V203" s="1"/>
  <c r="V204" s="1"/>
  <c r="V205" s="1"/>
  <c r="V206" s="1"/>
  <c r="V207" s="1"/>
  <c r="V208" s="1"/>
  <c r="V209" s="1"/>
  <c r="V210" s="1"/>
  <c r="V211" s="1"/>
  <c r="V212" s="1"/>
  <c r="V214" s="1"/>
  <c r="N51"/>
  <c r="M51"/>
  <c r="J53"/>
  <c r="R49"/>
  <c r="Q49"/>
  <c r="G54" l="1"/>
  <c r="H54"/>
  <c r="S49"/>
  <c r="U48"/>
  <c r="U49" s="1"/>
  <c r="U50" s="1"/>
  <c r="U51" s="1"/>
  <c r="U52" s="1"/>
  <c r="U53" s="1"/>
  <c r="U54" s="1"/>
  <c r="U55" s="1"/>
  <c r="U56" s="1"/>
  <c r="U57" s="1"/>
  <c r="U58" s="1"/>
  <c r="U59" s="1"/>
  <c r="U60" s="1"/>
  <c r="U61" s="1"/>
  <c r="U62" s="1"/>
  <c r="U63" s="1"/>
  <c r="U64" s="1"/>
  <c r="U65" s="1"/>
  <c r="U66" s="1"/>
  <c r="U67" s="1"/>
  <c r="U68" s="1"/>
  <c r="U69" s="1"/>
  <c r="U70" s="1"/>
  <c r="U71" s="1"/>
  <c r="U72" s="1"/>
  <c r="U73" s="1"/>
  <c r="U74" s="1"/>
  <c r="U75" s="1"/>
  <c r="U76" s="1"/>
  <c r="U77" s="1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U187" s="1"/>
  <c r="U188" s="1"/>
  <c r="U189" s="1"/>
  <c r="U190" s="1"/>
  <c r="U191" s="1"/>
  <c r="U192" s="1"/>
  <c r="U193" s="1"/>
  <c r="U194" s="1"/>
  <c r="U195" s="1"/>
  <c r="U196" s="1"/>
  <c r="U197" s="1"/>
  <c r="U198" s="1"/>
  <c r="U199" s="1"/>
  <c r="U200" s="1"/>
  <c r="U201" s="1"/>
  <c r="U202" s="1"/>
  <c r="U203" s="1"/>
  <c r="U204" s="1"/>
  <c r="U205" s="1"/>
  <c r="U206" s="1"/>
  <c r="U207" s="1"/>
  <c r="U208" s="1"/>
  <c r="U209" s="1"/>
  <c r="U210" s="1"/>
  <c r="U211" s="1"/>
  <c r="U212" s="1"/>
  <c r="U214" s="1"/>
  <c r="Q50"/>
  <c r="P50"/>
  <c r="I54"/>
  <c r="M52"/>
  <c r="L52"/>
  <c r="G55" l="1"/>
  <c r="F55"/>
  <c r="R50"/>
  <c r="T49"/>
  <c r="T50" s="1"/>
  <c r="T51" s="1"/>
  <c r="T52" s="1"/>
  <c r="T53" s="1"/>
  <c r="T54" s="1"/>
  <c r="T55" s="1"/>
  <c r="T56" s="1"/>
  <c r="T57" s="1"/>
  <c r="T58" s="1"/>
  <c r="T59" s="1"/>
  <c r="T60" s="1"/>
  <c r="T61" s="1"/>
  <c r="T62" s="1"/>
  <c r="T63" s="1"/>
  <c r="T64" s="1"/>
  <c r="T65" s="1"/>
  <c r="T66" s="1"/>
  <c r="T67" s="1"/>
  <c r="T68" s="1"/>
  <c r="T69" s="1"/>
  <c r="T70" s="1"/>
  <c r="T71" s="1"/>
  <c r="T72" s="1"/>
  <c r="T73" s="1"/>
  <c r="T74" s="1"/>
  <c r="T75" s="1"/>
  <c r="T76" s="1"/>
  <c r="T77" s="1"/>
  <c r="T78" s="1"/>
  <c r="T79" s="1"/>
  <c r="T80" s="1"/>
  <c r="T81" s="1"/>
  <c r="T82" s="1"/>
  <c r="T83" s="1"/>
  <c r="T84" s="1"/>
  <c r="T85" s="1"/>
  <c r="T86" s="1"/>
  <c r="T87" s="1"/>
  <c r="T88" s="1"/>
  <c r="T89" s="1"/>
  <c r="T90" s="1"/>
  <c r="T91" s="1"/>
  <c r="T92" s="1"/>
  <c r="T93" s="1"/>
  <c r="T94" s="1"/>
  <c r="T95" s="1"/>
  <c r="T96" s="1"/>
  <c r="T97" s="1"/>
  <c r="T98" s="1"/>
  <c r="T99" s="1"/>
  <c r="T100" s="1"/>
  <c r="T101" s="1"/>
  <c r="T102" s="1"/>
  <c r="T103" s="1"/>
  <c r="T104" s="1"/>
  <c r="T105" s="1"/>
  <c r="T106" s="1"/>
  <c r="T107" s="1"/>
  <c r="T108" s="1"/>
  <c r="T109" s="1"/>
  <c r="T110" s="1"/>
  <c r="T111" s="1"/>
  <c r="T112" s="1"/>
  <c r="T113" s="1"/>
  <c r="T114" s="1"/>
  <c r="T115" s="1"/>
  <c r="T116" s="1"/>
  <c r="T117" s="1"/>
  <c r="T118" s="1"/>
  <c r="T119" s="1"/>
  <c r="T120" s="1"/>
  <c r="T121" s="1"/>
  <c r="T122" s="1"/>
  <c r="T123" s="1"/>
  <c r="T124" s="1"/>
  <c r="T125" s="1"/>
  <c r="T126" s="1"/>
  <c r="T127" s="1"/>
  <c r="T128" s="1"/>
  <c r="T129" s="1"/>
  <c r="T130" s="1"/>
  <c r="T131" s="1"/>
  <c r="T132" s="1"/>
  <c r="T133" s="1"/>
  <c r="T134" s="1"/>
  <c r="T135" s="1"/>
  <c r="T136" s="1"/>
  <c r="T137" s="1"/>
  <c r="T138" s="1"/>
  <c r="T139" s="1"/>
  <c r="T140" s="1"/>
  <c r="T141" s="1"/>
  <c r="T142" s="1"/>
  <c r="T143" s="1"/>
  <c r="T144" s="1"/>
  <c r="T145" s="1"/>
  <c r="T146" s="1"/>
  <c r="T147" s="1"/>
  <c r="T148" s="1"/>
  <c r="T149" s="1"/>
  <c r="T150" s="1"/>
  <c r="T151" s="1"/>
  <c r="T152" s="1"/>
  <c r="T153" s="1"/>
  <c r="T154" s="1"/>
  <c r="T155" s="1"/>
  <c r="T156" s="1"/>
  <c r="T157" s="1"/>
  <c r="T158" s="1"/>
  <c r="T159" s="1"/>
  <c r="T160" s="1"/>
  <c r="T161" s="1"/>
  <c r="T162" s="1"/>
  <c r="T163" s="1"/>
  <c r="T164" s="1"/>
  <c r="T165" s="1"/>
  <c r="T166" s="1"/>
  <c r="T167" s="1"/>
  <c r="T168" s="1"/>
  <c r="T169" s="1"/>
  <c r="T170" s="1"/>
  <c r="T171" s="1"/>
  <c r="T172" s="1"/>
  <c r="T173" s="1"/>
  <c r="T174" s="1"/>
  <c r="T175" s="1"/>
  <c r="T176" s="1"/>
  <c r="T177" s="1"/>
  <c r="T178" s="1"/>
  <c r="T179" s="1"/>
  <c r="T180" s="1"/>
  <c r="T181" s="1"/>
  <c r="T182" s="1"/>
  <c r="T183" s="1"/>
  <c r="T184" s="1"/>
  <c r="T185" s="1"/>
  <c r="T186" s="1"/>
  <c r="T187" s="1"/>
  <c r="T188" s="1"/>
  <c r="T189" s="1"/>
  <c r="T190" s="1"/>
  <c r="T191" s="1"/>
  <c r="T192" s="1"/>
  <c r="T193" s="1"/>
  <c r="T194" s="1"/>
  <c r="T195" s="1"/>
  <c r="T196" s="1"/>
  <c r="T197" s="1"/>
  <c r="T198" s="1"/>
  <c r="T199" s="1"/>
  <c r="T200" s="1"/>
  <c r="T201" s="1"/>
  <c r="T202" s="1"/>
  <c r="T203" s="1"/>
  <c r="T204" s="1"/>
  <c r="T205" s="1"/>
  <c r="T206" s="1"/>
  <c r="T207" s="1"/>
  <c r="T208" s="1"/>
  <c r="T209" s="1"/>
  <c r="T210" s="1"/>
  <c r="T211" s="1"/>
  <c r="T212" s="1"/>
  <c r="T214" s="1"/>
  <c r="L53"/>
  <c r="K53"/>
  <c r="H55"/>
  <c r="P51"/>
  <c r="O51"/>
  <c r="E56" l="1"/>
  <c r="F56"/>
  <c r="Q51"/>
  <c r="S50"/>
  <c r="S51" s="1"/>
  <c r="S52" s="1"/>
  <c r="S53" s="1"/>
  <c r="S54" s="1"/>
  <c r="S55" s="1"/>
  <c r="S56" s="1"/>
  <c r="S57" s="1"/>
  <c r="S58" s="1"/>
  <c r="S59" s="1"/>
  <c r="S60" s="1"/>
  <c r="S61" s="1"/>
  <c r="S62" s="1"/>
  <c r="S63" s="1"/>
  <c r="S64" s="1"/>
  <c r="S65" s="1"/>
  <c r="S66" s="1"/>
  <c r="S67" s="1"/>
  <c r="S68" s="1"/>
  <c r="S69" s="1"/>
  <c r="S70" s="1"/>
  <c r="S71" s="1"/>
  <c r="S72" s="1"/>
  <c r="S73" s="1"/>
  <c r="S74" s="1"/>
  <c r="S75" s="1"/>
  <c r="S76" s="1"/>
  <c r="S77" s="1"/>
  <c r="S78" s="1"/>
  <c r="S79" s="1"/>
  <c r="S80" s="1"/>
  <c r="S81" s="1"/>
  <c r="S82" s="1"/>
  <c r="S83" s="1"/>
  <c r="S84" s="1"/>
  <c r="S85" s="1"/>
  <c r="S86" s="1"/>
  <c r="S87" s="1"/>
  <c r="S88" s="1"/>
  <c r="S89" s="1"/>
  <c r="S90" s="1"/>
  <c r="S91" s="1"/>
  <c r="S92" s="1"/>
  <c r="S93" s="1"/>
  <c r="S94" s="1"/>
  <c r="S95" s="1"/>
  <c r="S96" s="1"/>
  <c r="S97" s="1"/>
  <c r="S98" s="1"/>
  <c r="S99" s="1"/>
  <c r="S100" s="1"/>
  <c r="S101" s="1"/>
  <c r="S102" s="1"/>
  <c r="S103" s="1"/>
  <c r="S104" s="1"/>
  <c r="S105" s="1"/>
  <c r="S106" s="1"/>
  <c r="S107" s="1"/>
  <c r="S108" s="1"/>
  <c r="S109" s="1"/>
  <c r="S110" s="1"/>
  <c r="S111" s="1"/>
  <c r="S112" s="1"/>
  <c r="S113" s="1"/>
  <c r="S114" s="1"/>
  <c r="S115" s="1"/>
  <c r="S116" s="1"/>
  <c r="S117" s="1"/>
  <c r="S118" s="1"/>
  <c r="S119" s="1"/>
  <c r="S120" s="1"/>
  <c r="S121" s="1"/>
  <c r="S122" s="1"/>
  <c r="S123" s="1"/>
  <c r="S124" s="1"/>
  <c r="S125" s="1"/>
  <c r="S126" s="1"/>
  <c r="S127" s="1"/>
  <c r="S128" s="1"/>
  <c r="S129" s="1"/>
  <c r="S130" s="1"/>
  <c r="S131" s="1"/>
  <c r="S132" s="1"/>
  <c r="S133" s="1"/>
  <c r="S134" s="1"/>
  <c r="S135" s="1"/>
  <c r="S136" s="1"/>
  <c r="S137" s="1"/>
  <c r="S138" s="1"/>
  <c r="S139" s="1"/>
  <c r="S140" s="1"/>
  <c r="S141" s="1"/>
  <c r="S142" s="1"/>
  <c r="S143" s="1"/>
  <c r="S144" s="1"/>
  <c r="S145" s="1"/>
  <c r="S146" s="1"/>
  <c r="S147" s="1"/>
  <c r="S148" s="1"/>
  <c r="S149" s="1"/>
  <c r="S150" s="1"/>
  <c r="S151" s="1"/>
  <c r="S152" s="1"/>
  <c r="S153" s="1"/>
  <c r="S154" s="1"/>
  <c r="S155" s="1"/>
  <c r="S156" s="1"/>
  <c r="S157" s="1"/>
  <c r="S158" s="1"/>
  <c r="S159" s="1"/>
  <c r="S160" s="1"/>
  <c r="S161" s="1"/>
  <c r="S162" s="1"/>
  <c r="S163" s="1"/>
  <c r="S164" s="1"/>
  <c r="S165" s="1"/>
  <c r="S166" s="1"/>
  <c r="S167" s="1"/>
  <c r="S168" s="1"/>
  <c r="S169" s="1"/>
  <c r="S170" s="1"/>
  <c r="S171" s="1"/>
  <c r="S172" s="1"/>
  <c r="S173" s="1"/>
  <c r="S174" s="1"/>
  <c r="S175" s="1"/>
  <c r="S176" s="1"/>
  <c r="S177" s="1"/>
  <c r="S178" s="1"/>
  <c r="S179" s="1"/>
  <c r="S180" s="1"/>
  <c r="S181" s="1"/>
  <c r="S182" s="1"/>
  <c r="S183" s="1"/>
  <c r="S184" s="1"/>
  <c r="S185" s="1"/>
  <c r="S186" s="1"/>
  <c r="S187" s="1"/>
  <c r="S188" s="1"/>
  <c r="S189" s="1"/>
  <c r="S190" s="1"/>
  <c r="S191" s="1"/>
  <c r="S192" s="1"/>
  <c r="S193" s="1"/>
  <c r="S194" s="1"/>
  <c r="S195" s="1"/>
  <c r="S196" s="1"/>
  <c r="S197" s="1"/>
  <c r="S198" s="1"/>
  <c r="S199" s="1"/>
  <c r="S200" s="1"/>
  <c r="S201" s="1"/>
  <c r="S202" s="1"/>
  <c r="S203" s="1"/>
  <c r="S204" s="1"/>
  <c r="S205" s="1"/>
  <c r="S206" s="1"/>
  <c r="S207" s="1"/>
  <c r="S208" s="1"/>
  <c r="S209" s="1"/>
  <c r="S210" s="1"/>
  <c r="S211" s="1"/>
  <c r="S212" s="1"/>
  <c r="S214" s="1"/>
  <c r="O52"/>
  <c r="N52"/>
  <c r="G56"/>
  <c r="K54"/>
  <c r="J54"/>
  <c r="E57" l="1"/>
  <c r="P52"/>
  <c r="R51"/>
  <c r="R52" s="1"/>
  <c r="R53" s="1"/>
  <c r="R54" s="1"/>
  <c r="R55" s="1"/>
  <c r="R56" s="1"/>
  <c r="R57" s="1"/>
  <c r="R58" s="1"/>
  <c r="R59" s="1"/>
  <c r="R60" s="1"/>
  <c r="R61" s="1"/>
  <c r="R62" s="1"/>
  <c r="R63" s="1"/>
  <c r="R64" s="1"/>
  <c r="R65" s="1"/>
  <c r="R66" s="1"/>
  <c r="R67" s="1"/>
  <c r="R68" s="1"/>
  <c r="R69" s="1"/>
  <c r="R70" s="1"/>
  <c r="R71" s="1"/>
  <c r="R72" s="1"/>
  <c r="R73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R105" s="1"/>
  <c r="R106" s="1"/>
  <c r="R107" s="1"/>
  <c r="R108" s="1"/>
  <c r="R109" s="1"/>
  <c r="R110" s="1"/>
  <c r="R111" s="1"/>
  <c r="R112" s="1"/>
  <c r="R113" s="1"/>
  <c r="R114" s="1"/>
  <c r="R115" s="1"/>
  <c r="R116" s="1"/>
  <c r="R117" s="1"/>
  <c r="R118" s="1"/>
  <c r="R119" s="1"/>
  <c r="R120" s="1"/>
  <c r="R121" s="1"/>
  <c r="R122" s="1"/>
  <c r="R123" s="1"/>
  <c r="R124" s="1"/>
  <c r="R125" s="1"/>
  <c r="R126" s="1"/>
  <c r="R127" s="1"/>
  <c r="R128" s="1"/>
  <c r="R129" s="1"/>
  <c r="R130" s="1"/>
  <c r="R131" s="1"/>
  <c r="R132" s="1"/>
  <c r="R133" s="1"/>
  <c r="R134" s="1"/>
  <c r="R135" s="1"/>
  <c r="R136" s="1"/>
  <c r="R137" s="1"/>
  <c r="R138" s="1"/>
  <c r="R139" s="1"/>
  <c r="R140" s="1"/>
  <c r="R141" s="1"/>
  <c r="R142" s="1"/>
  <c r="R143" s="1"/>
  <c r="R144" s="1"/>
  <c r="R145" s="1"/>
  <c r="R146" s="1"/>
  <c r="R147" s="1"/>
  <c r="R148" s="1"/>
  <c r="R149" s="1"/>
  <c r="R150" s="1"/>
  <c r="R151" s="1"/>
  <c r="R152" s="1"/>
  <c r="R153" s="1"/>
  <c r="R154" s="1"/>
  <c r="R155" s="1"/>
  <c r="R156" s="1"/>
  <c r="R157" s="1"/>
  <c r="R158" s="1"/>
  <c r="R159" s="1"/>
  <c r="R160" s="1"/>
  <c r="R161" s="1"/>
  <c r="R162" s="1"/>
  <c r="R163" s="1"/>
  <c r="R164" s="1"/>
  <c r="R165" s="1"/>
  <c r="R166" s="1"/>
  <c r="R167" s="1"/>
  <c r="R168" s="1"/>
  <c r="R169" s="1"/>
  <c r="R170" s="1"/>
  <c r="R171" s="1"/>
  <c r="R172" s="1"/>
  <c r="R173" s="1"/>
  <c r="R174" s="1"/>
  <c r="R175" s="1"/>
  <c r="R176" s="1"/>
  <c r="R177" s="1"/>
  <c r="R178" s="1"/>
  <c r="R179" s="1"/>
  <c r="R180" s="1"/>
  <c r="R181" s="1"/>
  <c r="R182" s="1"/>
  <c r="R183" s="1"/>
  <c r="R184" s="1"/>
  <c r="R185" s="1"/>
  <c r="R186" s="1"/>
  <c r="R187" s="1"/>
  <c r="R188" s="1"/>
  <c r="R189" s="1"/>
  <c r="R190" s="1"/>
  <c r="R191" s="1"/>
  <c r="R192" s="1"/>
  <c r="R193" s="1"/>
  <c r="R194" s="1"/>
  <c r="R195" s="1"/>
  <c r="R196" s="1"/>
  <c r="R197" s="1"/>
  <c r="R198" s="1"/>
  <c r="R199" s="1"/>
  <c r="R200" s="1"/>
  <c r="R201" s="1"/>
  <c r="R202" s="1"/>
  <c r="R203" s="1"/>
  <c r="R204" s="1"/>
  <c r="R205" s="1"/>
  <c r="R206" s="1"/>
  <c r="R207" s="1"/>
  <c r="R208" s="1"/>
  <c r="R209" s="1"/>
  <c r="R210" s="1"/>
  <c r="R211" s="1"/>
  <c r="R212" s="1"/>
  <c r="R214" s="1"/>
  <c r="J55"/>
  <c r="I55"/>
  <c r="F57"/>
  <c r="N53"/>
  <c r="M53"/>
  <c r="O53" l="1"/>
  <c r="Q52"/>
  <c r="Q53" s="1"/>
  <c r="Q54" s="1"/>
  <c r="Q55" s="1"/>
  <c r="Q56" s="1"/>
  <c r="Q57" s="1"/>
  <c r="Q58" s="1"/>
  <c r="Q59" s="1"/>
  <c r="Q60" s="1"/>
  <c r="Q61" s="1"/>
  <c r="Q62" s="1"/>
  <c r="Q63" s="1"/>
  <c r="Q64" s="1"/>
  <c r="Q65" s="1"/>
  <c r="Q66" s="1"/>
  <c r="Q67" s="1"/>
  <c r="Q68" s="1"/>
  <c r="Q69" s="1"/>
  <c r="Q70" s="1"/>
  <c r="Q71" s="1"/>
  <c r="Q72" s="1"/>
  <c r="Q73" s="1"/>
  <c r="Q74" s="1"/>
  <c r="Q75" s="1"/>
  <c r="Q76" s="1"/>
  <c r="Q77" s="1"/>
  <c r="Q78" s="1"/>
  <c r="Q79" s="1"/>
  <c r="Q80" s="1"/>
  <c r="Q81" s="1"/>
  <c r="Q82" s="1"/>
  <c r="Q83" s="1"/>
  <c r="Q84" s="1"/>
  <c r="Q85" s="1"/>
  <c r="Q86" s="1"/>
  <c r="Q87" s="1"/>
  <c r="Q88" s="1"/>
  <c r="Q89" s="1"/>
  <c r="Q90" s="1"/>
  <c r="Q91" s="1"/>
  <c r="Q92" s="1"/>
  <c r="Q93" s="1"/>
  <c r="Q94" s="1"/>
  <c r="Q95" s="1"/>
  <c r="Q96" s="1"/>
  <c r="Q97" s="1"/>
  <c r="Q98" s="1"/>
  <c r="Q99" s="1"/>
  <c r="Q100" s="1"/>
  <c r="Q101" s="1"/>
  <c r="Q102" s="1"/>
  <c r="Q103" s="1"/>
  <c r="Q104" s="1"/>
  <c r="Q105" s="1"/>
  <c r="Q106" s="1"/>
  <c r="Q107" s="1"/>
  <c r="Q108" s="1"/>
  <c r="Q109" s="1"/>
  <c r="Q110" s="1"/>
  <c r="Q111" s="1"/>
  <c r="Q112" s="1"/>
  <c r="Q113" s="1"/>
  <c r="Q114" s="1"/>
  <c r="Q115" s="1"/>
  <c r="Q116" s="1"/>
  <c r="Q117" s="1"/>
  <c r="Q118" s="1"/>
  <c r="Q119" s="1"/>
  <c r="Q120" s="1"/>
  <c r="Q121" s="1"/>
  <c r="Q122" s="1"/>
  <c r="Q123" s="1"/>
  <c r="Q124" s="1"/>
  <c r="Q125" s="1"/>
  <c r="Q126" s="1"/>
  <c r="Q127" s="1"/>
  <c r="Q128" s="1"/>
  <c r="Q129" s="1"/>
  <c r="Q130" s="1"/>
  <c r="Q131" s="1"/>
  <c r="Q132" s="1"/>
  <c r="Q133" s="1"/>
  <c r="Q134" s="1"/>
  <c r="Q135" s="1"/>
  <c r="Q136" s="1"/>
  <c r="Q137" s="1"/>
  <c r="Q138" s="1"/>
  <c r="Q139" s="1"/>
  <c r="Q140" s="1"/>
  <c r="Q141" s="1"/>
  <c r="Q142" s="1"/>
  <c r="Q143" s="1"/>
  <c r="Q144" s="1"/>
  <c r="Q145" s="1"/>
  <c r="Q146" s="1"/>
  <c r="Q147" s="1"/>
  <c r="Q148" s="1"/>
  <c r="Q149" s="1"/>
  <c r="Q150" s="1"/>
  <c r="Q151" s="1"/>
  <c r="Q152" s="1"/>
  <c r="Q153" s="1"/>
  <c r="Q154" s="1"/>
  <c r="Q155" s="1"/>
  <c r="Q156" s="1"/>
  <c r="Q157" s="1"/>
  <c r="Q158" s="1"/>
  <c r="Q159" s="1"/>
  <c r="Q160" s="1"/>
  <c r="Q161" s="1"/>
  <c r="Q162" s="1"/>
  <c r="Q163" s="1"/>
  <c r="Q164" s="1"/>
  <c r="Q165" s="1"/>
  <c r="Q166" s="1"/>
  <c r="Q167" s="1"/>
  <c r="Q168" s="1"/>
  <c r="Q169" s="1"/>
  <c r="Q170" s="1"/>
  <c r="Q171" s="1"/>
  <c r="Q172" s="1"/>
  <c r="Q173" s="1"/>
  <c r="Q174" s="1"/>
  <c r="Q175" s="1"/>
  <c r="Q176" s="1"/>
  <c r="Q177" s="1"/>
  <c r="Q178" s="1"/>
  <c r="Q179" s="1"/>
  <c r="Q180" s="1"/>
  <c r="Q181" s="1"/>
  <c r="Q182" s="1"/>
  <c r="Q183" s="1"/>
  <c r="Q184" s="1"/>
  <c r="Q185" s="1"/>
  <c r="Q186" s="1"/>
  <c r="Q187" s="1"/>
  <c r="Q188" s="1"/>
  <c r="Q189" s="1"/>
  <c r="Q190" s="1"/>
  <c r="Q191" s="1"/>
  <c r="Q192" s="1"/>
  <c r="Q193" s="1"/>
  <c r="Q194" s="1"/>
  <c r="Q195" s="1"/>
  <c r="Q196" s="1"/>
  <c r="Q197" s="1"/>
  <c r="Q198" s="1"/>
  <c r="Q199" s="1"/>
  <c r="Q200" s="1"/>
  <c r="Q201" s="1"/>
  <c r="Q202" s="1"/>
  <c r="Q203" s="1"/>
  <c r="Q204" s="1"/>
  <c r="Q205" s="1"/>
  <c r="Q206" s="1"/>
  <c r="Q207" s="1"/>
  <c r="Q208" s="1"/>
  <c r="Q209" s="1"/>
  <c r="Q210" s="1"/>
  <c r="Q211" s="1"/>
  <c r="Q212" s="1"/>
  <c r="Q214" s="1"/>
  <c r="M54"/>
  <c r="L54"/>
  <c r="E58"/>
  <c r="I56"/>
  <c r="H56"/>
  <c r="N54" l="1"/>
  <c r="P53"/>
  <c r="P54" s="1"/>
  <c r="P55" s="1"/>
  <c r="P56" s="1"/>
  <c r="P57" s="1"/>
  <c r="P58" s="1"/>
  <c r="P59" s="1"/>
  <c r="P60" s="1"/>
  <c r="P61" s="1"/>
  <c r="P62" s="1"/>
  <c r="P63" s="1"/>
  <c r="P64" s="1"/>
  <c r="P65" s="1"/>
  <c r="P66" s="1"/>
  <c r="P67" s="1"/>
  <c r="P68" s="1"/>
  <c r="P69" s="1"/>
  <c r="P70" s="1"/>
  <c r="P71" s="1"/>
  <c r="P72" s="1"/>
  <c r="P73" s="1"/>
  <c r="P74" s="1"/>
  <c r="P75" s="1"/>
  <c r="P76" s="1"/>
  <c r="P77" s="1"/>
  <c r="P78" s="1"/>
  <c r="P79" s="1"/>
  <c r="P80" s="1"/>
  <c r="P81" s="1"/>
  <c r="P82" s="1"/>
  <c r="P83" s="1"/>
  <c r="P84" s="1"/>
  <c r="P85" s="1"/>
  <c r="P86" s="1"/>
  <c r="P87" s="1"/>
  <c r="P88" s="1"/>
  <c r="P89" s="1"/>
  <c r="P90" s="1"/>
  <c r="P91" s="1"/>
  <c r="P92" s="1"/>
  <c r="P93" s="1"/>
  <c r="P94" s="1"/>
  <c r="P95" s="1"/>
  <c r="P96" s="1"/>
  <c r="P97" s="1"/>
  <c r="P98" s="1"/>
  <c r="P99" s="1"/>
  <c r="P100" s="1"/>
  <c r="P101" s="1"/>
  <c r="P102" s="1"/>
  <c r="P103" s="1"/>
  <c r="P104" s="1"/>
  <c r="P105" s="1"/>
  <c r="P106" s="1"/>
  <c r="P107" s="1"/>
  <c r="P108" s="1"/>
  <c r="P109" s="1"/>
  <c r="P110" s="1"/>
  <c r="P111" s="1"/>
  <c r="P112" s="1"/>
  <c r="P113" s="1"/>
  <c r="P114" s="1"/>
  <c r="P115" s="1"/>
  <c r="P116" s="1"/>
  <c r="P117" s="1"/>
  <c r="P118" s="1"/>
  <c r="P119" s="1"/>
  <c r="P120" s="1"/>
  <c r="P121" s="1"/>
  <c r="P122" s="1"/>
  <c r="P123" s="1"/>
  <c r="P124" s="1"/>
  <c r="P125" s="1"/>
  <c r="P126" s="1"/>
  <c r="P127" s="1"/>
  <c r="P128" s="1"/>
  <c r="P129" s="1"/>
  <c r="P130" s="1"/>
  <c r="P131" s="1"/>
  <c r="P132" s="1"/>
  <c r="P133" s="1"/>
  <c r="P134" s="1"/>
  <c r="P135" s="1"/>
  <c r="P136" s="1"/>
  <c r="P137" s="1"/>
  <c r="P138" s="1"/>
  <c r="P139" s="1"/>
  <c r="P140" s="1"/>
  <c r="P141" s="1"/>
  <c r="P142" s="1"/>
  <c r="P143" s="1"/>
  <c r="P144" s="1"/>
  <c r="P145" s="1"/>
  <c r="P146" s="1"/>
  <c r="P147" s="1"/>
  <c r="P148" s="1"/>
  <c r="P149" s="1"/>
  <c r="P150" s="1"/>
  <c r="P151" s="1"/>
  <c r="P152" s="1"/>
  <c r="P153" s="1"/>
  <c r="P154" s="1"/>
  <c r="P155" s="1"/>
  <c r="P156" s="1"/>
  <c r="P157" s="1"/>
  <c r="P158" s="1"/>
  <c r="P159" s="1"/>
  <c r="P160" s="1"/>
  <c r="P161" s="1"/>
  <c r="P162" s="1"/>
  <c r="P163" s="1"/>
  <c r="P164" s="1"/>
  <c r="P165" s="1"/>
  <c r="P166" s="1"/>
  <c r="P167" s="1"/>
  <c r="P168" s="1"/>
  <c r="P169" s="1"/>
  <c r="P170" s="1"/>
  <c r="P171" s="1"/>
  <c r="P172" s="1"/>
  <c r="P173" s="1"/>
  <c r="P174" s="1"/>
  <c r="P175" s="1"/>
  <c r="P176" s="1"/>
  <c r="P177" s="1"/>
  <c r="P178" s="1"/>
  <c r="P179" s="1"/>
  <c r="P180" s="1"/>
  <c r="P181" s="1"/>
  <c r="P182" s="1"/>
  <c r="P183" s="1"/>
  <c r="P184" s="1"/>
  <c r="P185" s="1"/>
  <c r="P186" s="1"/>
  <c r="P187" s="1"/>
  <c r="P188" s="1"/>
  <c r="P189" s="1"/>
  <c r="P190" s="1"/>
  <c r="P191" s="1"/>
  <c r="P192" s="1"/>
  <c r="P193" s="1"/>
  <c r="P194" s="1"/>
  <c r="P195" s="1"/>
  <c r="P196" s="1"/>
  <c r="P197" s="1"/>
  <c r="P198" s="1"/>
  <c r="P199" s="1"/>
  <c r="P200" s="1"/>
  <c r="P201" s="1"/>
  <c r="P202" s="1"/>
  <c r="P203" s="1"/>
  <c r="P204" s="1"/>
  <c r="P205" s="1"/>
  <c r="P206" s="1"/>
  <c r="P207" s="1"/>
  <c r="P208" s="1"/>
  <c r="P209" s="1"/>
  <c r="P210" s="1"/>
  <c r="P211" s="1"/>
  <c r="P212" s="1"/>
  <c r="P214" s="1"/>
  <c r="H57"/>
  <c r="G57"/>
  <c r="L55"/>
  <c r="K55"/>
  <c r="M55" l="1"/>
  <c r="O54"/>
  <c r="O55" s="1"/>
  <c r="O56" s="1"/>
  <c r="O57" s="1"/>
  <c r="O58" s="1"/>
  <c r="O59" s="1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O78" s="1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O98" s="1"/>
  <c r="O99" s="1"/>
  <c r="O100" s="1"/>
  <c r="O101" s="1"/>
  <c r="O102" s="1"/>
  <c r="O103" s="1"/>
  <c r="O104" s="1"/>
  <c r="O105" s="1"/>
  <c r="O106" s="1"/>
  <c r="O107" s="1"/>
  <c r="O108" s="1"/>
  <c r="O109" s="1"/>
  <c r="O110" s="1"/>
  <c r="O111" s="1"/>
  <c r="O112" s="1"/>
  <c r="O113" s="1"/>
  <c r="O114" s="1"/>
  <c r="O115" s="1"/>
  <c r="O116" s="1"/>
  <c r="O117" s="1"/>
  <c r="O118" s="1"/>
  <c r="O119" s="1"/>
  <c r="O120" s="1"/>
  <c r="O121" s="1"/>
  <c r="O122" s="1"/>
  <c r="O123" s="1"/>
  <c r="O124" s="1"/>
  <c r="O125" s="1"/>
  <c r="O126" s="1"/>
  <c r="O127" s="1"/>
  <c r="O128" s="1"/>
  <c r="O129" s="1"/>
  <c r="O130" s="1"/>
  <c r="O131" s="1"/>
  <c r="O132" s="1"/>
  <c r="O133" s="1"/>
  <c r="O134" s="1"/>
  <c r="O135" s="1"/>
  <c r="O136" s="1"/>
  <c r="O137" s="1"/>
  <c r="O138" s="1"/>
  <c r="O139" s="1"/>
  <c r="O140" s="1"/>
  <c r="O141" s="1"/>
  <c r="O142" s="1"/>
  <c r="O143" s="1"/>
  <c r="O144" s="1"/>
  <c r="O145" s="1"/>
  <c r="O146" s="1"/>
  <c r="O147" s="1"/>
  <c r="O148" s="1"/>
  <c r="O149" s="1"/>
  <c r="O150" s="1"/>
  <c r="O151" s="1"/>
  <c r="O152" s="1"/>
  <c r="O153" s="1"/>
  <c r="O154" s="1"/>
  <c r="O155" s="1"/>
  <c r="O156" s="1"/>
  <c r="O157" s="1"/>
  <c r="O158" s="1"/>
  <c r="O159" s="1"/>
  <c r="O160" s="1"/>
  <c r="O161" s="1"/>
  <c r="O162" s="1"/>
  <c r="O163" s="1"/>
  <c r="O164" s="1"/>
  <c r="O165" s="1"/>
  <c r="O166" s="1"/>
  <c r="O167" s="1"/>
  <c r="O168" s="1"/>
  <c r="O169" s="1"/>
  <c r="O170" s="1"/>
  <c r="O171" s="1"/>
  <c r="O172" s="1"/>
  <c r="O173" s="1"/>
  <c r="O174" s="1"/>
  <c r="O175" s="1"/>
  <c r="O176" s="1"/>
  <c r="O177" s="1"/>
  <c r="O178" s="1"/>
  <c r="O179" s="1"/>
  <c r="O180" s="1"/>
  <c r="O181" s="1"/>
  <c r="O182" s="1"/>
  <c r="O183" s="1"/>
  <c r="O184" s="1"/>
  <c r="O185" s="1"/>
  <c r="O186" s="1"/>
  <c r="O187" s="1"/>
  <c r="O188" s="1"/>
  <c r="O189" s="1"/>
  <c r="O190" s="1"/>
  <c r="O191" s="1"/>
  <c r="O192" s="1"/>
  <c r="O193" s="1"/>
  <c r="O194" s="1"/>
  <c r="O195" s="1"/>
  <c r="O196" s="1"/>
  <c r="O197" s="1"/>
  <c r="O198" s="1"/>
  <c r="O199" s="1"/>
  <c r="O200" s="1"/>
  <c r="O201" s="1"/>
  <c r="O202" s="1"/>
  <c r="O203" s="1"/>
  <c r="O204" s="1"/>
  <c r="O205" s="1"/>
  <c r="O206" s="1"/>
  <c r="O207" s="1"/>
  <c r="O208" s="1"/>
  <c r="O209" s="1"/>
  <c r="O210" s="1"/>
  <c r="O211" s="1"/>
  <c r="O212" s="1"/>
  <c r="O214" s="1"/>
  <c r="K56"/>
  <c r="J56"/>
  <c r="G58"/>
  <c r="F58"/>
  <c r="L56" l="1"/>
  <c r="N55"/>
  <c r="N56" s="1"/>
  <c r="N57" s="1"/>
  <c r="N58" s="1"/>
  <c r="N59" s="1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N78" s="1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N98" s="1"/>
  <c r="N99" s="1"/>
  <c r="N100" s="1"/>
  <c r="N101" s="1"/>
  <c r="N102" s="1"/>
  <c r="N103" s="1"/>
  <c r="N104" s="1"/>
  <c r="N105" s="1"/>
  <c r="N106" s="1"/>
  <c r="N107" s="1"/>
  <c r="N108" s="1"/>
  <c r="N109" s="1"/>
  <c r="N110" s="1"/>
  <c r="N111" s="1"/>
  <c r="N112" s="1"/>
  <c r="N113" s="1"/>
  <c r="N114" s="1"/>
  <c r="N115" s="1"/>
  <c r="N116" s="1"/>
  <c r="N117" s="1"/>
  <c r="N118" s="1"/>
  <c r="N119" s="1"/>
  <c r="N120" s="1"/>
  <c r="N121" s="1"/>
  <c r="N122" s="1"/>
  <c r="N123" s="1"/>
  <c r="N124" s="1"/>
  <c r="N125" s="1"/>
  <c r="N126" s="1"/>
  <c r="N127" s="1"/>
  <c r="N128" s="1"/>
  <c r="N129" s="1"/>
  <c r="N130" s="1"/>
  <c r="N131" s="1"/>
  <c r="N132" s="1"/>
  <c r="N133" s="1"/>
  <c r="N134" s="1"/>
  <c r="N135" s="1"/>
  <c r="N136" s="1"/>
  <c r="N137" s="1"/>
  <c r="N138" s="1"/>
  <c r="N139" s="1"/>
  <c r="N140" s="1"/>
  <c r="N141" s="1"/>
  <c r="N142" s="1"/>
  <c r="N143" s="1"/>
  <c r="N144" s="1"/>
  <c r="N145" s="1"/>
  <c r="N146" s="1"/>
  <c r="N147" s="1"/>
  <c r="N148" s="1"/>
  <c r="N149" s="1"/>
  <c r="N150" s="1"/>
  <c r="N151" s="1"/>
  <c r="N152" s="1"/>
  <c r="N153" s="1"/>
  <c r="N154" s="1"/>
  <c r="N155" s="1"/>
  <c r="N156" s="1"/>
  <c r="N157" s="1"/>
  <c r="N158" s="1"/>
  <c r="N159" s="1"/>
  <c r="N160" s="1"/>
  <c r="N161" s="1"/>
  <c r="N162" s="1"/>
  <c r="N163" s="1"/>
  <c r="N164" s="1"/>
  <c r="N165" s="1"/>
  <c r="N166" s="1"/>
  <c r="N167" s="1"/>
  <c r="N168" s="1"/>
  <c r="N169" s="1"/>
  <c r="N170" s="1"/>
  <c r="N171" s="1"/>
  <c r="N172" s="1"/>
  <c r="N173" s="1"/>
  <c r="N174" s="1"/>
  <c r="N175" s="1"/>
  <c r="N176" s="1"/>
  <c r="N177" s="1"/>
  <c r="N178" s="1"/>
  <c r="N179" s="1"/>
  <c r="N180" s="1"/>
  <c r="N181" s="1"/>
  <c r="N182" s="1"/>
  <c r="N183" s="1"/>
  <c r="N184" s="1"/>
  <c r="N185" s="1"/>
  <c r="N186" s="1"/>
  <c r="N187" s="1"/>
  <c r="N188" s="1"/>
  <c r="N189" s="1"/>
  <c r="N190" s="1"/>
  <c r="N191" s="1"/>
  <c r="N192" s="1"/>
  <c r="N193" s="1"/>
  <c r="N194" s="1"/>
  <c r="N195" s="1"/>
  <c r="N196" s="1"/>
  <c r="N197" s="1"/>
  <c r="N198" s="1"/>
  <c r="N199" s="1"/>
  <c r="N200" s="1"/>
  <c r="N201" s="1"/>
  <c r="N202" s="1"/>
  <c r="N203" s="1"/>
  <c r="N204" s="1"/>
  <c r="N205" s="1"/>
  <c r="N206" s="1"/>
  <c r="N207" s="1"/>
  <c r="N208" s="1"/>
  <c r="N209" s="1"/>
  <c r="N210" s="1"/>
  <c r="N211" s="1"/>
  <c r="N212" s="1"/>
  <c r="N214" s="1"/>
  <c r="F59"/>
  <c r="E59"/>
  <c r="J57"/>
  <c r="I57"/>
  <c r="E60" l="1"/>
  <c r="K57"/>
  <c r="M56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M120" s="1"/>
  <c r="M121" s="1"/>
  <c r="M122" s="1"/>
  <c r="M123" s="1"/>
  <c r="M124" s="1"/>
  <c r="M125" s="1"/>
  <c r="M126" s="1"/>
  <c r="M127" s="1"/>
  <c r="M128" s="1"/>
  <c r="M129" s="1"/>
  <c r="M130" s="1"/>
  <c r="M131" s="1"/>
  <c r="M132" s="1"/>
  <c r="M133" s="1"/>
  <c r="M134" s="1"/>
  <c r="M135" s="1"/>
  <c r="M136" s="1"/>
  <c r="M137" s="1"/>
  <c r="M138" s="1"/>
  <c r="M139" s="1"/>
  <c r="M140" s="1"/>
  <c r="M141" s="1"/>
  <c r="M142" s="1"/>
  <c r="M143" s="1"/>
  <c r="M144" s="1"/>
  <c r="M145" s="1"/>
  <c r="M146" s="1"/>
  <c r="M147" s="1"/>
  <c r="M148" s="1"/>
  <c r="M149" s="1"/>
  <c r="M150" s="1"/>
  <c r="M151" s="1"/>
  <c r="M152" s="1"/>
  <c r="M153" s="1"/>
  <c r="M154" s="1"/>
  <c r="M155" s="1"/>
  <c r="M156" s="1"/>
  <c r="M157" s="1"/>
  <c r="M158" s="1"/>
  <c r="M159" s="1"/>
  <c r="M160" s="1"/>
  <c r="M161" s="1"/>
  <c r="M162" s="1"/>
  <c r="M163" s="1"/>
  <c r="M164" s="1"/>
  <c r="M165" s="1"/>
  <c r="M166" s="1"/>
  <c r="M167" s="1"/>
  <c r="M168" s="1"/>
  <c r="M169" s="1"/>
  <c r="M170" s="1"/>
  <c r="M171" s="1"/>
  <c r="M172" s="1"/>
  <c r="M173" s="1"/>
  <c r="M174" s="1"/>
  <c r="M175" s="1"/>
  <c r="M176" s="1"/>
  <c r="M177" s="1"/>
  <c r="M178" s="1"/>
  <c r="M179" s="1"/>
  <c r="M180" s="1"/>
  <c r="M181" s="1"/>
  <c r="M182" s="1"/>
  <c r="M183" s="1"/>
  <c r="M184" s="1"/>
  <c r="M185" s="1"/>
  <c r="M186" s="1"/>
  <c r="M187" s="1"/>
  <c r="M188" s="1"/>
  <c r="M189" s="1"/>
  <c r="M190" s="1"/>
  <c r="M191" s="1"/>
  <c r="M192" s="1"/>
  <c r="M193" s="1"/>
  <c r="M194" s="1"/>
  <c r="M195" s="1"/>
  <c r="M196" s="1"/>
  <c r="M197" s="1"/>
  <c r="M198" s="1"/>
  <c r="M199" s="1"/>
  <c r="M200" s="1"/>
  <c r="M201" s="1"/>
  <c r="M202" s="1"/>
  <c r="M203" s="1"/>
  <c r="M204" s="1"/>
  <c r="M205" s="1"/>
  <c r="M206" s="1"/>
  <c r="M207" s="1"/>
  <c r="M208" s="1"/>
  <c r="M209" s="1"/>
  <c r="M210" s="1"/>
  <c r="M211" s="1"/>
  <c r="M212" s="1"/>
  <c r="M214" s="1"/>
  <c r="I58"/>
  <c r="H58"/>
  <c r="J58" l="1"/>
  <c r="L57"/>
  <c r="L58" s="1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L113" s="1"/>
  <c r="L114" s="1"/>
  <c r="L115" s="1"/>
  <c r="L116" s="1"/>
  <c r="L117" s="1"/>
  <c r="L118" s="1"/>
  <c r="L119" s="1"/>
  <c r="L120" s="1"/>
  <c r="L121" s="1"/>
  <c r="L122" s="1"/>
  <c r="L123" s="1"/>
  <c r="L124" s="1"/>
  <c r="L125" s="1"/>
  <c r="L126" s="1"/>
  <c r="L127" s="1"/>
  <c r="L128" s="1"/>
  <c r="L129" s="1"/>
  <c r="L130" s="1"/>
  <c r="L131" s="1"/>
  <c r="L132" s="1"/>
  <c r="L133" s="1"/>
  <c r="L134" s="1"/>
  <c r="L135" s="1"/>
  <c r="L136" s="1"/>
  <c r="L137" s="1"/>
  <c r="L138" s="1"/>
  <c r="L139" s="1"/>
  <c r="L140" s="1"/>
  <c r="L141" s="1"/>
  <c r="L142" s="1"/>
  <c r="L143" s="1"/>
  <c r="L144" s="1"/>
  <c r="L145" s="1"/>
  <c r="L146" s="1"/>
  <c r="L147" s="1"/>
  <c r="L148" s="1"/>
  <c r="L149" s="1"/>
  <c r="L150" s="1"/>
  <c r="L151" s="1"/>
  <c r="L152" s="1"/>
  <c r="L153" s="1"/>
  <c r="L154" s="1"/>
  <c r="L155" s="1"/>
  <c r="L156" s="1"/>
  <c r="L157" s="1"/>
  <c r="L158" s="1"/>
  <c r="L159" s="1"/>
  <c r="L160" s="1"/>
  <c r="L161" s="1"/>
  <c r="L162" s="1"/>
  <c r="L163" s="1"/>
  <c r="L164" s="1"/>
  <c r="L165" s="1"/>
  <c r="L166" s="1"/>
  <c r="L167" s="1"/>
  <c r="L168" s="1"/>
  <c r="L169" s="1"/>
  <c r="L170" s="1"/>
  <c r="L171" s="1"/>
  <c r="L172" s="1"/>
  <c r="L173" s="1"/>
  <c r="L174" s="1"/>
  <c r="L175" s="1"/>
  <c r="L176" s="1"/>
  <c r="L177" s="1"/>
  <c r="L178" s="1"/>
  <c r="L179" s="1"/>
  <c r="L180" s="1"/>
  <c r="L181" s="1"/>
  <c r="L182" s="1"/>
  <c r="L183" s="1"/>
  <c r="L184" s="1"/>
  <c r="L185" s="1"/>
  <c r="L186" s="1"/>
  <c r="L187" s="1"/>
  <c r="L188" s="1"/>
  <c r="L189" s="1"/>
  <c r="L190" s="1"/>
  <c r="L191" s="1"/>
  <c r="L192" s="1"/>
  <c r="L193" s="1"/>
  <c r="L194" s="1"/>
  <c r="L195" s="1"/>
  <c r="L196" s="1"/>
  <c r="L197" s="1"/>
  <c r="L198" s="1"/>
  <c r="L199" s="1"/>
  <c r="L200" s="1"/>
  <c r="L201" s="1"/>
  <c r="L202" s="1"/>
  <c r="L203" s="1"/>
  <c r="L204" s="1"/>
  <c r="L205" s="1"/>
  <c r="L206" s="1"/>
  <c r="L207" s="1"/>
  <c r="L208" s="1"/>
  <c r="L209" s="1"/>
  <c r="L210" s="1"/>
  <c r="L211" s="1"/>
  <c r="L212" s="1"/>
  <c r="L214" s="1"/>
  <c r="H59"/>
  <c r="G59"/>
  <c r="I59" l="1"/>
  <c r="K58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K78" s="1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K98" s="1"/>
  <c r="K99" s="1"/>
  <c r="K100" s="1"/>
  <c r="K101" s="1"/>
  <c r="K102" s="1"/>
  <c r="K103" s="1"/>
  <c r="K104" s="1"/>
  <c r="K105" s="1"/>
  <c r="K106" s="1"/>
  <c r="K107" s="1"/>
  <c r="K108" s="1"/>
  <c r="K109" s="1"/>
  <c r="K110" s="1"/>
  <c r="K111" s="1"/>
  <c r="K112" s="1"/>
  <c r="K113" s="1"/>
  <c r="K114" s="1"/>
  <c r="K115" s="1"/>
  <c r="K116" s="1"/>
  <c r="K117" s="1"/>
  <c r="K118" s="1"/>
  <c r="K119" s="1"/>
  <c r="K120" s="1"/>
  <c r="K121" s="1"/>
  <c r="K122" s="1"/>
  <c r="K123" s="1"/>
  <c r="K124" s="1"/>
  <c r="K125" s="1"/>
  <c r="K126" s="1"/>
  <c r="K127" s="1"/>
  <c r="K128" s="1"/>
  <c r="K129" s="1"/>
  <c r="K130" s="1"/>
  <c r="K131" s="1"/>
  <c r="K132" s="1"/>
  <c r="K133" s="1"/>
  <c r="K134" s="1"/>
  <c r="K135" s="1"/>
  <c r="K136" s="1"/>
  <c r="K137" s="1"/>
  <c r="K138" s="1"/>
  <c r="K139" s="1"/>
  <c r="K140" s="1"/>
  <c r="K141" s="1"/>
  <c r="K142" s="1"/>
  <c r="K143" s="1"/>
  <c r="K144" s="1"/>
  <c r="K145" s="1"/>
  <c r="K146" s="1"/>
  <c r="K147" s="1"/>
  <c r="K148" s="1"/>
  <c r="K149" s="1"/>
  <c r="K150" s="1"/>
  <c r="K151" s="1"/>
  <c r="K152" s="1"/>
  <c r="K153" s="1"/>
  <c r="K154" s="1"/>
  <c r="K155" s="1"/>
  <c r="K156" s="1"/>
  <c r="K157" s="1"/>
  <c r="K158" s="1"/>
  <c r="K159" s="1"/>
  <c r="K160" s="1"/>
  <c r="K161" s="1"/>
  <c r="K162" s="1"/>
  <c r="K163" s="1"/>
  <c r="K164" s="1"/>
  <c r="K165" s="1"/>
  <c r="K166" s="1"/>
  <c r="K167" s="1"/>
  <c r="K168" s="1"/>
  <c r="K169" s="1"/>
  <c r="K170" s="1"/>
  <c r="K171" s="1"/>
  <c r="K172" s="1"/>
  <c r="K173" s="1"/>
  <c r="K174" s="1"/>
  <c r="K175" s="1"/>
  <c r="K176" s="1"/>
  <c r="K177" s="1"/>
  <c r="K178" s="1"/>
  <c r="K179" s="1"/>
  <c r="K180" s="1"/>
  <c r="K181" s="1"/>
  <c r="K182" s="1"/>
  <c r="K183" s="1"/>
  <c r="K184" s="1"/>
  <c r="K185" s="1"/>
  <c r="K186" s="1"/>
  <c r="K187" s="1"/>
  <c r="K188" s="1"/>
  <c r="K189" s="1"/>
  <c r="K190" s="1"/>
  <c r="K191" s="1"/>
  <c r="K192" s="1"/>
  <c r="K193" s="1"/>
  <c r="K194" s="1"/>
  <c r="K195" s="1"/>
  <c r="K196" s="1"/>
  <c r="K197" s="1"/>
  <c r="K198" s="1"/>
  <c r="K199" s="1"/>
  <c r="K200" s="1"/>
  <c r="K201" s="1"/>
  <c r="K202" s="1"/>
  <c r="K203" s="1"/>
  <c r="K204" s="1"/>
  <c r="K205" s="1"/>
  <c r="K206" s="1"/>
  <c r="K207" s="1"/>
  <c r="K208" s="1"/>
  <c r="K209" s="1"/>
  <c r="K210" s="1"/>
  <c r="K211" s="1"/>
  <c r="K212" s="1"/>
  <c r="K214" s="1"/>
  <c r="G60"/>
  <c r="F60"/>
  <c r="H60" l="1"/>
  <c r="J59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4" s="1"/>
  <c r="F61"/>
  <c r="E61"/>
  <c r="E62" l="1"/>
  <c r="G61"/>
  <c r="I60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4" s="1"/>
  <c r="H61" l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4" s="1"/>
  <c r="F62"/>
  <c r="E63" l="1"/>
  <c r="G62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G122" s="1"/>
  <c r="G123" s="1"/>
  <c r="G124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7" s="1"/>
  <c r="G138" s="1"/>
  <c r="G139" s="1"/>
  <c r="G140" s="1"/>
  <c r="G141" s="1"/>
  <c r="G142" s="1"/>
  <c r="G143" s="1"/>
  <c r="G144" s="1"/>
  <c r="G145" s="1"/>
  <c r="G146" s="1"/>
  <c r="G147" s="1"/>
  <c r="G148" s="1"/>
  <c r="G149" s="1"/>
  <c r="G150" s="1"/>
  <c r="G151" s="1"/>
  <c r="G152" s="1"/>
  <c r="G153" s="1"/>
  <c r="G154" s="1"/>
  <c r="G155" s="1"/>
  <c r="G156" s="1"/>
  <c r="G157" s="1"/>
  <c r="G158" s="1"/>
  <c r="G159" s="1"/>
  <c r="G160" s="1"/>
  <c r="G161" s="1"/>
  <c r="G162" s="1"/>
  <c r="G163" s="1"/>
  <c r="G164" s="1"/>
  <c r="G165" s="1"/>
  <c r="G166" s="1"/>
  <c r="G167" s="1"/>
  <c r="G168" s="1"/>
  <c r="G169" s="1"/>
  <c r="G170" s="1"/>
  <c r="G171" s="1"/>
  <c r="G172" s="1"/>
  <c r="G173" s="1"/>
  <c r="G174" s="1"/>
  <c r="G175" s="1"/>
  <c r="G176" s="1"/>
  <c r="G177" s="1"/>
  <c r="G178" s="1"/>
  <c r="G179" s="1"/>
  <c r="G180" s="1"/>
  <c r="G181" s="1"/>
  <c r="G182" s="1"/>
  <c r="G183" s="1"/>
  <c r="G184" s="1"/>
  <c r="G185" s="1"/>
  <c r="G186" s="1"/>
  <c r="G187" s="1"/>
  <c r="G188" s="1"/>
  <c r="G189" s="1"/>
  <c r="G190" s="1"/>
  <c r="G191" s="1"/>
  <c r="G192" s="1"/>
  <c r="G193" s="1"/>
  <c r="G194" s="1"/>
  <c r="G195" s="1"/>
  <c r="G196" s="1"/>
  <c r="G197" s="1"/>
  <c r="G198" s="1"/>
  <c r="G199" s="1"/>
  <c r="G200" s="1"/>
  <c r="G201" s="1"/>
  <c r="G202" s="1"/>
  <c r="G203" s="1"/>
  <c r="G204" s="1"/>
  <c r="G205" s="1"/>
  <c r="G206" s="1"/>
  <c r="G207" s="1"/>
  <c r="G208" s="1"/>
  <c r="G209" s="1"/>
  <c r="G210" s="1"/>
  <c r="G211" s="1"/>
  <c r="G212" s="1"/>
  <c r="G214" s="1"/>
  <c r="F63" l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202" s="1"/>
  <c r="F203" s="1"/>
  <c r="F204" s="1"/>
  <c r="F205" s="1"/>
  <c r="F206" s="1"/>
  <c r="F207" s="1"/>
  <c r="F208" s="1"/>
  <c r="F209" s="1"/>
  <c r="F210" s="1"/>
  <c r="F211" s="1"/>
  <c r="F212" s="1"/>
  <c r="F214" s="1"/>
  <c r="E64" l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1" s="1"/>
  <c r="E102" s="1"/>
  <c r="E103" s="1"/>
  <c r="E104" s="1"/>
  <c r="E105" s="1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E202" s="1"/>
  <c r="E203" s="1"/>
  <c r="E204" s="1"/>
  <c r="E205" s="1"/>
  <c r="E206" s="1"/>
  <c r="E207" s="1"/>
  <c r="E208" s="1"/>
  <c r="E209" s="1"/>
  <c r="E210" s="1"/>
  <c r="E211" s="1"/>
  <c r="E212" s="1"/>
  <c r="E214" l="1"/>
  <c r="B6" i="10" s="1" a="1"/>
  <c r="B8" l="1"/>
  <c r="B22"/>
  <c r="B38"/>
  <c r="B54"/>
  <c r="B19"/>
  <c r="B35"/>
  <c r="B51"/>
  <c r="B10"/>
  <c r="B18"/>
  <c r="B26"/>
  <c r="B34"/>
  <c r="B42"/>
  <c r="B50"/>
  <c r="B7"/>
  <c r="B15"/>
  <c r="B23"/>
  <c r="B31"/>
  <c r="B39"/>
  <c r="B47"/>
  <c r="B55"/>
  <c r="B14"/>
  <c r="B30"/>
  <c r="B46"/>
  <c r="B11"/>
  <c r="B27"/>
  <c r="B43"/>
  <c r="B6"/>
  <c r="B5" s="1"/>
  <c r="B53"/>
  <c r="B49"/>
  <c r="B45"/>
  <c r="B41"/>
  <c r="B37"/>
  <c r="B33"/>
  <c r="B29"/>
  <c r="B25"/>
  <c r="B21"/>
  <c r="B17"/>
  <c r="B13"/>
  <c r="B9"/>
  <c r="B56"/>
  <c r="B52"/>
  <c r="B48"/>
  <c r="B44"/>
  <c r="B40"/>
  <c r="B36"/>
  <c r="B32"/>
  <c r="B28"/>
  <c r="B24"/>
  <c r="B20"/>
  <c r="B16"/>
  <c r="B12"/>
  <c r="G6" l="1"/>
</calcChain>
</file>

<file path=xl/sharedStrings.xml><?xml version="1.0" encoding="utf-8"?>
<sst xmlns="http://schemas.openxmlformats.org/spreadsheetml/2006/main" count="2103" uniqueCount="49">
  <si>
    <t>ND</t>
  </si>
  <si>
    <t>EigenValues</t>
  </si>
  <si>
    <t>First three prinicipal components are plotted in Chart1 page</t>
  </si>
  <si>
    <t>Press the "Start PCA" button to start PCA analysis</t>
  </si>
  <si>
    <t>Maturity Years</t>
  </si>
  <si>
    <t>Maturity (Years)</t>
  </si>
  <si>
    <t>Calculates Factor Loadings of UK instantaneous nominal forward rates as given in sheet "Rates"</t>
  </si>
  <si>
    <t>PC1</t>
  </si>
  <si>
    <t>PC2</t>
  </si>
  <si>
    <t>PC3</t>
  </si>
  <si>
    <t>EigenVectots</t>
  </si>
  <si>
    <t>Maturity</t>
  </si>
  <si>
    <t>EigenValue</t>
  </si>
  <si>
    <t>Eigen Vectors</t>
  </si>
  <si>
    <t>V1</t>
  </si>
  <si>
    <t>V2</t>
  </si>
  <si>
    <t>V3</t>
  </si>
  <si>
    <t>PCA V1</t>
  </si>
  <si>
    <t>PCA V2</t>
  </si>
  <si>
    <t>PCA V3</t>
  </si>
  <si>
    <t>V1 Flat Line = const</t>
  </si>
  <si>
    <t>V2 Strait Line =  constant + slope*t</t>
  </si>
  <si>
    <t>V3 qudratic = a + b*t + c*t^2</t>
  </si>
  <si>
    <t>a</t>
  </si>
  <si>
    <t>b</t>
  </si>
  <si>
    <t>c</t>
  </si>
  <si>
    <t>v2</t>
  </si>
  <si>
    <t>v3</t>
  </si>
  <si>
    <t>m</t>
  </si>
  <si>
    <t>Maturities and Forward Rates</t>
  </si>
  <si>
    <t>v1</t>
  </si>
  <si>
    <t>Time</t>
  </si>
  <si>
    <t xml:space="preserve">TimeStep </t>
  </si>
  <si>
    <t>Rnd1</t>
  </si>
  <si>
    <t>Rnd2</t>
  </si>
  <si>
    <t>Rnd3</t>
  </si>
  <si>
    <t>Cap</t>
  </si>
  <si>
    <t>Floor</t>
  </si>
  <si>
    <t>Vol</t>
  </si>
  <si>
    <t>Input Term Structure</t>
  </si>
  <si>
    <t>Forward rate</t>
  </si>
  <si>
    <t>Forward Vol</t>
  </si>
  <si>
    <t>Strike rate</t>
  </si>
  <si>
    <t>Principal</t>
  </si>
  <si>
    <t>Cap/Floor price output</t>
  </si>
  <si>
    <t>Cap/Floor Specifications</t>
  </si>
  <si>
    <t>Fwd</t>
  </si>
  <si>
    <t>Setlement period (Yrs)</t>
  </si>
  <si>
    <t>Monte Carlo Simulation (HJM Model)</t>
  </si>
</sst>
</file>

<file path=xl/styles.xml><?xml version="1.0" encoding="utf-8"?>
<styleSheet xmlns="http://schemas.openxmlformats.org/spreadsheetml/2006/main">
  <numFmts count="5">
    <numFmt numFmtId="164" formatCode="0.0"/>
    <numFmt numFmtId="165" formatCode="dd\ mmm\ yy"/>
    <numFmt numFmtId="166" formatCode="0.00000"/>
    <numFmt numFmtId="167" formatCode="0.0000"/>
    <numFmt numFmtId="168" formatCode="0.000000"/>
  </numFmts>
  <fonts count="10"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rgb="FFFF0000"/>
      <name val="Arial"/>
      <family val="2"/>
    </font>
    <font>
      <b/>
      <sz val="10"/>
      <color indexed="9"/>
      <name val="Arial"/>
      <family val="2"/>
    </font>
    <font>
      <b/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</cellStyleXfs>
  <cellXfs count="3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165" fontId="6" fillId="0" borderId="0" xfId="1" applyNumberFormat="1" applyFont="1" applyAlignment="1">
      <alignment horizontal="right"/>
    </xf>
    <xf numFmtId="164" fontId="2" fillId="2" borderId="0" xfId="0" applyNumberFormat="1" applyFont="1" applyFill="1" applyAlignment="1">
      <alignment wrapText="1"/>
    </xf>
    <xf numFmtId="0" fontId="2" fillId="0" borderId="0" xfId="0" applyFont="1" applyAlignment="1">
      <alignment horizontal="right" wrapText="1"/>
    </xf>
    <xf numFmtId="164" fontId="4" fillId="0" borderId="0" xfId="0" applyNumberFormat="1" applyFont="1"/>
    <xf numFmtId="49" fontId="4" fillId="0" borderId="0" xfId="0" applyNumberFormat="1" applyFont="1" applyAlignment="1">
      <alignment horizontal="right" wrapText="1" shrinkToFit="1"/>
    </xf>
    <xf numFmtId="0" fontId="7" fillId="0" borderId="0" xfId="0" applyFont="1"/>
    <xf numFmtId="2" fontId="5" fillId="0" borderId="0" xfId="12" applyNumberFormat="1"/>
    <xf numFmtId="0" fontId="4" fillId="0" borderId="0" xfId="0" applyFont="1"/>
    <xf numFmtId="166" fontId="5" fillId="0" borderId="0" xfId="12" applyNumberFormat="1"/>
    <xf numFmtId="167" fontId="0" fillId="0" borderId="0" xfId="0" applyNumberFormat="1"/>
    <xf numFmtId="0" fontId="4" fillId="2" borderId="0" xfId="0" applyFont="1" applyFill="1"/>
    <xf numFmtId="168" fontId="0" fillId="0" borderId="0" xfId="0" applyNumberFormat="1"/>
    <xf numFmtId="0" fontId="4" fillId="0" borderId="0" xfId="13"/>
    <xf numFmtId="0" fontId="4" fillId="3" borderId="1" xfId="13" applyFill="1" applyBorder="1"/>
    <xf numFmtId="0" fontId="4" fillId="3" borderId="0" xfId="13" applyFill="1" applyBorder="1"/>
    <xf numFmtId="0" fontId="4" fillId="3" borderId="2" xfId="13" applyFill="1" applyBorder="1"/>
    <xf numFmtId="0" fontId="1" fillId="3" borderId="0" xfId="13" applyFont="1" applyFill="1" applyBorder="1" applyAlignment="1">
      <alignment horizontal="center" vertical="center"/>
    </xf>
    <xf numFmtId="0" fontId="8" fillId="3" borderId="0" xfId="13" applyFont="1" applyFill="1" applyBorder="1"/>
    <xf numFmtId="168" fontId="4" fillId="3" borderId="0" xfId="13" applyNumberFormat="1" applyFill="1" applyBorder="1"/>
    <xf numFmtId="0" fontId="0" fillId="0" borderId="0" xfId="0"/>
    <xf numFmtId="168" fontId="4" fillId="3" borderId="1" xfId="13" applyNumberFormat="1" applyFill="1" applyBorder="1"/>
    <xf numFmtId="164" fontId="0" fillId="0" borderId="0" xfId="0" applyNumberFormat="1"/>
    <xf numFmtId="0" fontId="4" fillId="5" borderId="0" xfId="0" applyFont="1" applyFill="1"/>
    <xf numFmtId="0" fontId="9" fillId="0" borderId="0" xfId="0" applyFont="1"/>
    <xf numFmtId="3" fontId="4" fillId="3" borderId="1" xfId="13" applyNumberFormat="1" applyFill="1" applyBorder="1"/>
    <xf numFmtId="4" fontId="2" fillId="4" borderId="1" xfId="13" applyNumberFormat="1" applyFont="1" applyFill="1" applyBorder="1"/>
    <xf numFmtId="0" fontId="1" fillId="3" borderId="1" xfId="13" applyFont="1" applyFill="1" applyBorder="1" applyAlignment="1">
      <alignment horizontal="center" vertical="center"/>
    </xf>
    <xf numFmtId="0" fontId="0" fillId="0" borderId="0" xfId="0"/>
    <xf numFmtId="0" fontId="2" fillId="3" borderId="3" xfId="13" applyFont="1" applyFill="1" applyBorder="1" applyAlignment="1">
      <alignment horizontal="center"/>
    </xf>
    <xf numFmtId="0" fontId="2" fillId="3" borderId="4" xfId="13" applyFont="1" applyFill="1" applyBorder="1" applyAlignment="1">
      <alignment horizontal="center"/>
    </xf>
    <xf numFmtId="0" fontId="2" fillId="3" borderId="5" xfId="13" applyFont="1" applyFill="1" applyBorder="1" applyAlignment="1">
      <alignment horizontal="center"/>
    </xf>
    <xf numFmtId="0" fontId="4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</cellXfs>
  <cellStyles count="14"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rt PCA"/>
  <ax:ocxPr ax:name="Size" ax:value="5080;114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Forward Rates and Volatility</a:t>
            </a:r>
          </a:p>
        </c:rich>
      </c:tx>
      <c:layout>
        <c:manualLayout>
          <c:xMode val="edge"/>
          <c:yMode val="edge"/>
          <c:x val="0.20420144356955386"/>
          <c:y val="2.3148148148148147E-2"/>
        </c:manualLayout>
      </c:layout>
    </c:title>
    <c:plotArea>
      <c:layout/>
      <c:lineChart>
        <c:grouping val="standard"/>
        <c:ser>
          <c:idx val="1"/>
          <c:order val="0"/>
          <c:tx>
            <c:strRef>
              <c:f>HJM!$D$214</c:f>
              <c:strCache>
                <c:ptCount val="1"/>
                <c:pt idx="0">
                  <c:v>Fwd</c:v>
                </c:pt>
              </c:strCache>
            </c:strRef>
          </c:tx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HJM!$E$214:$BC$214</c:f>
              <c:numCache>
                <c:formatCode>0.000000</c:formatCode>
                <c:ptCount val="51"/>
                <c:pt idx="0">
                  <c:v>0.18573772407445327</c:v>
                </c:pt>
                <c:pt idx="1">
                  <c:v>0.18807085605984286</c:v>
                </c:pt>
                <c:pt idx="2">
                  <c:v>0.19031432721032671</c:v>
                </c:pt>
                <c:pt idx="3">
                  <c:v>0.19250534502139188</c:v>
                </c:pt>
                <c:pt idx="4">
                  <c:v>0.19464233946650591</c:v>
                </c:pt>
                <c:pt idx="5">
                  <c:v>0.1967413175699623</c:v>
                </c:pt>
                <c:pt idx="6">
                  <c:v>0.19881069825150566</c:v>
                </c:pt>
                <c:pt idx="7">
                  <c:v>0.20085990551961189</c:v>
                </c:pt>
                <c:pt idx="8">
                  <c:v>0.20289856826768252</c:v>
                </c:pt>
                <c:pt idx="9">
                  <c:v>0.20493731481142702</c:v>
                </c:pt>
                <c:pt idx="10">
                  <c:v>0.2069876443357784</c:v>
                </c:pt>
                <c:pt idx="11">
                  <c:v>0.20906325898212877</c:v>
                </c:pt>
                <c:pt idx="12">
                  <c:v>0.21117930010173494</c:v>
                </c:pt>
                <c:pt idx="13">
                  <c:v>0.2133519534497669</c:v>
                </c:pt>
                <c:pt idx="14">
                  <c:v>0.21559852137824526</c:v>
                </c:pt>
                <c:pt idx="15">
                  <c:v>0.21793650677792786</c:v>
                </c:pt>
                <c:pt idx="16">
                  <c:v>0.22038293167071119</c:v>
                </c:pt>
                <c:pt idx="17">
                  <c:v>0.22295501984888325</c:v>
                </c:pt>
                <c:pt idx="18">
                  <c:v>0.22566738248189558</c:v>
                </c:pt>
                <c:pt idx="19">
                  <c:v>0.22853176788482646</c:v>
                </c:pt>
                <c:pt idx="20">
                  <c:v>0.23155852681781608</c:v>
                </c:pt>
                <c:pt idx="21">
                  <c:v>0.23475452706130337</c:v>
                </c:pt>
                <c:pt idx="22">
                  <c:v>0.23812311928471933</c:v>
                </c:pt>
                <c:pt idx="23">
                  <c:v>0.24166375293420839</c:v>
                </c:pt>
                <c:pt idx="24">
                  <c:v>0.24536972349052577</c:v>
                </c:pt>
                <c:pt idx="25">
                  <c:v>0.24922644502616237</c:v>
                </c:pt>
                <c:pt idx="26">
                  <c:v>0.25320891066932127</c:v>
                </c:pt>
                <c:pt idx="27">
                  <c:v>0.25728003666893595</c:v>
                </c:pt>
                <c:pt idx="28">
                  <c:v>0.26141035120882666</c:v>
                </c:pt>
                <c:pt idx="29">
                  <c:v>0.26555440613885806</c:v>
                </c:pt>
                <c:pt idx="30">
                  <c:v>0.26965693652631062</c:v>
                </c:pt>
                <c:pt idx="31">
                  <c:v>0.27365604064242693</c:v>
                </c:pt>
                <c:pt idx="32">
                  <c:v>0.27748607440012624</c:v>
                </c:pt>
                <c:pt idx="33">
                  <c:v>0.28107779952714573</c:v>
                </c:pt>
                <c:pt idx="34">
                  <c:v>0.28423795311414823</c:v>
                </c:pt>
                <c:pt idx="35">
                  <c:v>0.28689478971236321</c:v>
                </c:pt>
                <c:pt idx="36">
                  <c:v>0.28896302416079639</c:v>
                </c:pt>
                <c:pt idx="37">
                  <c:v>0.2903563042944643</c:v>
                </c:pt>
                <c:pt idx="38">
                  <c:v>0.29090426437084832</c:v>
                </c:pt>
                <c:pt idx="39">
                  <c:v>0.29041691597911978</c:v>
                </c:pt>
                <c:pt idx="40">
                  <c:v>0.28883580169040923</c:v>
                </c:pt>
                <c:pt idx="41">
                  <c:v>0.28521955594674331</c:v>
                </c:pt>
                <c:pt idx="42">
                  <c:v>0.28297373460127506</c:v>
                </c:pt>
                <c:pt idx="43">
                  <c:v>0.27819650927475309</c:v>
                </c:pt>
                <c:pt idx="44">
                  <c:v>0.27216015111888281</c:v>
                </c:pt>
                <c:pt idx="45">
                  <c:v>0.2648076280536461</c:v>
                </c:pt>
                <c:pt idx="46">
                  <c:v>0.25608602299499728</c:v>
                </c:pt>
                <c:pt idx="47">
                  <c:v>0.24592272664055159</c:v>
                </c:pt>
                <c:pt idx="48">
                  <c:v>0.2341932543521226</c:v>
                </c:pt>
                <c:pt idx="49">
                  <c:v>0.22067011837960263</c:v>
                </c:pt>
                <c:pt idx="50">
                  <c:v>6.4999999999999919E-2</c:v>
                </c:pt>
              </c:numCache>
            </c:numRef>
          </c:val>
        </c:ser>
        <c:ser>
          <c:idx val="0"/>
          <c:order val="1"/>
          <c:tx>
            <c:strRef>
              <c:f>HJM!$D$7</c:f>
              <c:strCache>
                <c:ptCount val="1"/>
                <c:pt idx="0">
                  <c:v>Vol</c:v>
                </c:pt>
              </c:strCache>
            </c:strRef>
          </c:tx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HJM!$E$7:$BC$7</c:f>
              <c:numCache>
                <c:formatCode>0.000000</c:formatCode>
                <c:ptCount val="51"/>
                <c:pt idx="0">
                  <c:v>4.4424717248590088E-2</c:v>
                </c:pt>
                <c:pt idx="1">
                  <c:v>4.4436548571384425E-2</c:v>
                </c:pt>
                <c:pt idx="2">
                  <c:v>4.4213781322506876E-2</c:v>
                </c:pt>
                <c:pt idx="3">
                  <c:v>4.4024497982745138E-2</c:v>
                </c:pt>
                <c:pt idx="4">
                  <c:v>4.3788645561302915E-2</c:v>
                </c:pt>
                <c:pt idx="5">
                  <c:v>4.3554746351760418E-2</c:v>
                </c:pt>
                <c:pt idx="6">
                  <c:v>4.3322348510396715E-2</c:v>
                </c:pt>
                <c:pt idx="7">
                  <c:v>4.3093622066461577E-2</c:v>
                </c:pt>
                <c:pt idx="8">
                  <c:v>4.2867334518087788E-2</c:v>
                </c:pt>
                <c:pt idx="9">
                  <c:v>4.2642854319954022E-2</c:v>
                </c:pt>
                <c:pt idx="10">
                  <c:v>4.2416054189654377E-2</c:v>
                </c:pt>
                <c:pt idx="11">
                  <c:v>4.2186028878899502E-2</c:v>
                </c:pt>
                <c:pt idx="12">
                  <c:v>4.1953182546158173E-2</c:v>
                </c:pt>
                <c:pt idx="13">
                  <c:v>4.1717785298320653E-2</c:v>
                </c:pt>
                <c:pt idx="14">
                  <c:v>4.1482303795269723E-2</c:v>
                </c:pt>
                <c:pt idx="15">
                  <c:v>4.1250302024495186E-2</c:v>
                </c:pt>
                <c:pt idx="16">
                  <c:v>4.102328200392933E-2</c:v>
                </c:pt>
                <c:pt idx="17">
                  <c:v>4.0808152892543151E-2</c:v>
                </c:pt>
                <c:pt idx="18">
                  <c:v>4.061068269688272E-2</c:v>
                </c:pt>
                <c:pt idx="19">
                  <c:v>4.0432306701796768E-2</c:v>
                </c:pt>
                <c:pt idx="20">
                  <c:v>4.0277164542147852E-2</c:v>
                </c:pt>
                <c:pt idx="21">
                  <c:v>4.0147218260791102E-2</c:v>
                </c:pt>
                <c:pt idx="22">
                  <c:v>4.0042581596419678E-2</c:v>
                </c:pt>
                <c:pt idx="23">
                  <c:v>3.9964219110768757E-2</c:v>
                </c:pt>
                <c:pt idx="24">
                  <c:v>3.9912322501306198E-2</c:v>
                </c:pt>
                <c:pt idx="25">
                  <c:v>3.9887673546921062E-2</c:v>
                </c:pt>
                <c:pt idx="26">
                  <c:v>3.9890914188257243E-2</c:v>
                </c:pt>
                <c:pt idx="27">
                  <c:v>3.9892868903214265E-2</c:v>
                </c:pt>
                <c:pt idx="28">
                  <c:v>3.9903544806829165E-2</c:v>
                </c:pt>
                <c:pt idx="29">
                  <c:v>3.9924439430726578E-2</c:v>
                </c:pt>
                <c:pt idx="30">
                  <c:v>3.9955327578192042E-2</c:v>
                </c:pt>
                <c:pt idx="31">
                  <c:v>3.9995009811750241E-2</c:v>
                </c:pt>
                <c:pt idx="32">
                  <c:v>4.004379732237489E-2</c:v>
                </c:pt>
                <c:pt idx="33">
                  <c:v>4.025035620769403E-2</c:v>
                </c:pt>
                <c:pt idx="34">
                  <c:v>4.0443812403791822E-2</c:v>
                </c:pt>
                <c:pt idx="35">
                  <c:v>4.0640184210960231E-2</c:v>
                </c:pt>
                <c:pt idx="36">
                  <c:v>4.0837369966341852E-2</c:v>
                </c:pt>
                <c:pt idx="37">
                  <c:v>4.1123163026773921E-2</c:v>
                </c:pt>
                <c:pt idx="38">
                  <c:v>4.1492203746717242E-2</c:v>
                </c:pt>
                <c:pt idx="39">
                  <c:v>4.1662888403931245E-2</c:v>
                </c:pt>
                <c:pt idx="40">
                  <c:v>4.1848020988032808E-2</c:v>
                </c:pt>
                <c:pt idx="41">
                  <c:v>4.2044527486920329E-2</c:v>
                </c:pt>
                <c:pt idx="42">
                  <c:v>4.2255827664530329E-2</c:v>
                </c:pt>
                <c:pt idx="43">
                  <c:v>4.2477696217875352E-2</c:v>
                </c:pt>
                <c:pt idx="44">
                  <c:v>4.2715044047994741E-2</c:v>
                </c:pt>
                <c:pt idx="45">
                  <c:v>4.2960541657220228E-2</c:v>
                </c:pt>
                <c:pt idx="46">
                  <c:v>4.3210716373068246E-2</c:v>
                </c:pt>
                <c:pt idx="47">
                  <c:v>4.3468006792438715E-2</c:v>
                </c:pt>
                <c:pt idx="48">
                  <c:v>4.376357953640847E-2</c:v>
                </c:pt>
                <c:pt idx="49">
                  <c:v>4.4074104408939205E-2</c:v>
                </c:pt>
                <c:pt idx="50">
                  <c:v>4.4074104408939205E-2</c:v>
                </c:pt>
              </c:numCache>
            </c:numRef>
          </c:val>
        </c:ser>
        <c:marker val="1"/>
        <c:axId val="72284416"/>
        <c:axId val="72959872"/>
      </c:lineChart>
      <c:catAx>
        <c:axId val="72284416"/>
        <c:scaling>
          <c:orientation val="minMax"/>
        </c:scaling>
        <c:axPos val="b"/>
        <c:numFmt formatCode="General" sourceLinked="1"/>
        <c:majorTickMark val="none"/>
        <c:tickLblPos val="nextTo"/>
        <c:crossAx val="72959872"/>
        <c:crosses val="autoZero"/>
        <c:auto val="1"/>
        <c:lblAlgn val="ctr"/>
        <c:lblOffset val="30"/>
      </c:catAx>
      <c:valAx>
        <c:axId val="72959872"/>
        <c:scaling>
          <c:orientation val="minMax"/>
        </c:scaling>
        <c:axPos val="l"/>
        <c:majorGridlines/>
        <c:numFmt formatCode="0.000000" sourceLinked="1"/>
        <c:majorTickMark val="none"/>
        <c:tickLblPos val="nextTo"/>
        <c:spPr>
          <a:ln w="9525">
            <a:noFill/>
          </a:ln>
        </c:spPr>
        <c:crossAx val="72284416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HJM!$E$13:$BC$13</c:f>
              <c:numCache>
                <c:formatCode>0.000000</c:formatCode>
                <c:ptCount val="51"/>
                <c:pt idx="0">
                  <c:v>7.553551813016679E-2</c:v>
                </c:pt>
                <c:pt idx="1">
                  <c:v>7.5700555673605188E-2</c:v>
                </c:pt>
                <c:pt idx="2">
                  <c:v>7.5784374495871554E-2</c:v>
                </c:pt>
                <c:pt idx="3">
                  <c:v>7.5871861514891836E-2</c:v>
                </c:pt>
                <c:pt idx="4">
                  <c:v>7.5938244541891409E-2</c:v>
                </c:pt>
                <c:pt idx="5">
                  <c:v>7.5999055675453578E-2</c:v>
                </c:pt>
                <c:pt idx="6">
                  <c:v>7.6054432218266549E-2</c:v>
                </c:pt>
                <c:pt idx="7">
                  <c:v>7.6105314080124511E-2</c:v>
                </c:pt>
                <c:pt idx="8">
                  <c:v>7.6151558311329873E-2</c:v>
                </c:pt>
                <c:pt idx="9">
                  <c:v>7.6193193303785045E-2</c:v>
                </c:pt>
                <c:pt idx="10">
                  <c:v>7.6229130606447509E-2</c:v>
                </c:pt>
                <c:pt idx="11">
                  <c:v>7.6259272394677224E-2</c:v>
                </c:pt>
                <c:pt idx="12">
                  <c:v>7.6283915406990074E-2</c:v>
                </c:pt>
                <c:pt idx="13">
                  <c:v>7.6303298857065854E-2</c:v>
                </c:pt>
                <c:pt idx="14">
                  <c:v>7.6318345426524464E-2</c:v>
                </c:pt>
                <c:pt idx="15">
                  <c:v>7.6330322341748372E-2</c:v>
                </c:pt>
                <c:pt idx="16">
                  <c:v>7.6339839202754653E-2</c:v>
                </c:pt>
                <c:pt idx="17">
                  <c:v>7.6349236325234798E-2</c:v>
                </c:pt>
                <c:pt idx="18">
                  <c:v>7.6360509636122689E-2</c:v>
                </c:pt>
                <c:pt idx="19">
                  <c:v>7.6374276919235054E-2</c:v>
                </c:pt>
                <c:pt idx="20">
                  <c:v>7.6392038939555346E-2</c:v>
                </c:pt>
                <c:pt idx="21">
                  <c:v>7.6414608096662048E-2</c:v>
                </c:pt>
                <c:pt idx="22">
                  <c:v>7.6442203264325478E-2</c:v>
                </c:pt>
                <c:pt idx="23">
                  <c:v>7.6475326373186964E-2</c:v>
                </c:pt>
                <c:pt idx="24">
                  <c:v>7.6514232298684884E-2</c:v>
                </c:pt>
                <c:pt idx="25">
                  <c:v>7.6559377519806543E-2</c:v>
                </c:pt>
                <c:pt idx="26">
                  <c:v>7.6611181886909518E-2</c:v>
                </c:pt>
                <c:pt idx="27">
                  <c:v>7.6659994814994359E-2</c:v>
                </c:pt>
                <c:pt idx="28">
                  <c:v>7.670923568533268E-2</c:v>
                </c:pt>
                <c:pt idx="29">
                  <c:v>7.6759489692510091E-2</c:v>
                </c:pt>
                <c:pt idx="30">
                  <c:v>7.6810754378521459E-2</c:v>
                </c:pt>
                <c:pt idx="31">
                  <c:v>7.6862678972851775E-2</c:v>
                </c:pt>
                <c:pt idx="32">
                  <c:v>7.6915422355060437E-2</c:v>
                </c:pt>
                <c:pt idx="33">
                  <c:v>7.7021619889103249E-2</c:v>
                </c:pt>
                <c:pt idx="34">
                  <c:v>7.7121710213927636E-2</c:v>
                </c:pt>
                <c:pt idx="35">
                  <c:v>7.7221327549287511E-2</c:v>
                </c:pt>
                <c:pt idx="36">
                  <c:v>7.7319712035438651E-2</c:v>
                </c:pt>
                <c:pt idx="37">
                  <c:v>7.7449081589069116E-2</c:v>
                </c:pt>
                <c:pt idx="38">
                  <c:v>7.7608392793047931E-2</c:v>
                </c:pt>
                <c:pt idx="39">
                  <c:v>7.7692970232529093E-2</c:v>
                </c:pt>
                <c:pt idx="40">
                  <c:v>7.7781100944836354E-2</c:v>
                </c:pt>
                <c:pt idx="41">
                  <c:v>7.787168262480379E-2</c:v>
                </c:pt>
                <c:pt idx="42">
                  <c:v>7.7966072006963497E-2</c:v>
                </c:pt>
                <c:pt idx="43">
                  <c:v>7.8062689705686208E-2</c:v>
                </c:pt>
                <c:pt idx="44">
                  <c:v>7.8163493006058515E-2</c:v>
                </c:pt>
                <c:pt idx="45">
                  <c:v>7.8265627603706742E-2</c:v>
                </c:pt>
                <c:pt idx="46">
                  <c:v>7.8367661577965875E-2</c:v>
                </c:pt>
                <c:pt idx="47">
                  <c:v>7.8470508704708467E-2</c:v>
                </c:pt>
                <c:pt idx="48">
                  <c:v>7.858702701376967E-2</c:v>
                </c:pt>
                <c:pt idx="49">
                  <c:v>7.8714023461837965E-2</c:v>
                </c:pt>
                <c:pt idx="50">
                  <c:v>6.5000000000000002E-2</c:v>
                </c:pt>
              </c:numCache>
            </c:numRef>
          </c:val>
        </c:ser>
        <c:ser>
          <c:idx val="1"/>
          <c:order val="1"/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HJM!$E$32:$BC$32</c:f>
              <c:numCache>
                <c:formatCode>0.000000</c:formatCode>
                <c:ptCount val="51"/>
                <c:pt idx="0">
                  <c:v>0.13370597915662774</c:v>
                </c:pt>
                <c:pt idx="1">
                  <c:v>0.13563024094876699</c:v>
                </c:pt>
                <c:pt idx="2">
                  <c:v>0.13736658555420431</c:v>
                </c:pt>
                <c:pt idx="3">
                  <c:v>0.13902665107438436</c:v>
                </c:pt>
                <c:pt idx="4">
                  <c:v>0.1406030029348051</c:v>
                </c:pt>
                <c:pt idx="5">
                  <c:v>0.14212349344724567</c:v>
                </c:pt>
                <c:pt idx="6">
                  <c:v>0.14358991735817797</c:v>
                </c:pt>
                <c:pt idx="7">
                  <c:v>0.14500271136421011</c:v>
                </c:pt>
                <c:pt idx="8">
                  <c:v>0.14635960909229112</c:v>
                </c:pt>
                <c:pt idx="9">
                  <c:v>0.14765847340014554</c:v>
                </c:pt>
                <c:pt idx="10">
                  <c:v>0.14889813773907587</c:v>
                </c:pt>
                <c:pt idx="11">
                  <c:v>0.15008094028820587</c:v>
                </c:pt>
                <c:pt idx="12">
                  <c:v>0.15121163795428538</c:v>
                </c:pt>
                <c:pt idx="13">
                  <c:v>0.15229724161433067</c:v>
                </c:pt>
                <c:pt idx="14">
                  <c:v>0.15334751603269037</c:v>
                </c:pt>
                <c:pt idx="15">
                  <c:v>0.15437446933415616</c:v>
                </c:pt>
                <c:pt idx="16">
                  <c:v>0.15539128108275407</c:v>
                </c:pt>
                <c:pt idx="17">
                  <c:v>0.15641232774071223</c:v>
                </c:pt>
                <c:pt idx="18">
                  <c:v>0.15744908587643436</c:v>
                </c:pt>
                <c:pt idx="19">
                  <c:v>0.15851029333120192</c:v>
                </c:pt>
                <c:pt idx="20">
                  <c:v>0.15960417847704794</c:v>
                </c:pt>
                <c:pt idx="21">
                  <c:v>0.16073619180774962</c:v>
                </c:pt>
                <c:pt idx="22">
                  <c:v>0.16191003299910375</c:v>
                </c:pt>
                <c:pt idx="23">
                  <c:v>0.16312725557576208</c:v>
                </c:pt>
                <c:pt idx="24">
                  <c:v>0.16438296323049903</c:v>
                </c:pt>
                <c:pt idx="25">
                  <c:v>0.16566402939128072</c:v>
                </c:pt>
                <c:pt idx="26">
                  <c:v>0.16695504026747232</c:v>
                </c:pt>
                <c:pt idx="27">
                  <c:v>0.16824233965909219</c:v>
                </c:pt>
                <c:pt idx="28">
                  <c:v>0.16954098365992057</c:v>
                </c:pt>
                <c:pt idx="29">
                  <c:v>0.17086717352594166</c:v>
                </c:pt>
                <c:pt idx="30">
                  <c:v>0.17225684008637171</c:v>
                </c:pt>
                <c:pt idx="31">
                  <c:v>0.17376336976797779</c:v>
                </c:pt>
                <c:pt idx="32">
                  <c:v>0.17541435505735561</c:v>
                </c:pt>
                <c:pt idx="33">
                  <c:v>0.17721872935556671</c:v>
                </c:pt>
                <c:pt idx="34">
                  <c:v>0.17904760624000493</c:v>
                </c:pt>
                <c:pt idx="35">
                  <c:v>0.18095339609083866</c:v>
                </c:pt>
                <c:pt idx="36">
                  <c:v>0.18293957103649994</c:v>
                </c:pt>
                <c:pt idx="37">
                  <c:v>0.18495527717569352</c:v>
                </c:pt>
                <c:pt idx="38">
                  <c:v>0.18686870914066356</c:v>
                </c:pt>
                <c:pt idx="39">
                  <c:v>0.18858357313793303</c:v>
                </c:pt>
                <c:pt idx="40">
                  <c:v>0.19033867715356029</c:v>
                </c:pt>
                <c:pt idx="41">
                  <c:v>0.19213308472215818</c:v>
                </c:pt>
                <c:pt idx="42">
                  <c:v>0.19396790569457692</c:v>
                </c:pt>
                <c:pt idx="43">
                  <c:v>0.19583395181504704</c:v>
                </c:pt>
                <c:pt idx="44">
                  <c:v>0.19770588746466006</c:v>
                </c:pt>
                <c:pt idx="45">
                  <c:v>0.19946801328507002</c:v>
                </c:pt>
                <c:pt idx="46">
                  <c:v>0.20074529945656786</c:v>
                </c:pt>
                <c:pt idx="47">
                  <c:v>0.20060603681590672</c:v>
                </c:pt>
                <c:pt idx="48">
                  <c:v>0.19760012772991928</c:v>
                </c:pt>
                <c:pt idx="49">
                  <c:v>0.19068327420850506</c:v>
                </c:pt>
                <c:pt idx="50">
                  <c:v>6.5000000000000002E-2</c:v>
                </c:pt>
              </c:numCache>
            </c:numRef>
          </c:val>
        </c:ser>
        <c:ser>
          <c:idx val="2"/>
          <c:order val="2"/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HJM!$E$52:$BC$52</c:f>
              <c:numCache>
                <c:formatCode>0.000000</c:formatCode>
                <c:ptCount val="51"/>
                <c:pt idx="0">
                  <c:v>0.10876619149044536</c:v>
                </c:pt>
                <c:pt idx="1">
                  <c:v>0.11073847469454276</c:v>
                </c:pt>
                <c:pt idx="2">
                  <c:v>0.11271087703460678</c:v>
                </c:pt>
                <c:pt idx="3">
                  <c:v>0.1146309032351826</c:v>
                </c:pt>
                <c:pt idx="4">
                  <c:v>0.11650912746288139</c:v>
                </c:pt>
                <c:pt idx="5">
                  <c:v>0.11833352638733528</c:v>
                </c:pt>
                <c:pt idx="6">
                  <c:v>0.1201026456082471</c:v>
                </c:pt>
                <c:pt idx="7">
                  <c:v>0.12181536091975508</c:v>
                </c:pt>
                <c:pt idx="8">
                  <c:v>0.12347240430302452</c:v>
                </c:pt>
                <c:pt idx="9">
                  <c:v>0.12507672019691365</c:v>
                </c:pt>
                <c:pt idx="10">
                  <c:v>0.12663306447869482</c:v>
                </c:pt>
                <c:pt idx="11">
                  <c:v>0.12814768018301409</c:v>
                </c:pt>
                <c:pt idx="12">
                  <c:v>0.12962875984659461</c:v>
                </c:pt>
                <c:pt idx="13">
                  <c:v>0.13108608650538231</c:v>
                </c:pt>
                <c:pt idx="14">
                  <c:v>0.13253066289596566</c:v>
                </c:pt>
                <c:pt idx="15">
                  <c:v>0.13397397049046947</c:v>
                </c:pt>
                <c:pt idx="16">
                  <c:v>0.13542633434513671</c:v>
                </c:pt>
                <c:pt idx="17">
                  <c:v>0.13689723852041358</c:v>
                </c:pt>
                <c:pt idx="18">
                  <c:v>0.138395378509414</c:v>
                </c:pt>
                <c:pt idx="19">
                  <c:v>0.1399276383295408</c:v>
                </c:pt>
                <c:pt idx="20">
                  <c:v>0.14149912512540758</c:v>
                </c:pt>
                <c:pt idx="21">
                  <c:v>0.14311194916475298</c:v>
                </c:pt>
                <c:pt idx="22">
                  <c:v>0.14476401926369037</c:v>
                </c:pt>
                <c:pt idx="23">
                  <c:v>0.14644960411471419</c:v>
                </c:pt>
                <c:pt idx="24">
                  <c:v>0.14816249695772388</c:v>
                </c:pt>
                <c:pt idx="25">
                  <c:v>0.14990262601553986</c:v>
                </c:pt>
                <c:pt idx="26">
                  <c:v>0.15168077536633895</c:v>
                </c:pt>
                <c:pt idx="27">
                  <c:v>0.15351310867806234</c:v>
                </c:pt>
                <c:pt idx="28">
                  <c:v>0.15543085880946006</c:v>
                </c:pt>
                <c:pt idx="29">
                  <c:v>0.15746624113984817</c:v>
                </c:pt>
                <c:pt idx="30">
                  <c:v>0.15964015968362863</c:v>
                </c:pt>
                <c:pt idx="31">
                  <c:v>0.16194856332150698</c:v>
                </c:pt>
                <c:pt idx="32">
                  <c:v>0.16437217131055898</c:v>
                </c:pt>
                <c:pt idx="33">
                  <c:v>0.1669251901359825</c:v>
                </c:pt>
                <c:pt idx="34">
                  <c:v>0.16954737791477095</c:v>
                </c:pt>
                <c:pt idx="35">
                  <c:v>0.17220962955089292</c:v>
                </c:pt>
                <c:pt idx="36">
                  <c:v>0.17486483222488605</c:v>
                </c:pt>
                <c:pt idx="37">
                  <c:v>0.17751615328834064</c:v>
                </c:pt>
                <c:pt idx="38">
                  <c:v>0.18017694027475653</c:v>
                </c:pt>
                <c:pt idx="39">
                  <c:v>0.18280963004879927</c:v>
                </c:pt>
                <c:pt idx="40">
                  <c:v>0.18550575795709015</c:v>
                </c:pt>
                <c:pt idx="41">
                  <c:v>0.18822525929096121</c:v>
                </c:pt>
                <c:pt idx="42">
                  <c:v>0.19086055854711867</c:v>
                </c:pt>
                <c:pt idx="43">
                  <c:v>0.19315665961607176</c:v>
                </c:pt>
                <c:pt idx="44">
                  <c:v>0.19461885638289747</c:v>
                </c:pt>
                <c:pt idx="45">
                  <c:v>0.19445059830266739</c:v>
                </c:pt>
                <c:pt idx="46">
                  <c:v>0.19168659717280526</c:v>
                </c:pt>
                <c:pt idx="47">
                  <c:v>0.18565682607234277</c:v>
                </c:pt>
                <c:pt idx="48">
                  <c:v>0.17671337368329323</c:v>
                </c:pt>
                <c:pt idx="49">
                  <c:v>0.1664175189673549</c:v>
                </c:pt>
                <c:pt idx="50">
                  <c:v>6.5000000000000002E-2</c:v>
                </c:pt>
              </c:numCache>
            </c:numRef>
          </c:val>
        </c:ser>
        <c:ser>
          <c:idx val="3"/>
          <c:order val="3"/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HJM!$E$72:$BC$72</c:f>
              <c:numCache>
                <c:formatCode>0.000000</c:formatCode>
                <c:ptCount val="51"/>
                <c:pt idx="0">
                  <c:v>0.12952504669702786</c:v>
                </c:pt>
                <c:pt idx="1">
                  <c:v>0.13108273055500558</c:v>
                </c:pt>
                <c:pt idx="2">
                  <c:v>0.13250076157265661</c:v>
                </c:pt>
                <c:pt idx="3">
                  <c:v>0.133900854907258</c:v>
                </c:pt>
                <c:pt idx="4">
                  <c:v>0.13522826522438347</c:v>
                </c:pt>
                <c:pt idx="5">
                  <c:v>0.13650381422216934</c:v>
                </c:pt>
                <c:pt idx="6">
                  <c:v>0.13772833440125148</c:v>
                </c:pt>
                <c:pt idx="7">
                  <c:v>0.13890661996582931</c:v>
                </c:pt>
                <c:pt idx="8">
                  <c:v>0.14004369065667366</c:v>
                </c:pt>
                <c:pt idx="9">
                  <c:v>0.1411464950246181</c:v>
                </c:pt>
                <c:pt idx="10">
                  <c:v>0.14222051211297843</c:v>
                </c:pt>
                <c:pt idx="11">
                  <c:v>0.14327400181078664</c:v>
                </c:pt>
                <c:pt idx="12">
                  <c:v>0.14431673556303168</c:v>
                </c:pt>
                <c:pt idx="13">
                  <c:v>0.14535852110520303</c:v>
                </c:pt>
                <c:pt idx="14">
                  <c:v>0.14641043891395586</c:v>
                </c:pt>
                <c:pt idx="15">
                  <c:v>0.14748354511418757</c:v>
                </c:pt>
                <c:pt idx="16">
                  <c:v>0.14858653254677776</c:v>
                </c:pt>
                <c:pt idx="17">
                  <c:v>0.14973127361041155</c:v>
                </c:pt>
                <c:pt idx="18">
                  <c:v>0.15092756550305003</c:v>
                </c:pt>
                <c:pt idx="19">
                  <c:v>0.15218004219322195</c:v>
                </c:pt>
                <c:pt idx="20">
                  <c:v>0.15349323447211746</c:v>
                </c:pt>
                <c:pt idx="21">
                  <c:v>0.1548687234344153</c:v>
                </c:pt>
                <c:pt idx="22">
                  <c:v>0.15630761443017344</c:v>
                </c:pt>
                <c:pt idx="23">
                  <c:v>0.15781592880999284</c:v>
                </c:pt>
                <c:pt idx="24">
                  <c:v>0.15940648013478853</c:v>
                </c:pt>
                <c:pt idx="25">
                  <c:v>0.16110100640153385</c:v>
                </c:pt>
                <c:pt idx="26">
                  <c:v>0.1629237062525615</c:v>
                </c:pt>
                <c:pt idx="27">
                  <c:v>0.16487425894541435</c:v>
                </c:pt>
                <c:pt idx="28">
                  <c:v>0.16697829765479891</c:v>
                </c:pt>
                <c:pt idx="29">
                  <c:v>0.16924262592878525</c:v>
                </c:pt>
                <c:pt idx="30">
                  <c:v>0.17165982600379615</c:v>
                </c:pt>
                <c:pt idx="31">
                  <c:v>0.1742115685339608</c:v>
                </c:pt>
                <c:pt idx="32">
                  <c:v>0.17689220681170084</c:v>
                </c:pt>
                <c:pt idx="33">
                  <c:v>0.17980342877212901</c:v>
                </c:pt>
                <c:pt idx="34">
                  <c:v>0.18275985088174637</c:v>
                </c:pt>
                <c:pt idx="35">
                  <c:v>0.18576288278823661</c:v>
                </c:pt>
                <c:pt idx="36">
                  <c:v>0.18881983408162306</c:v>
                </c:pt>
                <c:pt idx="37">
                  <c:v>0.19202331618100862</c:v>
                </c:pt>
                <c:pt idx="38">
                  <c:v>0.19531693150763715</c:v>
                </c:pt>
                <c:pt idx="39">
                  <c:v>0.19836750634884806</c:v>
                </c:pt>
                <c:pt idx="40">
                  <c:v>0.20124531785585437</c:v>
                </c:pt>
                <c:pt idx="41">
                  <c:v>0.20364183515576312</c:v>
                </c:pt>
                <c:pt idx="42">
                  <c:v>0.20508617912411542</c:v>
                </c:pt>
                <c:pt idx="43">
                  <c:v>0.20496738268107859</c:v>
                </c:pt>
                <c:pt idx="44">
                  <c:v>0.20270299800121061</c:v>
                </c:pt>
                <c:pt idx="45">
                  <c:v>0.19797744740716838</c:v>
                </c:pt>
                <c:pt idx="46">
                  <c:v>0.19100821456875672</c:v>
                </c:pt>
                <c:pt idx="47">
                  <c:v>0.18261216911425937</c:v>
                </c:pt>
                <c:pt idx="48">
                  <c:v>0.17403836924315041</c:v>
                </c:pt>
                <c:pt idx="49">
                  <c:v>0.16616130687629863</c:v>
                </c:pt>
                <c:pt idx="50">
                  <c:v>6.5000000000000002E-2</c:v>
                </c:pt>
              </c:numCache>
            </c:numRef>
          </c:val>
        </c:ser>
        <c:ser>
          <c:idx val="4"/>
          <c:order val="4"/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HJM!$E$172:$BC$172</c:f>
              <c:numCache>
                <c:formatCode>0.000000</c:formatCode>
                <c:ptCount val="51"/>
                <c:pt idx="0">
                  <c:v>0.17382998663397281</c:v>
                </c:pt>
                <c:pt idx="1">
                  <c:v>0.17649797326529248</c:v>
                </c:pt>
                <c:pt idx="2">
                  <c:v>0.17935839385735111</c:v>
                </c:pt>
                <c:pt idx="3">
                  <c:v>0.18221130608281655</c:v>
                </c:pt>
                <c:pt idx="4">
                  <c:v>0.18509909063273908</c:v>
                </c:pt>
                <c:pt idx="5">
                  <c:v>0.187992765165724</c:v>
                </c:pt>
                <c:pt idx="6">
                  <c:v>0.19090614269971071</c:v>
                </c:pt>
                <c:pt idx="7">
                  <c:v>0.1938556436895591</c:v>
                </c:pt>
                <c:pt idx="8">
                  <c:v>0.19686266307983719</c:v>
                </c:pt>
                <c:pt idx="9">
                  <c:v>0.1999503390741921</c:v>
                </c:pt>
                <c:pt idx="10">
                  <c:v>0.20314351001765252</c:v>
                </c:pt>
                <c:pt idx="11">
                  <c:v>0.20646533380772242</c:v>
                </c:pt>
                <c:pt idx="12">
                  <c:v>0.20993855334799674</c:v>
                </c:pt>
                <c:pt idx="13">
                  <c:v>0.21358539278823591</c:v>
                </c:pt>
                <c:pt idx="14">
                  <c:v>0.21742618594045976</c:v>
                </c:pt>
                <c:pt idx="15">
                  <c:v>0.221479292720974</c:v>
                </c:pt>
                <c:pt idx="16">
                  <c:v>0.22576097977240894</c:v>
                </c:pt>
                <c:pt idx="17">
                  <c:v>0.23028331390612575</c:v>
                </c:pt>
                <c:pt idx="18">
                  <c:v>0.23505665920985316</c:v>
                </c:pt>
                <c:pt idx="19">
                  <c:v>0.24008953006268963</c:v>
                </c:pt>
                <c:pt idx="20">
                  <c:v>0.24538707204667887</c:v>
                </c:pt>
                <c:pt idx="21">
                  <c:v>0.25095368800949397</c:v>
                </c:pt>
                <c:pt idx="22">
                  <c:v>0.2567933982543078</c:v>
                </c:pt>
                <c:pt idx="23">
                  <c:v>0.26290944123075344</c:v>
                </c:pt>
                <c:pt idx="24">
                  <c:v>0.26930299417011144</c:v>
                </c:pt>
                <c:pt idx="25">
                  <c:v>0.27596675838401841</c:v>
                </c:pt>
                <c:pt idx="26">
                  <c:v>0.28287308818628137</c:v>
                </c:pt>
                <c:pt idx="27">
                  <c:v>0.28996344370747179</c:v>
                </c:pt>
                <c:pt idx="28">
                  <c:v>0.29712409308848997</c:v>
                </c:pt>
                <c:pt idx="29">
                  <c:v>0.30419091083458821</c:v>
                </c:pt>
                <c:pt idx="30">
                  <c:v>0.31094726771835768</c:v>
                </c:pt>
                <c:pt idx="31">
                  <c:v>0.31714058314451421</c:v>
                </c:pt>
                <c:pt idx="32">
                  <c:v>0.32251669019750479</c:v>
                </c:pt>
                <c:pt idx="33">
                  <c:v>0.32682864830469327</c:v>
                </c:pt>
                <c:pt idx="34">
                  <c:v>0.32991229971485092</c:v>
                </c:pt>
                <c:pt idx="35">
                  <c:v>0.33163021988659014</c:v>
                </c:pt>
                <c:pt idx="36">
                  <c:v>0.33192144171340598</c:v>
                </c:pt>
                <c:pt idx="37">
                  <c:v>0.3307670625268026</c:v>
                </c:pt>
                <c:pt idx="38">
                  <c:v>0.32814839146533603</c:v>
                </c:pt>
                <c:pt idx="39">
                  <c:v>0.32403440496314734</c:v>
                </c:pt>
                <c:pt idx="40">
                  <c:v>0.31833336697328074</c:v>
                </c:pt>
                <c:pt idx="41">
                  <c:v>0.31097341621218855</c:v>
                </c:pt>
                <c:pt idx="42">
                  <c:v>0.30191615160564178</c:v>
                </c:pt>
                <c:pt idx="43">
                  <c:v>0.29116552458836648</c:v>
                </c:pt>
                <c:pt idx="44">
                  <c:v>0.27875331006699172</c:v>
                </c:pt>
                <c:pt idx="45">
                  <c:v>0.26474562840652438</c:v>
                </c:pt>
                <c:pt idx="46">
                  <c:v>0.24933571068942129</c:v>
                </c:pt>
                <c:pt idx="47">
                  <c:v>0.23301990468851519</c:v>
                </c:pt>
                <c:pt idx="48">
                  <c:v>0.21666178131486416</c:v>
                </c:pt>
                <c:pt idx="49">
                  <c:v>0.2011960334162147</c:v>
                </c:pt>
                <c:pt idx="50">
                  <c:v>6.5000000000000002E-2</c:v>
                </c:pt>
              </c:numCache>
            </c:numRef>
          </c:val>
        </c:ser>
        <c:ser>
          <c:idx val="5"/>
          <c:order val="5"/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HJM!$E$192:$BC$192</c:f>
              <c:numCache>
                <c:formatCode>0.000000</c:formatCode>
                <c:ptCount val="51"/>
                <c:pt idx="0">
                  <c:v>0.21805340347121629</c:v>
                </c:pt>
                <c:pt idx="1">
                  <c:v>0.2212525405297433</c:v>
                </c:pt>
                <c:pt idx="2">
                  <c:v>0.22443506898638943</c:v>
                </c:pt>
                <c:pt idx="3">
                  <c:v>0.22762562113699725</c:v>
                </c:pt>
                <c:pt idx="4">
                  <c:v>0.23082847778993121</c:v>
                </c:pt>
                <c:pt idx="5">
                  <c:v>0.23406880015443732</c:v>
                </c:pt>
                <c:pt idx="6">
                  <c:v>0.23736763733997704</c:v>
                </c:pt>
                <c:pt idx="7">
                  <c:v>0.24074772138396794</c:v>
                </c:pt>
                <c:pt idx="8">
                  <c:v>0.24423157615808969</c:v>
                </c:pt>
                <c:pt idx="9">
                  <c:v>0.24784114785026842</c:v>
                </c:pt>
                <c:pt idx="10">
                  <c:v>0.25159788196757826</c:v>
                </c:pt>
                <c:pt idx="11">
                  <c:v>0.25552391483536291</c:v>
                </c:pt>
                <c:pt idx="12">
                  <c:v>0.25964106864264236</c:v>
                </c:pt>
                <c:pt idx="13">
                  <c:v>0.26397052003325505</c:v>
                </c:pt>
                <c:pt idx="14">
                  <c:v>0.26853275271095534</c:v>
                </c:pt>
                <c:pt idx="15">
                  <c:v>0.27334673214641453</c:v>
                </c:pt>
                <c:pt idx="16">
                  <c:v>0.27843027573864243</c:v>
                </c:pt>
                <c:pt idx="17">
                  <c:v>0.28380052898507285</c:v>
                </c:pt>
                <c:pt idx="18">
                  <c:v>0.28947104254662109</c:v>
                </c:pt>
                <c:pt idx="19">
                  <c:v>0.2954524812317012</c:v>
                </c:pt>
                <c:pt idx="20">
                  <c:v>0.30175400759872895</c:v>
                </c:pt>
                <c:pt idx="21">
                  <c:v>0.30838038033776327</c:v>
                </c:pt>
                <c:pt idx="22">
                  <c:v>0.3153295588894417</c:v>
                </c:pt>
                <c:pt idx="23">
                  <c:v>0.32258675739347342</c:v>
                </c:pt>
                <c:pt idx="24">
                  <c:v>0.33011332978987945</c:v>
                </c:pt>
                <c:pt idx="25">
                  <c:v>0.33783361478111046</c:v>
                </c:pt>
                <c:pt idx="26">
                  <c:v>0.34562328647926494</c:v>
                </c:pt>
                <c:pt idx="27">
                  <c:v>0.35331281563299677</c:v>
                </c:pt>
                <c:pt idx="28">
                  <c:v>0.360711827751724</c:v>
                </c:pt>
                <c:pt idx="29">
                  <c:v>0.3676004091027813</c:v>
                </c:pt>
                <c:pt idx="30">
                  <c:v>0.3737602244100679</c:v>
                </c:pt>
                <c:pt idx="31">
                  <c:v>0.37900716019186931</c:v>
                </c:pt>
                <c:pt idx="32">
                  <c:v>0.38320940299510814</c:v>
                </c:pt>
                <c:pt idx="33">
                  <c:v>0.38625030016965683</c:v>
                </c:pt>
                <c:pt idx="34">
                  <c:v>0.38794353797131215</c:v>
                </c:pt>
                <c:pt idx="35">
                  <c:v>0.38827365265740493</c:v>
                </c:pt>
                <c:pt idx="36">
                  <c:v>0.3872332132602333</c:v>
                </c:pt>
                <c:pt idx="37">
                  <c:v>0.38477483753473629</c:v>
                </c:pt>
                <c:pt idx="38">
                  <c:v>0.38071676198080517</c:v>
                </c:pt>
                <c:pt idx="39">
                  <c:v>0.3749167841721962</c:v>
                </c:pt>
                <c:pt idx="40">
                  <c:v>0.36752644015945451</c:v>
                </c:pt>
                <c:pt idx="41">
                  <c:v>0.35855265852538043</c:v>
                </c:pt>
                <c:pt idx="42">
                  <c:v>0.34805824413212932</c:v>
                </c:pt>
                <c:pt idx="43">
                  <c:v>0.33618477017294573</c:v>
                </c:pt>
                <c:pt idx="44">
                  <c:v>0.32320052055567772</c:v>
                </c:pt>
                <c:pt idx="45">
                  <c:v>0.3095039922303866</c:v>
                </c:pt>
                <c:pt idx="46">
                  <c:v>0.29552612752319046</c:v>
                </c:pt>
                <c:pt idx="47">
                  <c:v>0.28143694175362366</c:v>
                </c:pt>
                <c:pt idx="48">
                  <c:v>0.2667963306414925</c:v>
                </c:pt>
                <c:pt idx="49">
                  <c:v>0.2506942895439585</c:v>
                </c:pt>
                <c:pt idx="50">
                  <c:v>6.5000000000000002E-2</c:v>
                </c:pt>
              </c:numCache>
            </c:numRef>
          </c:val>
        </c:ser>
        <c:ser>
          <c:idx val="6"/>
          <c:order val="6"/>
          <c:cat>
            <c:numRef>
              <c:f>HJM!$E$11:$BC$11</c:f>
              <c:numCache>
                <c:formatCode>General</c:formatCode>
                <c:ptCount val="5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30</c:v>
                </c:pt>
              </c:numCache>
            </c:numRef>
          </c:cat>
          <c:val>
            <c:numRef>
              <c:f>HJM!$E$212:$BC$212</c:f>
              <c:numCache>
                <c:formatCode>0.000000</c:formatCode>
                <c:ptCount val="51"/>
                <c:pt idx="0">
                  <c:v>0.2502357427686992</c:v>
                </c:pt>
                <c:pt idx="1">
                  <c:v>0.25733470116563828</c:v>
                </c:pt>
                <c:pt idx="2">
                  <c:v>0.26419804806101754</c:v>
                </c:pt>
                <c:pt idx="3">
                  <c:v>0.27099040832159638</c:v>
                </c:pt>
                <c:pt idx="4">
                  <c:v>0.2777097147977825</c:v>
                </c:pt>
                <c:pt idx="5">
                  <c:v>0.28441308805914284</c:v>
                </c:pt>
                <c:pt idx="6">
                  <c:v>0.29112467372860018</c:v>
                </c:pt>
                <c:pt idx="7">
                  <c:v>0.29786793524299143</c:v>
                </c:pt>
                <c:pt idx="8">
                  <c:v>0.3046630483040681</c:v>
                </c:pt>
                <c:pt idx="9">
                  <c:v>0.31152956787764657</c:v>
                </c:pt>
                <c:pt idx="10">
                  <c:v>0.31848675322584169</c:v>
                </c:pt>
                <c:pt idx="11">
                  <c:v>0.32555695506382704</c:v>
                </c:pt>
                <c:pt idx="12">
                  <c:v>0.33276373390038394</c:v>
                </c:pt>
                <c:pt idx="13">
                  <c:v>0.34013145379038534</c:v>
                </c:pt>
                <c:pt idx="14">
                  <c:v>0.34768592247458335</c:v>
                </c:pt>
                <c:pt idx="15">
                  <c:v>0.3554530149092992</c:v>
                </c:pt>
                <c:pt idx="16">
                  <c:v>0.36345764842646316</c:v>
                </c:pt>
                <c:pt idx="17">
                  <c:v>0.37172447020392757</c:v>
                </c:pt>
                <c:pt idx="18">
                  <c:v>0.38027135302075976</c:v>
                </c:pt>
                <c:pt idx="19">
                  <c:v>0.38910768100515192</c:v>
                </c:pt>
                <c:pt idx="20">
                  <c:v>0.39823354199531985</c:v>
                </c:pt>
                <c:pt idx="21">
                  <c:v>0.40763016527290674</c:v>
                </c:pt>
                <c:pt idx="22">
                  <c:v>0.41725299633404872</c:v>
                </c:pt>
                <c:pt idx="23">
                  <c:v>0.42702366861252328</c:v>
                </c:pt>
                <c:pt idx="24">
                  <c:v>0.43682117000582499</c:v>
                </c:pt>
                <c:pt idx="25">
                  <c:v>0.44648084175758274</c:v>
                </c:pt>
                <c:pt idx="26">
                  <c:v>0.45580275922949187</c:v>
                </c:pt>
                <c:pt idx="27">
                  <c:v>0.4645696153733937</c:v>
                </c:pt>
                <c:pt idx="28">
                  <c:v>0.47259901237294261</c:v>
                </c:pt>
                <c:pt idx="29">
                  <c:v>0.47972209086099571</c:v>
                </c:pt>
                <c:pt idx="30">
                  <c:v>0.48581017406860161</c:v>
                </c:pt>
                <c:pt idx="31">
                  <c:v>0.4907792613877312</c:v>
                </c:pt>
                <c:pt idx="32">
                  <c:v>0.49457207508257195</c:v>
                </c:pt>
                <c:pt idx="33">
                  <c:v>0.49713964221193946</c:v>
                </c:pt>
                <c:pt idx="34">
                  <c:v>0.49826366295093599</c:v>
                </c:pt>
                <c:pt idx="35">
                  <c:v>0.49793439034759951</c:v>
                </c:pt>
                <c:pt idx="36">
                  <c:v>0.4961002200748047</c:v>
                </c:pt>
                <c:pt idx="37">
                  <c:v>0.49268975828254397</c:v>
                </c:pt>
                <c:pt idx="38">
                  <c:v>0.4874864789408434</c:v>
                </c:pt>
                <c:pt idx="39">
                  <c:v>0.47890873062701078</c:v>
                </c:pt>
                <c:pt idx="40">
                  <c:v>0.45454565819104586</c:v>
                </c:pt>
                <c:pt idx="41">
                  <c:v>0.38776797423671405</c:v>
                </c:pt>
                <c:pt idx="42">
                  <c:v>0.4516767787243901</c:v>
                </c:pt>
                <c:pt idx="43">
                  <c:v>0.44013581912503286</c:v>
                </c:pt>
                <c:pt idx="44">
                  <c:v>0.42803025704904135</c:v>
                </c:pt>
                <c:pt idx="45">
                  <c:v>0.41534300092698428</c:v>
                </c:pt>
                <c:pt idx="46">
                  <c:v>0.40166505386107548</c:v>
                </c:pt>
                <c:pt idx="47">
                  <c:v>0.3860593932962868</c:v>
                </c:pt>
                <c:pt idx="48">
                  <c:v>0.36719210040731953</c:v>
                </c:pt>
                <c:pt idx="49">
                  <c:v>0.34404130378632691</c:v>
                </c:pt>
                <c:pt idx="50">
                  <c:v>6.5000000000000002E-2</c:v>
                </c:pt>
              </c:numCache>
            </c:numRef>
          </c:val>
        </c:ser>
        <c:marker val="1"/>
        <c:axId val="127414272"/>
        <c:axId val="127415808"/>
      </c:lineChart>
      <c:catAx>
        <c:axId val="127414272"/>
        <c:scaling>
          <c:orientation val="minMax"/>
        </c:scaling>
        <c:axPos val="b"/>
        <c:numFmt formatCode="General" sourceLinked="1"/>
        <c:tickLblPos val="nextTo"/>
        <c:crossAx val="127415808"/>
        <c:crosses val="autoZero"/>
        <c:auto val="1"/>
        <c:lblAlgn val="ctr"/>
        <c:lblOffset val="100"/>
      </c:catAx>
      <c:valAx>
        <c:axId val="127415808"/>
        <c:scaling>
          <c:orientation val="minMax"/>
        </c:scaling>
        <c:axPos val="l"/>
        <c:majorGridlines/>
        <c:numFmt formatCode="0.000000" sourceLinked="1"/>
        <c:tickLblPos val="nextTo"/>
        <c:crossAx val="1274142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/>
              <a:t>Evolution</a:t>
            </a:r>
            <a:r>
              <a:rPr lang="en-GB" baseline="0"/>
              <a:t> of Forward Rates</a:t>
            </a:r>
            <a:endParaRPr lang="en-GB"/>
          </a:p>
        </c:rich>
      </c:tx>
      <c:layout>
        <c:manualLayout>
          <c:xMode val="edge"/>
          <c:yMode val="edge"/>
          <c:x val="0.28079155730533673"/>
          <c:y val="3.2407407407407426E-2"/>
        </c:manualLayout>
      </c:layout>
    </c:title>
    <c:plotArea>
      <c:layout/>
      <c:scatterChart>
        <c:scatterStyle val="smoothMarker"/>
        <c:ser>
          <c:idx val="0"/>
          <c:order val="0"/>
          <c:tx>
            <c:v>1y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HJM!$F$12:$F$212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7.5700555673605188E-2</c:v>
                </c:pt>
                <c:pt idx="2">
                  <c:v>7.1888106548104277E-2</c:v>
                </c:pt>
                <c:pt idx="3">
                  <c:v>8.3769516929115009E-2</c:v>
                </c:pt>
                <c:pt idx="4">
                  <c:v>0.11432534344973078</c:v>
                </c:pt>
                <c:pt idx="5">
                  <c:v>0.12785944169205127</c:v>
                </c:pt>
                <c:pt idx="6">
                  <c:v>0.14154506995794272</c:v>
                </c:pt>
                <c:pt idx="7">
                  <c:v>0.16116419192935111</c:v>
                </c:pt>
                <c:pt idx="8">
                  <c:v>0.1706711038800004</c:v>
                </c:pt>
                <c:pt idx="9">
                  <c:v>0.17553234272879797</c:v>
                </c:pt>
                <c:pt idx="10">
                  <c:v>0.17043940228332496</c:v>
                </c:pt>
                <c:pt idx="11">
                  <c:v>0.17112306628249438</c:v>
                </c:pt>
                <c:pt idx="12">
                  <c:v>0.16554683981309867</c:v>
                </c:pt>
                <c:pt idx="13">
                  <c:v>0.15649246631553729</c:v>
                </c:pt>
                <c:pt idx="14">
                  <c:v>0.14756904961626097</c:v>
                </c:pt>
                <c:pt idx="15">
                  <c:v>0.15109022918251075</c:v>
                </c:pt>
                <c:pt idx="16">
                  <c:v>0.13749363759035599</c:v>
                </c:pt>
                <c:pt idx="17">
                  <c:v>0.11775070933869589</c:v>
                </c:pt>
                <c:pt idx="18">
                  <c:v>0.12302195370945049</c:v>
                </c:pt>
                <c:pt idx="19">
                  <c:v>0.14205618499059991</c:v>
                </c:pt>
                <c:pt idx="20">
                  <c:v>0.13563024094876699</c:v>
                </c:pt>
                <c:pt idx="21">
                  <c:v>0.13920343342604466</c:v>
                </c:pt>
                <c:pt idx="22">
                  <c:v>0.12537980072143184</c:v>
                </c:pt>
                <c:pt idx="23">
                  <c:v>0.11810683671619243</c:v>
                </c:pt>
                <c:pt idx="24">
                  <c:v>0.14163006863580893</c:v>
                </c:pt>
                <c:pt idx="25">
                  <c:v>0.137810794303837</c:v>
                </c:pt>
                <c:pt idx="26">
                  <c:v>0.12581775826460975</c:v>
                </c:pt>
                <c:pt idx="27">
                  <c:v>0.11840997789740319</c:v>
                </c:pt>
                <c:pt idx="28">
                  <c:v>0.11359356419979835</c:v>
                </c:pt>
                <c:pt idx="29">
                  <c:v>0.10531971926217902</c:v>
                </c:pt>
                <c:pt idx="30">
                  <c:v>0.11063986404646368</c:v>
                </c:pt>
                <c:pt idx="31">
                  <c:v>9.6434515227431419E-2</c:v>
                </c:pt>
                <c:pt idx="32">
                  <c:v>9.5537373235722242E-2</c:v>
                </c:pt>
                <c:pt idx="33">
                  <c:v>0.10224327365747039</c:v>
                </c:pt>
                <c:pt idx="34">
                  <c:v>0.11463965966962356</c:v>
                </c:pt>
                <c:pt idx="35">
                  <c:v>0.10426681816581636</c:v>
                </c:pt>
                <c:pt idx="36">
                  <c:v>9.7930166686508877E-2</c:v>
                </c:pt>
                <c:pt idx="37">
                  <c:v>0.10865461397720221</c:v>
                </c:pt>
                <c:pt idx="38">
                  <c:v>0.10135573833211553</c:v>
                </c:pt>
                <c:pt idx="39">
                  <c:v>0.10551644768895461</c:v>
                </c:pt>
                <c:pt idx="40">
                  <c:v>0.11073847469454276</c:v>
                </c:pt>
                <c:pt idx="41">
                  <c:v>0.1332701603584267</c:v>
                </c:pt>
                <c:pt idx="42">
                  <c:v>0.11958159638573153</c:v>
                </c:pt>
                <c:pt idx="43">
                  <c:v>0.11010587174655823</c:v>
                </c:pt>
                <c:pt idx="44">
                  <c:v>0.10434018706560554</c:v>
                </c:pt>
                <c:pt idx="45">
                  <c:v>9.8282945739561769E-2</c:v>
                </c:pt>
                <c:pt idx="46">
                  <c:v>9.5652512274207457E-2</c:v>
                </c:pt>
                <c:pt idx="47">
                  <c:v>9.0958378470874277E-2</c:v>
                </c:pt>
                <c:pt idx="48">
                  <c:v>9.9953533132652594E-2</c:v>
                </c:pt>
                <c:pt idx="49">
                  <c:v>0.10166835666062903</c:v>
                </c:pt>
                <c:pt idx="50">
                  <c:v>8.9857449836118958E-2</c:v>
                </c:pt>
                <c:pt idx="51">
                  <c:v>9.2330192330175878E-2</c:v>
                </c:pt>
                <c:pt idx="52">
                  <c:v>9.0681624837953875E-2</c:v>
                </c:pt>
                <c:pt idx="53">
                  <c:v>9.5236737770480126E-2</c:v>
                </c:pt>
                <c:pt idx="54">
                  <c:v>0.10830650508395478</c:v>
                </c:pt>
                <c:pt idx="55">
                  <c:v>9.949936726692904E-2</c:v>
                </c:pt>
                <c:pt idx="56">
                  <c:v>9.4320514663170471E-2</c:v>
                </c:pt>
                <c:pt idx="57">
                  <c:v>0.10224676549207562</c:v>
                </c:pt>
                <c:pt idx="58">
                  <c:v>0.1103552873543116</c:v>
                </c:pt>
                <c:pt idx="59">
                  <c:v>0.12970348179862126</c:v>
                </c:pt>
                <c:pt idx="60">
                  <c:v>0.13108273055500558</c:v>
                </c:pt>
                <c:pt idx="61">
                  <c:v>0.13327522636592851</c:v>
                </c:pt>
                <c:pt idx="62">
                  <c:v>0.13338391957603815</c:v>
                </c:pt>
                <c:pt idx="63">
                  <c:v>0.13436414001577121</c:v>
                </c:pt>
                <c:pt idx="64">
                  <c:v>0.13290255555600436</c:v>
                </c:pt>
                <c:pt idx="65">
                  <c:v>0.12817066524030088</c:v>
                </c:pt>
                <c:pt idx="66">
                  <c:v>0.13792270774128612</c:v>
                </c:pt>
                <c:pt idx="67">
                  <c:v>0.1550421035948632</c:v>
                </c:pt>
                <c:pt idx="68">
                  <c:v>0.164377645038847</c:v>
                </c:pt>
                <c:pt idx="69">
                  <c:v>0.16386493658290929</c:v>
                </c:pt>
                <c:pt idx="70">
                  <c:v>0.17686904611953191</c:v>
                </c:pt>
                <c:pt idx="71">
                  <c:v>0.1867174003185722</c:v>
                </c:pt>
                <c:pt idx="72">
                  <c:v>0.17637247969712441</c:v>
                </c:pt>
                <c:pt idx="73">
                  <c:v>0.17736420633663322</c:v>
                </c:pt>
                <c:pt idx="74">
                  <c:v>0.16710447884095547</c:v>
                </c:pt>
                <c:pt idx="75">
                  <c:v>0.16510475970370855</c:v>
                </c:pt>
                <c:pt idx="76">
                  <c:v>0.18359957497651289</c:v>
                </c:pt>
                <c:pt idx="77">
                  <c:v>0.19260737547694132</c:v>
                </c:pt>
                <c:pt idx="78">
                  <c:v>0.17803841733087569</c:v>
                </c:pt>
                <c:pt idx="79">
                  <c:v>0.17548795322349486</c:v>
                </c:pt>
                <c:pt idx="80">
                  <c:v>0.18025643439961503</c:v>
                </c:pt>
                <c:pt idx="81">
                  <c:v>0.18118385462524325</c:v>
                </c:pt>
                <c:pt idx="82">
                  <c:v>0.18280917322806414</c:v>
                </c:pt>
                <c:pt idx="83">
                  <c:v>0.1825316633579579</c:v>
                </c:pt>
                <c:pt idx="84">
                  <c:v>0.18309773869227952</c:v>
                </c:pt>
                <c:pt idx="85">
                  <c:v>0.1646984462149832</c:v>
                </c:pt>
                <c:pt idx="86">
                  <c:v>0.15299275388992742</c:v>
                </c:pt>
                <c:pt idx="87">
                  <c:v>0.16048134539325723</c:v>
                </c:pt>
                <c:pt idx="88">
                  <c:v>0.16988867413219694</c:v>
                </c:pt>
                <c:pt idx="89">
                  <c:v>0.19799659068862988</c:v>
                </c:pt>
                <c:pt idx="90">
                  <c:v>0.20184205299453342</c:v>
                </c:pt>
                <c:pt idx="91">
                  <c:v>0.2232755252419763</c:v>
                </c:pt>
                <c:pt idx="92">
                  <c:v>0.21305031873419802</c:v>
                </c:pt>
                <c:pt idx="93">
                  <c:v>0.21256331015111321</c:v>
                </c:pt>
                <c:pt idx="94">
                  <c:v>0.20068932872269807</c:v>
                </c:pt>
                <c:pt idx="95">
                  <c:v>0.21033649062594864</c:v>
                </c:pt>
                <c:pt idx="96">
                  <c:v>0.22081330518697395</c:v>
                </c:pt>
                <c:pt idx="97">
                  <c:v>0.23813111704090895</c:v>
                </c:pt>
                <c:pt idx="98">
                  <c:v>0.24430920919013319</c:v>
                </c:pt>
                <c:pt idx="99">
                  <c:v>0.23085022311865389</c:v>
                </c:pt>
                <c:pt idx="100">
                  <c:v>0.23586089186081283</c:v>
                </c:pt>
                <c:pt idx="101">
                  <c:v>0.23083654578474772</c:v>
                </c:pt>
                <c:pt idx="102">
                  <c:v>0.2351223343599759</c:v>
                </c:pt>
                <c:pt idx="103">
                  <c:v>0.24352076322867328</c:v>
                </c:pt>
                <c:pt idx="104">
                  <c:v>0.27104959873517048</c:v>
                </c:pt>
                <c:pt idx="105">
                  <c:v>0.28002354019808162</c:v>
                </c:pt>
                <c:pt idx="106">
                  <c:v>0.28937238573310803</c:v>
                </c:pt>
                <c:pt idx="107">
                  <c:v>0.27617173145298596</c:v>
                </c:pt>
                <c:pt idx="108">
                  <c:v>0.30321108584203349</c:v>
                </c:pt>
                <c:pt idx="109">
                  <c:v>0.29932427925991911</c:v>
                </c:pt>
                <c:pt idx="110">
                  <c:v>0.29506258101362748</c:v>
                </c:pt>
                <c:pt idx="111">
                  <c:v>0.29464062363172577</c:v>
                </c:pt>
                <c:pt idx="112">
                  <c:v>0.2915302055019966</c:v>
                </c:pt>
                <c:pt idx="113">
                  <c:v>0.29616368844416696</c:v>
                </c:pt>
                <c:pt idx="114">
                  <c:v>0.29431691661468967</c:v>
                </c:pt>
                <c:pt idx="115">
                  <c:v>0.29030655399473804</c:v>
                </c:pt>
                <c:pt idx="116">
                  <c:v>0.28072178404335868</c:v>
                </c:pt>
                <c:pt idx="117">
                  <c:v>0.26975157302830804</c:v>
                </c:pt>
                <c:pt idx="118">
                  <c:v>0.27297128625337558</c:v>
                </c:pt>
                <c:pt idx="119">
                  <c:v>0.26267031869661223</c:v>
                </c:pt>
                <c:pt idx="120">
                  <c:v>0.27634643437890577</c:v>
                </c:pt>
                <c:pt idx="121">
                  <c:v>0.27462853002262233</c:v>
                </c:pt>
                <c:pt idx="122">
                  <c:v>0.26119602716187823</c:v>
                </c:pt>
                <c:pt idx="123">
                  <c:v>0.25636033978791267</c:v>
                </c:pt>
                <c:pt idx="124">
                  <c:v>0.25252847048969224</c:v>
                </c:pt>
                <c:pt idx="125">
                  <c:v>0.24952314162888142</c:v>
                </c:pt>
                <c:pt idx="126">
                  <c:v>0.25121242691560097</c:v>
                </c:pt>
                <c:pt idx="127">
                  <c:v>0.24962595864119672</c:v>
                </c:pt>
                <c:pt idx="128">
                  <c:v>0.26115289785184487</c:v>
                </c:pt>
                <c:pt idx="129">
                  <c:v>0.25182654452669762</c:v>
                </c:pt>
                <c:pt idx="130">
                  <c:v>0.26054675790948179</c:v>
                </c:pt>
                <c:pt idx="131">
                  <c:v>0.2654345485588529</c:v>
                </c:pt>
                <c:pt idx="132">
                  <c:v>0.25440516932701018</c:v>
                </c:pt>
                <c:pt idx="133">
                  <c:v>0.26199365019826948</c:v>
                </c:pt>
                <c:pt idx="134">
                  <c:v>0.25947431925697179</c:v>
                </c:pt>
                <c:pt idx="135">
                  <c:v>0.2675083472388487</c:v>
                </c:pt>
                <c:pt idx="136">
                  <c:v>0.23962271877167943</c:v>
                </c:pt>
                <c:pt idx="137">
                  <c:v>0.22294569667635727</c:v>
                </c:pt>
                <c:pt idx="138">
                  <c:v>0.21527556095651842</c:v>
                </c:pt>
                <c:pt idx="139">
                  <c:v>0.21414013642472574</c:v>
                </c:pt>
                <c:pt idx="140">
                  <c:v>0.22182753877867947</c:v>
                </c:pt>
                <c:pt idx="141">
                  <c:v>0.20064556079631682</c:v>
                </c:pt>
                <c:pt idx="142">
                  <c:v>0.19954678141676266</c:v>
                </c:pt>
                <c:pt idx="143">
                  <c:v>0.1909762755128962</c:v>
                </c:pt>
                <c:pt idx="144">
                  <c:v>0.17553676102696128</c:v>
                </c:pt>
                <c:pt idx="145">
                  <c:v>0.18889179384558696</c:v>
                </c:pt>
                <c:pt idx="146">
                  <c:v>0.18249158986043409</c:v>
                </c:pt>
                <c:pt idx="147">
                  <c:v>0.18585575888447745</c:v>
                </c:pt>
                <c:pt idx="148">
                  <c:v>0.19102939696560678</c:v>
                </c:pt>
                <c:pt idx="149">
                  <c:v>0.19394830595079915</c:v>
                </c:pt>
                <c:pt idx="150">
                  <c:v>0.18470585000305567</c:v>
                </c:pt>
                <c:pt idx="151">
                  <c:v>0.17445978692917852</c:v>
                </c:pt>
                <c:pt idx="152">
                  <c:v>0.17005363917119348</c:v>
                </c:pt>
                <c:pt idx="153">
                  <c:v>0.16421946301170662</c:v>
                </c:pt>
                <c:pt idx="154">
                  <c:v>0.18138129693392674</c:v>
                </c:pt>
                <c:pt idx="155">
                  <c:v>0.18666922779753878</c:v>
                </c:pt>
                <c:pt idx="156">
                  <c:v>0.19420778861610874</c:v>
                </c:pt>
                <c:pt idx="157">
                  <c:v>0.18207660285334071</c:v>
                </c:pt>
                <c:pt idx="158">
                  <c:v>0.18176689292501236</c:v>
                </c:pt>
                <c:pt idx="159">
                  <c:v>0.1860027969130463</c:v>
                </c:pt>
                <c:pt idx="160">
                  <c:v>0.17649797326529248</c:v>
                </c:pt>
                <c:pt idx="161">
                  <c:v>0.1825219182900919</c:v>
                </c:pt>
                <c:pt idx="162">
                  <c:v>0.18741755623935608</c:v>
                </c:pt>
                <c:pt idx="163">
                  <c:v>0.19994160332953254</c:v>
                </c:pt>
                <c:pt idx="164">
                  <c:v>0.18905083074132881</c:v>
                </c:pt>
                <c:pt idx="165">
                  <c:v>0.17993336882249564</c:v>
                </c:pt>
                <c:pt idx="166">
                  <c:v>0.18466038802099061</c:v>
                </c:pt>
                <c:pt idx="167">
                  <c:v>0.19438121626020965</c:v>
                </c:pt>
                <c:pt idx="168">
                  <c:v>0.19579142949483658</c:v>
                </c:pt>
                <c:pt idx="169">
                  <c:v>0.17824908443305662</c:v>
                </c:pt>
                <c:pt idx="170">
                  <c:v>0.19014666306299408</c:v>
                </c:pt>
                <c:pt idx="171">
                  <c:v>0.20195183127134692</c:v>
                </c:pt>
                <c:pt idx="172">
                  <c:v>0.20934149435166205</c:v>
                </c:pt>
                <c:pt idx="173">
                  <c:v>0.22091883064295581</c:v>
                </c:pt>
                <c:pt idx="174">
                  <c:v>0.23104999075948421</c:v>
                </c:pt>
                <c:pt idx="175">
                  <c:v>0.22102394273516152</c:v>
                </c:pt>
                <c:pt idx="176">
                  <c:v>0.23487205950976142</c:v>
                </c:pt>
                <c:pt idx="177">
                  <c:v>0.23157765282507323</c:v>
                </c:pt>
                <c:pt idx="178">
                  <c:v>0.23880481132772319</c:v>
                </c:pt>
                <c:pt idx="179">
                  <c:v>0.22145394692516029</c:v>
                </c:pt>
                <c:pt idx="180">
                  <c:v>0.2212525405297433</c:v>
                </c:pt>
                <c:pt idx="181">
                  <c:v>0.2205540767628561</c:v>
                </c:pt>
                <c:pt idx="182">
                  <c:v>0.21606196077161136</c:v>
                </c:pt>
                <c:pt idx="183">
                  <c:v>0.22936250337020891</c:v>
                </c:pt>
                <c:pt idx="184">
                  <c:v>0.24058006950518951</c:v>
                </c:pt>
                <c:pt idx="185">
                  <c:v>0.25755095684285034</c:v>
                </c:pt>
                <c:pt idx="186">
                  <c:v>0.25731939581208146</c:v>
                </c:pt>
                <c:pt idx="187">
                  <c:v>0.26365782189900622</c:v>
                </c:pt>
                <c:pt idx="188">
                  <c:v>0.25666533222977911</c:v>
                </c:pt>
                <c:pt idx="189">
                  <c:v>0.25644002858443765</c:v>
                </c:pt>
                <c:pt idx="190">
                  <c:v>0.27234463064448045</c:v>
                </c:pt>
                <c:pt idx="191">
                  <c:v>0.27550545186618469</c:v>
                </c:pt>
                <c:pt idx="192">
                  <c:v>0.26155883469682928</c:v>
                </c:pt>
                <c:pt idx="193">
                  <c:v>0.24899333629823225</c:v>
                </c:pt>
                <c:pt idx="194">
                  <c:v>0.23655428628411768</c:v>
                </c:pt>
                <c:pt idx="195">
                  <c:v>0.24918493823144738</c:v>
                </c:pt>
                <c:pt idx="196">
                  <c:v>0.25445466405105172</c:v>
                </c:pt>
                <c:pt idx="197">
                  <c:v>0.24781055661179971</c:v>
                </c:pt>
                <c:pt idx="198">
                  <c:v>0.26126738403218774</c:v>
                </c:pt>
                <c:pt idx="199">
                  <c:v>0.26345092851524271</c:v>
                </c:pt>
                <c:pt idx="200">
                  <c:v>0.25733470116563828</c:v>
                </c:pt>
              </c:numCache>
            </c:numRef>
          </c:yVal>
          <c:smooth val="1"/>
        </c:ser>
        <c:ser>
          <c:idx val="6"/>
          <c:order val="1"/>
          <c:tx>
            <c:v>3.5y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HJM!$K$12:$K$212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7.6054432218266549E-2</c:v>
                </c:pt>
                <c:pt idx="2">
                  <c:v>7.2558624703837338E-2</c:v>
                </c:pt>
                <c:pt idx="3">
                  <c:v>8.4984667924507068E-2</c:v>
                </c:pt>
                <c:pt idx="4">
                  <c:v>0.11474541681286714</c:v>
                </c:pt>
                <c:pt idx="5">
                  <c:v>0.12939552246901967</c:v>
                </c:pt>
                <c:pt idx="6">
                  <c:v>0.14291552050932674</c:v>
                </c:pt>
                <c:pt idx="7">
                  <c:v>0.16363032648736447</c:v>
                </c:pt>
                <c:pt idx="8">
                  <c:v>0.17174531937775236</c:v>
                </c:pt>
                <c:pt idx="9">
                  <c:v>0.17540953359117462</c:v>
                </c:pt>
                <c:pt idx="10">
                  <c:v>0.17046417613953099</c:v>
                </c:pt>
                <c:pt idx="11">
                  <c:v>0.17064193441682327</c:v>
                </c:pt>
                <c:pt idx="12">
                  <c:v>0.16685485073986933</c:v>
                </c:pt>
                <c:pt idx="13">
                  <c:v>0.15880144665527587</c:v>
                </c:pt>
                <c:pt idx="14">
                  <c:v>0.14983232406967278</c:v>
                </c:pt>
                <c:pt idx="15">
                  <c:v>0.15423049694093599</c:v>
                </c:pt>
                <c:pt idx="16">
                  <c:v>0.1413520436508609</c:v>
                </c:pt>
                <c:pt idx="17">
                  <c:v>0.12426752390610854</c:v>
                </c:pt>
                <c:pt idx="18">
                  <c:v>0.12974214360968511</c:v>
                </c:pt>
                <c:pt idx="19">
                  <c:v>0.14859904579887195</c:v>
                </c:pt>
                <c:pt idx="20">
                  <c:v>0.14358991735817797</c:v>
                </c:pt>
                <c:pt idx="21">
                  <c:v>0.1474580182875094</c:v>
                </c:pt>
                <c:pt idx="22">
                  <c:v>0.13587446837598804</c:v>
                </c:pt>
                <c:pt idx="23">
                  <c:v>0.12961071900989757</c:v>
                </c:pt>
                <c:pt idx="24">
                  <c:v>0.15343439953847571</c:v>
                </c:pt>
                <c:pt idx="25">
                  <c:v>0.14806900288545705</c:v>
                </c:pt>
                <c:pt idx="26">
                  <c:v>0.13649495807771078</c:v>
                </c:pt>
                <c:pt idx="27">
                  <c:v>0.12856360010371262</c:v>
                </c:pt>
                <c:pt idx="28">
                  <c:v>0.1250942543761889</c:v>
                </c:pt>
                <c:pt idx="29">
                  <c:v>0.11614233190587837</c:v>
                </c:pt>
                <c:pt idx="30">
                  <c:v>0.11961406406238587</c:v>
                </c:pt>
                <c:pt idx="31">
                  <c:v>0.10721025158355481</c:v>
                </c:pt>
                <c:pt idx="32">
                  <c:v>0.10582178929040528</c:v>
                </c:pt>
                <c:pt idx="33">
                  <c:v>0.1123325638837305</c:v>
                </c:pt>
                <c:pt idx="34">
                  <c:v>0.12381842084617367</c:v>
                </c:pt>
                <c:pt idx="35">
                  <c:v>0.11260190129131498</c:v>
                </c:pt>
                <c:pt idx="36">
                  <c:v>0.10717515820780348</c:v>
                </c:pt>
                <c:pt idx="37">
                  <c:v>0.11812645499228289</c:v>
                </c:pt>
                <c:pt idx="38">
                  <c:v>0.1119522047335995</c:v>
                </c:pt>
                <c:pt idx="39">
                  <c:v>0.11569377953627438</c:v>
                </c:pt>
                <c:pt idx="40">
                  <c:v>0.1201026456082471</c:v>
                </c:pt>
                <c:pt idx="41">
                  <c:v>0.14106305139783751</c:v>
                </c:pt>
                <c:pt idx="42">
                  <c:v>0.12794868899589082</c:v>
                </c:pt>
                <c:pt idx="43">
                  <c:v>0.11958028506947695</c:v>
                </c:pt>
                <c:pt idx="44">
                  <c:v>0.11428051894164701</c:v>
                </c:pt>
                <c:pt idx="45">
                  <c:v>0.10842643002152197</c:v>
                </c:pt>
                <c:pt idx="46">
                  <c:v>0.10527969936690999</c:v>
                </c:pt>
                <c:pt idx="47">
                  <c:v>9.9841252691789839E-2</c:v>
                </c:pt>
                <c:pt idx="48">
                  <c:v>0.10917004098173801</c:v>
                </c:pt>
                <c:pt idx="49">
                  <c:v>0.10917181579448346</c:v>
                </c:pt>
                <c:pt idx="50">
                  <c:v>9.7427470081787884E-2</c:v>
                </c:pt>
                <c:pt idx="51">
                  <c:v>9.9120736500440704E-2</c:v>
                </c:pt>
                <c:pt idx="52">
                  <c:v>9.6661584533804926E-2</c:v>
                </c:pt>
                <c:pt idx="53">
                  <c:v>0.10044557154218522</c:v>
                </c:pt>
                <c:pt idx="54">
                  <c:v>0.11169445160292166</c:v>
                </c:pt>
                <c:pt idx="55">
                  <c:v>0.10367361812354531</c:v>
                </c:pt>
                <c:pt idx="56">
                  <c:v>9.8822115737945471E-2</c:v>
                </c:pt>
                <c:pt idx="57">
                  <c:v>0.10735703788409567</c:v>
                </c:pt>
                <c:pt idx="58">
                  <c:v>0.11516640058274287</c:v>
                </c:pt>
                <c:pt idx="59">
                  <c:v>0.13509034624068819</c:v>
                </c:pt>
                <c:pt idx="60">
                  <c:v>0.13772833440125148</c:v>
                </c:pt>
                <c:pt idx="61">
                  <c:v>0.13877115315043675</c:v>
                </c:pt>
                <c:pt idx="62">
                  <c:v>0.14014731471485783</c:v>
                </c:pt>
                <c:pt idx="63">
                  <c:v>0.14119586606645049</c:v>
                </c:pt>
                <c:pt idx="64">
                  <c:v>0.13875598104913633</c:v>
                </c:pt>
                <c:pt idx="65">
                  <c:v>0.13442198082730575</c:v>
                </c:pt>
                <c:pt idx="66">
                  <c:v>0.14398847236111129</c:v>
                </c:pt>
                <c:pt idx="67">
                  <c:v>0.16273111488321185</c:v>
                </c:pt>
                <c:pt idx="68">
                  <c:v>0.17049062191959524</c:v>
                </c:pt>
                <c:pt idx="69">
                  <c:v>0.17011672081793902</c:v>
                </c:pt>
                <c:pt idx="70">
                  <c:v>0.18224075720050117</c:v>
                </c:pt>
                <c:pt idx="71">
                  <c:v>0.18973951118548482</c:v>
                </c:pt>
                <c:pt idx="72">
                  <c:v>0.18059768597664144</c:v>
                </c:pt>
                <c:pt idx="73">
                  <c:v>0.18299610878528902</c:v>
                </c:pt>
                <c:pt idx="74">
                  <c:v>0.17368317809832062</c:v>
                </c:pt>
                <c:pt idx="75">
                  <c:v>0.17153511830847412</c:v>
                </c:pt>
                <c:pt idx="76">
                  <c:v>0.19016153890351203</c:v>
                </c:pt>
                <c:pt idx="77">
                  <c:v>0.19780397386694029</c:v>
                </c:pt>
                <c:pt idx="78">
                  <c:v>0.18397952931218622</c:v>
                </c:pt>
                <c:pt idx="79">
                  <c:v>0.18164032609391217</c:v>
                </c:pt>
                <c:pt idx="80">
                  <c:v>0.18601252205868313</c:v>
                </c:pt>
                <c:pt idx="81">
                  <c:v>0.18805671766926116</c:v>
                </c:pt>
                <c:pt idx="82">
                  <c:v>0.1900752234060607</c:v>
                </c:pt>
                <c:pt idx="83">
                  <c:v>0.18972095148054491</c:v>
                </c:pt>
                <c:pt idx="84">
                  <c:v>0.19110416660601706</c:v>
                </c:pt>
                <c:pt idx="85">
                  <c:v>0.17403851505939216</c:v>
                </c:pt>
                <c:pt idx="86">
                  <c:v>0.16030345049514944</c:v>
                </c:pt>
                <c:pt idx="87">
                  <c:v>0.16770840087129174</c:v>
                </c:pt>
                <c:pt idx="88">
                  <c:v>0.17651959173715961</c:v>
                </c:pt>
                <c:pt idx="89">
                  <c:v>0.20237006152908257</c:v>
                </c:pt>
                <c:pt idx="90">
                  <c:v>0.20584001820101461</c:v>
                </c:pt>
                <c:pt idx="91">
                  <c:v>0.22632255857359737</c:v>
                </c:pt>
                <c:pt idx="92">
                  <c:v>0.21707859924431638</c:v>
                </c:pt>
                <c:pt idx="93">
                  <c:v>0.21745444597322708</c:v>
                </c:pt>
                <c:pt idx="94">
                  <c:v>0.20441793212924009</c:v>
                </c:pt>
                <c:pt idx="95">
                  <c:v>0.21352831651355209</c:v>
                </c:pt>
                <c:pt idx="96">
                  <c:v>0.22257259065400747</c:v>
                </c:pt>
                <c:pt idx="97">
                  <c:v>0.23998004718923818</c:v>
                </c:pt>
                <c:pt idx="98">
                  <c:v>0.24477829028107992</c:v>
                </c:pt>
                <c:pt idx="99">
                  <c:v>0.23260290475028067</c:v>
                </c:pt>
                <c:pt idx="100">
                  <c:v>0.23708521893841336</c:v>
                </c:pt>
                <c:pt idx="101">
                  <c:v>0.23297430630824448</c:v>
                </c:pt>
                <c:pt idx="102">
                  <c:v>0.23730194106443067</c:v>
                </c:pt>
                <c:pt idx="103">
                  <c:v>0.24595956103100064</c:v>
                </c:pt>
                <c:pt idx="104">
                  <c:v>0.27318830147422019</c:v>
                </c:pt>
                <c:pt idx="105">
                  <c:v>0.28324831352123109</c:v>
                </c:pt>
                <c:pt idx="106">
                  <c:v>0.29314699593922777</c:v>
                </c:pt>
                <c:pt idx="107">
                  <c:v>0.28074156062200456</c:v>
                </c:pt>
                <c:pt idx="108">
                  <c:v>0.30724442190371304</c:v>
                </c:pt>
                <c:pt idx="109">
                  <c:v>0.30302234730798555</c:v>
                </c:pt>
                <c:pt idx="110">
                  <c:v>0.2996197773398066</c:v>
                </c:pt>
                <c:pt idx="111">
                  <c:v>0.29943974205229512</c:v>
                </c:pt>
                <c:pt idx="112">
                  <c:v>0.29666813457071339</c:v>
                </c:pt>
                <c:pt idx="113">
                  <c:v>0.30150635135431614</c:v>
                </c:pt>
                <c:pt idx="114">
                  <c:v>0.3028424448489756</c:v>
                </c:pt>
                <c:pt idx="115">
                  <c:v>0.29802528224664832</c:v>
                </c:pt>
                <c:pt idx="116">
                  <c:v>0.28833388783821451</c:v>
                </c:pt>
                <c:pt idx="117">
                  <c:v>0.27853760582044546</c:v>
                </c:pt>
                <c:pt idx="118">
                  <c:v>0.28086307889662276</c:v>
                </c:pt>
                <c:pt idx="119">
                  <c:v>0.271631160136519</c:v>
                </c:pt>
                <c:pt idx="120">
                  <c:v>0.28503705752160707</c:v>
                </c:pt>
                <c:pt idx="121">
                  <c:v>0.2827210753780296</c:v>
                </c:pt>
                <c:pt idx="122">
                  <c:v>0.27010322722562752</c:v>
                </c:pt>
                <c:pt idx="123">
                  <c:v>0.26649693462590301</c:v>
                </c:pt>
                <c:pt idx="124">
                  <c:v>0.26333379933671719</c:v>
                </c:pt>
                <c:pt idx="125">
                  <c:v>0.25938289795722469</c:v>
                </c:pt>
                <c:pt idx="126">
                  <c:v>0.26302053621043686</c:v>
                </c:pt>
                <c:pt idx="127">
                  <c:v>0.26307803969378596</c:v>
                </c:pt>
                <c:pt idx="128">
                  <c:v>0.27477527718153444</c:v>
                </c:pt>
                <c:pt idx="129">
                  <c:v>0.2653417611981258</c:v>
                </c:pt>
                <c:pt idx="130">
                  <c:v>0.2744014005039192</c:v>
                </c:pt>
                <c:pt idx="131">
                  <c:v>0.27918257051808726</c:v>
                </c:pt>
                <c:pt idx="132">
                  <c:v>0.26899064012257107</c:v>
                </c:pt>
                <c:pt idx="133">
                  <c:v>0.2782874988073622</c:v>
                </c:pt>
                <c:pt idx="134">
                  <c:v>0.27674802198324538</c:v>
                </c:pt>
                <c:pt idx="135">
                  <c:v>0.28243772762195962</c:v>
                </c:pt>
                <c:pt idx="136">
                  <c:v>0.25632166691839509</c:v>
                </c:pt>
                <c:pt idx="137">
                  <c:v>0.24077820487029988</c:v>
                </c:pt>
                <c:pt idx="138">
                  <c:v>0.23329388335564366</c:v>
                </c:pt>
                <c:pt idx="139">
                  <c:v>0.23293308600959306</c:v>
                </c:pt>
                <c:pt idx="140">
                  <c:v>0.23982795712591393</c:v>
                </c:pt>
                <c:pt idx="141">
                  <c:v>0.21875730486055792</c:v>
                </c:pt>
                <c:pt idx="142">
                  <c:v>0.21706276043314018</c:v>
                </c:pt>
                <c:pt idx="143">
                  <c:v>0.20886764901947727</c:v>
                </c:pt>
                <c:pt idx="144">
                  <c:v>0.19499660180567904</c:v>
                </c:pt>
                <c:pt idx="145">
                  <c:v>0.20807547911033386</c:v>
                </c:pt>
                <c:pt idx="146">
                  <c:v>0.20271395313900228</c:v>
                </c:pt>
                <c:pt idx="147">
                  <c:v>0.20627951013623846</c:v>
                </c:pt>
                <c:pt idx="148">
                  <c:v>0.21163410057146034</c:v>
                </c:pt>
                <c:pt idx="149">
                  <c:v>0.213295867254372</c:v>
                </c:pt>
                <c:pt idx="150">
                  <c:v>0.20477513919803103</c:v>
                </c:pt>
                <c:pt idx="151">
                  <c:v>0.19527881938730771</c:v>
                </c:pt>
                <c:pt idx="152">
                  <c:v>0.18880990866947742</c:v>
                </c:pt>
                <c:pt idx="153">
                  <c:v>0.18253420850090346</c:v>
                </c:pt>
                <c:pt idx="154">
                  <c:v>0.19925688119147222</c:v>
                </c:pt>
                <c:pt idx="155">
                  <c:v>0.20504463203400491</c:v>
                </c:pt>
                <c:pt idx="156">
                  <c:v>0.20953292752389777</c:v>
                </c:pt>
                <c:pt idx="157">
                  <c:v>0.19705812931327529</c:v>
                </c:pt>
                <c:pt idx="158">
                  <c:v>0.19630571492330087</c:v>
                </c:pt>
                <c:pt idx="159">
                  <c:v>0.20077640791685963</c:v>
                </c:pt>
                <c:pt idx="160">
                  <c:v>0.19090614269971071</c:v>
                </c:pt>
                <c:pt idx="161">
                  <c:v>0.19758936514295516</c:v>
                </c:pt>
                <c:pt idx="162">
                  <c:v>0.20388129302938085</c:v>
                </c:pt>
                <c:pt idx="163">
                  <c:v>0.21675740444222882</c:v>
                </c:pt>
                <c:pt idx="164">
                  <c:v>0.20597875205124616</c:v>
                </c:pt>
                <c:pt idx="165">
                  <c:v>0.19700864388064571</c:v>
                </c:pt>
                <c:pt idx="166">
                  <c:v>0.202021925549906</c:v>
                </c:pt>
                <c:pt idx="167">
                  <c:v>0.21048723936599878</c:v>
                </c:pt>
                <c:pt idx="168">
                  <c:v>0.21134010108609347</c:v>
                </c:pt>
                <c:pt idx="169">
                  <c:v>0.19418910859751085</c:v>
                </c:pt>
                <c:pt idx="170">
                  <c:v>0.20545631953093932</c:v>
                </c:pt>
                <c:pt idx="171">
                  <c:v>0.21733648722259655</c:v>
                </c:pt>
                <c:pt idx="172">
                  <c:v>0.22503201819573518</c:v>
                </c:pt>
                <c:pt idx="173">
                  <c:v>0.23497970174461097</c:v>
                </c:pt>
                <c:pt idx="174">
                  <c:v>0.2446653940585389</c:v>
                </c:pt>
                <c:pt idx="175">
                  <c:v>0.23537584081169702</c:v>
                </c:pt>
                <c:pt idx="176">
                  <c:v>0.24912747359524484</c:v>
                </c:pt>
                <c:pt idx="177">
                  <c:v>0.24599693362974778</c:v>
                </c:pt>
                <c:pt idx="178">
                  <c:v>0.25323126242151334</c:v>
                </c:pt>
                <c:pt idx="179">
                  <c:v>0.23626840927208187</c:v>
                </c:pt>
                <c:pt idx="180">
                  <c:v>0.23736763733997704</c:v>
                </c:pt>
                <c:pt idx="181">
                  <c:v>0.23645666193465226</c:v>
                </c:pt>
                <c:pt idx="182">
                  <c:v>0.23301949411672149</c:v>
                </c:pt>
                <c:pt idx="183">
                  <c:v>0.2461898118002207</c:v>
                </c:pt>
                <c:pt idx="184">
                  <c:v>0.25897027453127658</c:v>
                </c:pt>
                <c:pt idx="185">
                  <c:v>0.27626704162375176</c:v>
                </c:pt>
                <c:pt idx="186">
                  <c:v>0.27678627506698678</c:v>
                </c:pt>
                <c:pt idx="187">
                  <c:v>0.28439469246423471</c:v>
                </c:pt>
                <c:pt idx="188">
                  <c:v>0.27777097537147583</c:v>
                </c:pt>
                <c:pt idx="189">
                  <c:v>0.27941876182912778</c:v>
                </c:pt>
                <c:pt idx="190">
                  <c:v>0.29776376065856086</c:v>
                </c:pt>
                <c:pt idx="191">
                  <c:v>0.30189760080185218</c:v>
                </c:pt>
                <c:pt idx="192">
                  <c:v>0.28986182984235009</c:v>
                </c:pt>
                <c:pt idx="193">
                  <c:v>0.27788011531800705</c:v>
                </c:pt>
                <c:pt idx="194">
                  <c:v>0.26607091363295327</c:v>
                </c:pt>
                <c:pt idx="195">
                  <c:v>0.2786427366108839</c:v>
                </c:pt>
                <c:pt idx="196">
                  <c:v>0.28425768440603</c:v>
                </c:pt>
                <c:pt idx="197">
                  <c:v>0.27882635834393887</c:v>
                </c:pt>
                <c:pt idx="198">
                  <c:v>0.29315893011145011</c:v>
                </c:pt>
                <c:pt idx="199">
                  <c:v>0.29544474134602222</c:v>
                </c:pt>
                <c:pt idx="200">
                  <c:v>0.29112467372860018</c:v>
                </c:pt>
              </c:numCache>
            </c:numRef>
          </c:yVal>
          <c:smooth val="1"/>
        </c:ser>
        <c:ser>
          <c:idx val="7"/>
          <c:order val="2"/>
          <c:tx>
            <c:v>4y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HJM!$L$12:$L$212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7.6105314080124511E-2</c:v>
                </c:pt>
                <c:pt idx="2">
                  <c:v>7.2673025687780432E-2</c:v>
                </c:pt>
                <c:pt idx="3">
                  <c:v>8.5185299184817362E-2</c:v>
                </c:pt>
                <c:pt idx="4">
                  <c:v>0.11475507031232526</c:v>
                </c:pt>
                <c:pt idx="5">
                  <c:v>0.12959843944716529</c:v>
                </c:pt>
                <c:pt idx="6">
                  <c:v>0.14307042938023279</c:v>
                </c:pt>
                <c:pt idx="7">
                  <c:v>0.16394837997054212</c:v>
                </c:pt>
                <c:pt idx="8">
                  <c:v>0.17178858067346639</c:v>
                </c:pt>
                <c:pt idx="9">
                  <c:v>0.1752203994391219</c:v>
                </c:pt>
                <c:pt idx="10">
                  <c:v>0.1703166151730087</c:v>
                </c:pt>
                <c:pt idx="11">
                  <c:v>0.170391607477822</c:v>
                </c:pt>
                <c:pt idx="12">
                  <c:v>0.16695184726166254</c:v>
                </c:pt>
                <c:pt idx="13">
                  <c:v>0.15909747936253546</c:v>
                </c:pt>
                <c:pt idx="14">
                  <c:v>0.15014484340219483</c:v>
                </c:pt>
                <c:pt idx="15">
                  <c:v>0.15471699906301395</c:v>
                </c:pt>
                <c:pt idx="16">
                  <c:v>0.14198898033663043</c:v>
                </c:pt>
                <c:pt idx="17">
                  <c:v>0.12542266562467155</c:v>
                </c:pt>
                <c:pt idx="18">
                  <c:v>0.1309250927321606</c:v>
                </c:pt>
                <c:pt idx="19">
                  <c:v>0.14971258506892393</c:v>
                </c:pt>
                <c:pt idx="20">
                  <c:v>0.14500271136421011</c:v>
                </c:pt>
                <c:pt idx="21">
                  <c:v>0.14892951614303895</c:v>
                </c:pt>
                <c:pt idx="22">
                  <c:v>0.13780652218655007</c:v>
                </c:pt>
                <c:pt idx="23">
                  <c:v>0.13174697649803485</c:v>
                </c:pt>
                <c:pt idx="24">
                  <c:v>0.15557798711637733</c:v>
                </c:pt>
                <c:pt idx="25">
                  <c:v>0.14992251913853857</c:v>
                </c:pt>
                <c:pt idx="26">
                  <c:v>0.13844761880398498</c:v>
                </c:pt>
                <c:pt idx="27">
                  <c:v>0.13042815028791555</c:v>
                </c:pt>
                <c:pt idx="28">
                  <c:v>0.12721980221290505</c:v>
                </c:pt>
                <c:pt idx="29">
                  <c:v>0.11815121459990784</c:v>
                </c:pt>
                <c:pt idx="30">
                  <c:v>0.12127094312700791</c:v>
                </c:pt>
                <c:pt idx="31">
                  <c:v>0.10922400991405137</c:v>
                </c:pt>
                <c:pt idx="32">
                  <c:v>0.10773825283475082</c:v>
                </c:pt>
                <c:pt idx="33">
                  <c:v>0.11420813012108524</c:v>
                </c:pt>
                <c:pt idx="34">
                  <c:v>0.125510940555315</c:v>
                </c:pt>
                <c:pt idx="35">
                  <c:v>0.11415387201265803</c:v>
                </c:pt>
                <c:pt idx="36">
                  <c:v>0.10889796976045414</c:v>
                </c:pt>
                <c:pt idx="37">
                  <c:v>0.11988208308578827</c:v>
                </c:pt>
                <c:pt idx="38">
                  <c:v>0.11392244540598548</c:v>
                </c:pt>
                <c:pt idx="39">
                  <c:v>0.11755556703871221</c:v>
                </c:pt>
                <c:pt idx="40">
                  <c:v>0.12181536091975508</c:v>
                </c:pt>
                <c:pt idx="41">
                  <c:v>0.14245576914619543</c:v>
                </c:pt>
                <c:pt idx="42">
                  <c:v>0.1294855186202114</c:v>
                </c:pt>
                <c:pt idx="43">
                  <c:v>0.12134591064305705</c:v>
                </c:pt>
                <c:pt idx="44">
                  <c:v>0.11613420327135993</c:v>
                </c:pt>
                <c:pt idx="45">
                  <c:v>0.11031960726804246</c:v>
                </c:pt>
                <c:pt idx="46">
                  <c:v>0.10707493703495692</c:v>
                </c:pt>
                <c:pt idx="47">
                  <c:v>0.10150175897969618</c:v>
                </c:pt>
                <c:pt idx="48">
                  <c:v>0.11090033518268565</c:v>
                </c:pt>
                <c:pt idx="49">
                  <c:v>0.11056957177871252</c:v>
                </c:pt>
                <c:pt idx="50">
                  <c:v>9.8860025938579857E-2</c:v>
                </c:pt>
                <c:pt idx="51">
                  <c:v>0.10041237023591568</c:v>
                </c:pt>
                <c:pt idx="52">
                  <c:v>9.7803204365455365E-2</c:v>
                </c:pt>
                <c:pt idx="53">
                  <c:v>0.10144676728941113</c:v>
                </c:pt>
                <c:pt idx="54">
                  <c:v>0.11233104348661328</c:v>
                </c:pt>
                <c:pt idx="55">
                  <c:v>0.10446110913476638</c:v>
                </c:pt>
                <c:pt idx="56">
                  <c:v>9.9670159691861007E-2</c:v>
                </c:pt>
                <c:pt idx="57">
                  <c:v>0.10829879347995795</c:v>
                </c:pt>
                <c:pt idx="58">
                  <c:v>0.11603945925376177</c:v>
                </c:pt>
                <c:pt idx="59">
                  <c:v>0.1360342001179202</c:v>
                </c:pt>
                <c:pt idx="60">
                  <c:v>0.13890661996582931</c:v>
                </c:pt>
                <c:pt idx="61">
                  <c:v>0.13973564823955689</c:v>
                </c:pt>
                <c:pt idx="62">
                  <c:v>0.14135720369540006</c:v>
                </c:pt>
                <c:pt idx="63">
                  <c:v>0.14240414680933103</c:v>
                </c:pt>
                <c:pt idx="64">
                  <c:v>0.13977733796693126</c:v>
                </c:pt>
                <c:pt idx="65">
                  <c:v>0.13554463242908157</c:v>
                </c:pt>
                <c:pt idx="66">
                  <c:v>0.14506156541912613</c:v>
                </c:pt>
                <c:pt idx="67">
                  <c:v>0.16409357543437675</c:v>
                </c:pt>
                <c:pt idx="68">
                  <c:v>0.17155207967372157</c:v>
                </c:pt>
                <c:pt idx="69">
                  <c:v>0.17120052830459556</c:v>
                </c:pt>
                <c:pt idx="70">
                  <c:v>0.18315638621880759</c:v>
                </c:pt>
                <c:pt idx="71">
                  <c:v>0.19021095195357746</c:v>
                </c:pt>
                <c:pt idx="72">
                  <c:v>0.18132001516267976</c:v>
                </c:pt>
                <c:pt idx="73">
                  <c:v>0.18398280375370815</c:v>
                </c:pt>
                <c:pt idx="74">
                  <c:v>0.174868271896191</c:v>
                </c:pt>
                <c:pt idx="75">
                  <c:v>0.17271207817880663</c:v>
                </c:pt>
                <c:pt idx="76">
                  <c:v>0.19132270220777794</c:v>
                </c:pt>
                <c:pt idx="77">
                  <c:v>0.19872109072736868</c:v>
                </c:pt>
                <c:pt idx="78">
                  <c:v>0.18506856890980039</c:v>
                </c:pt>
                <c:pt idx="79">
                  <c:v>0.18278305892998767</c:v>
                </c:pt>
                <c:pt idx="80">
                  <c:v>0.18706900762005413</c:v>
                </c:pt>
                <c:pt idx="81">
                  <c:v>0.18932192880556006</c:v>
                </c:pt>
                <c:pt idx="82">
                  <c:v>0.19141133318492737</c:v>
                </c:pt>
                <c:pt idx="83">
                  <c:v>0.19103865727122643</c:v>
                </c:pt>
                <c:pt idx="84">
                  <c:v>0.19256304006216934</c:v>
                </c:pt>
                <c:pt idx="85">
                  <c:v>0.17578859916392156</c:v>
                </c:pt>
                <c:pt idx="86">
                  <c:v>0.16171394084418556</c:v>
                </c:pt>
                <c:pt idx="87">
                  <c:v>0.16910106029600422</c:v>
                </c:pt>
                <c:pt idx="88">
                  <c:v>0.17779003329261409</c:v>
                </c:pt>
                <c:pt idx="89">
                  <c:v>0.20316759411946314</c:v>
                </c:pt>
                <c:pt idx="90">
                  <c:v>0.2065633692456697</c:v>
                </c:pt>
                <c:pt idx="91">
                  <c:v>0.22683581266520406</c:v>
                </c:pt>
                <c:pt idx="92">
                  <c:v>0.21778397091003396</c:v>
                </c:pt>
                <c:pt idx="93">
                  <c:v>0.21832563535631258</c:v>
                </c:pt>
                <c:pt idx="94">
                  <c:v>0.20509724678327934</c:v>
                </c:pt>
                <c:pt idx="95">
                  <c:v>0.21408952935453482</c:v>
                </c:pt>
                <c:pt idx="96">
                  <c:v>0.22286100880491072</c:v>
                </c:pt>
                <c:pt idx="97">
                  <c:v>0.24026456151085782</c:v>
                </c:pt>
                <c:pt idx="98">
                  <c:v>0.24479790658131986</c:v>
                </c:pt>
                <c:pt idx="99">
                  <c:v>0.23288043859336646</c:v>
                </c:pt>
                <c:pt idx="100">
                  <c:v>0.23722820275056347</c:v>
                </c:pt>
                <c:pt idx="101">
                  <c:v>0.23328775378705108</c:v>
                </c:pt>
                <c:pt idx="102">
                  <c:v>0.237604548669128</c:v>
                </c:pt>
                <c:pt idx="103">
                  <c:v>0.24630454626607973</c:v>
                </c:pt>
                <c:pt idx="104">
                  <c:v>0.27343140404899152</c:v>
                </c:pt>
                <c:pt idx="105">
                  <c:v>0.28368395725321111</c:v>
                </c:pt>
                <c:pt idx="106">
                  <c:v>0.29365591394190704</c:v>
                </c:pt>
                <c:pt idx="107">
                  <c:v>0.28142069243948209</c:v>
                </c:pt>
                <c:pt idx="108">
                  <c:v>0.30777745649200294</c:v>
                </c:pt>
                <c:pt idx="109">
                  <c:v>0.30350785828756688</c:v>
                </c:pt>
                <c:pt idx="110">
                  <c:v>0.30025337671384972</c:v>
                </c:pt>
                <c:pt idx="111">
                  <c:v>0.30013474949811592</c:v>
                </c:pt>
                <c:pt idx="112">
                  <c:v>0.29742212906953519</c:v>
                </c:pt>
                <c:pt idx="113">
                  <c:v>0.30230364308735458</c:v>
                </c:pt>
                <c:pt idx="114">
                  <c:v>0.30424896216628616</c:v>
                </c:pt>
                <c:pt idx="115">
                  <c:v>0.2992941499856695</c:v>
                </c:pt>
                <c:pt idx="116">
                  <c:v>0.28958717372586501</c:v>
                </c:pt>
                <c:pt idx="117">
                  <c:v>0.28002919147680871</c:v>
                </c:pt>
                <c:pt idx="118">
                  <c:v>0.28218864637973662</c:v>
                </c:pt>
                <c:pt idx="119">
                  <c:v>0.27318567979959901</c:v>
                </c:pt>
                <c:pt idx="120">
                  <c:v>0.28653496054895261</c:v>
                </c:pt>
                <c:pt idx="121">
                  <c:v>0.28411894050315389</c:v>
                </c:pt>
                <c:pt idx="122">
                  <c:v>0.27168121629244957</c:v>
                </c:pt>
                <c:pt idx="123">
                  <c:v>0.2683207449243537</c:v>
                </c:pt>
                <c:pt idx="124">
                  <c:v>0.26528095239627447</c:v>
                </c:pt>
                <c:pt idx="125">
                  <c:v>0.26115506469122829</c:v>
                </c:pt>
                <c:pt idx="126">
                  <c:v>0.26514766417588526</c:v>
                </c:pt>
                <c:pt idx="127">
                  <c:v>0.26551667104252152</c:v>
                </c:pt>
                <c:pt idx="128">
                  <c:v>0.27724770305028362</c:v>
                </c:pt>
                <c:pt idx="129">
                  <c:v>0.26780618307783965</c:v>
                </c:pt>
                <c:pt idx="130">
                  <c:v>0.27692481744852476</c:v>
                </c:pt>
                <c:pt idx="131">
                  <c:v>0.28168419068519102</c:v>
                </c:pt>
                <c:pt idx="132">
                  <c:v>0.27168434426440341</c:v>
                </c:pt>
                <c:pt idx="133">
                  <c:v>0.28127240035654522</c:v>
                </c:pt>
                <c:pt idx="134">
                  <c:v>0.27993228206669346</c:v>
                </c:pt>
                <c:pt idx="135">
                  <c:v>0.28516582452301636</c:v>
                </c:pt>
                <c:pt idx="136">
                  <c:v>0.25943795701916567</c:v>
                </c:pt>
                <c:pt idx="137">
                  <c:v>0.24415012633872465</c:v>
                </c:pt>
                <c:pt idx="138">
                  <c:v>0.23672892722862707</c:v>
                </c:pt>
                <c:pt idx="139">
                  <c:v>0.23652337999212217</c:v>
                </c:pt>
                <c:pt idx="140">
                  <c:v>0.24324773996261739</c:v>
                </c:pt>
                <c:pt idx="141">
                  <c:v>0.22223815344933673</c:v>
                </c:pt>
                <c:pt idx="142">
                  <c:v>0.22043064118149694</c:v>
                </c:pt>
                <c:pt idx="143">
                  <c:v>0.21232758478904354</c:v>
                </c:pt>
                <c:pt idx="144">
                  <c:v>0.19877738529122177</c:v>
                </c:pt>
                <c:pt idx="145">
                  <c:v>0.21178213663345968</c:v>
                </c:pt>
                <c:pt idx="146">
                  <c:v>0.20663264218338251</c:v>
                </c:pt>
                <c:pt idx="147">
                  <c:v>0.2102337976809161</c:v>
                </c:pt>
                <c:pt idx="148">
                  <c:v>0.21561529063752988</c:v>
                </c:pt>
                <c:pt idx="149">
                  <c:v>0.21702510646389414</c:v>
                </c:pt>
                <c:pt idx="150">
                  <c:v>0.20866607044365676</c:v>
                </c:pt>
                <c:pt idx="151">
                  <c:v>0.19933903372999659</c:v>
                </c:pt>
                <c:pt idx="152">
                  <c:v>0.19249603038457325</c:v>
                </c:pt>
                <c:pt idx="153">
                  <c:v>0.18617626053755451</c:v>
                </c:pt>
                <c:pt idx="154">
                  <c:v>0.20278193418093876</c:v>
                </c:pt>
                <c:pt idx="155">
                  <c:v>0.20866691216626704</c:v>
                </c:pt>
                <c:pt idx="156">
                  <c:v>0.21259545467655713</c:v>
                </c:pt>
                <c:pt idx="157">
                  <c:v>0.20007608161559443</c:v>
                </c:pt>
                <c:pt idx="158">
                  <c:v>0.19925416912831032</c:v>
                </c:pt>
                <c:pt idx="159">
                  <c:v>0.20377090599968761</c:v>
                </c:pt>
                <c:pt idx="160">
                  <c:v>0.1938556436895591</c:v>
                </c:pt>
                <c:pt idx="161">
                  <c:v>0.20065619018218958</c:v>
                </c:pt>
                <c:pt idx="162">
                  <c:v>0.20720517308859476</c:v>
                </c:pt>
                <c:pt idx="163">
                  <c:v>0.22013592090563258</c:v>
                </c:pt>
                <c:pt idx="164">
                  <c:v>0.2094184293605163</c:v>
                </c:pt>
                <c:pt idx="165">
                  <c:v>0.20050370331984738</c:v>
                </c:pt>
                <c:pt idx="166">
                  <c:v>0.20556827945439771</c:v>
                </c:pt>
                <c:pt idx="167">
                  <c:v>0.21378624046032429</c:v>
                </c:pt>
                <c:pt idx="168">
                  <c:v>0.21454305294909062</c:v>
                </c:pt>
                <c:pt idx="169">
                  <c:v>0.1974980347813011</c:v>
                </c:pt>
                <c:pt idx="170">
                  <c:v>0.20864274513827491</c:v>
                </c:pt>
                <c:pt idx="171">
                  <c:v>0.22053395740792173</c:v>
                </c:pt>
                <c:pt idx="172">
                  <c:v>0.22827321357186681</c:v>
                </c:pt>
                <c:pt idx="173">
                  <c:v>0.23791597501707956</c:v>
                </c:pt>
                <c:pt idx="174">
                  <c:v>0.24750634451780601</c:v>
                </c:pt>
                <c:pt idx="175">
                  <c:v>0.23838217194093747</c:v>
                </c:pt>
                <c:pt idx="176">
                  <c:v>0.25210136498332497</c:v>
                </c:pt>
                <c:pt idx="177">
                  <c:v>0.24902425513792012</c:v>
                </c:pt>
                <c:pt idx="178">
                  <c:v>0.25623876336351353</c:v>
                </c:pt>
                <c:pt idx="179">
                  <c:v>0.23938285911478688</c:v>
                </c:pt>
                <c:pt idx="180">
                  <c:v>0.24074772138396794</c:v>
                </c:pt>
                <c:pt idx="181">
                  <c:v>0.23980481660037214</c:v>
                </c:pt>
                <c:pt idx="182">
                  <c:v>0.23656362334439193</c:v>
                </c:pt>
                <c:pt idx="183">
                  <c:v>0.24970302756014814</c:v>
                </c:pt>
                <c:pt idx="184">
                  <c:v>0.26277142839431494</c:v>
                </c:pt>
                <c:pt idx="185">
                  <c:v>0.28010514975531697</c:v>
                </c:pt>
                <c:pt idx="186">
                  <c:v>0.28076152832698431</c:v>
                </c:pt>
                <c:pt idx="187">
                  <c:v>0.28859526589860385</c:v>
                </c:pt>
                <c:pt idx="188">
                  <c:v>0.2820692278738845</c:v>
                </c:pt>
                <c:pt idx="189">
                  <c:v>0.28406689404812546</c:v>
                </c:pt>
                <c:pt idx="190">
                  <c:v>0.30285078140281768</c:v>
                </c:pt>
                <c:pt idx="191">
                  <c:v>0.30718765063746156</c:v>
                </c:pt>
                <c:pt idx="192">
                  <c:v>0.29552556131277558</c:v>
                </c:pt>
                <c:pt idx="193">
                  <c:v>0.28367833483251875</c:v>
                </c:pt>
                <c:pt idx="194">
                  <c:v>0.27200731346067264</c:v>
                </c:pt>
                <c:pt idx="195">
                  <c:v>0.28455121532506517</c:v>
                </c:pt>
                <c:pt idx="196">
                  <c:v>0.2902243025224131</c:v>
                </c:pt>
                <c:pt idx="197">
                  <c:v>0.28503892049239421</c:v>
                </c:pt>
                <c:pt idx="198">
                  <c:v>0.29951887711082742</c:v>
                </c:pt>
                <c:pt idx="199">
                  <c:v>0.30183455930099262</c:v>
                </c:pt>
                <c:pt idx="200">
                  <c:v>0.29786793524299143</c:v>
                </c:pt>
              </c:numCache>
            </c:numRef>
          </c:yVal>
          <c:smooth val="1"/>
        </c:ser>
        <c:ser>
          <c:idx val="2"/>
          <c:order val="3"/>
          <c:tx>
            <c:v>5y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HJM!$N$12:$N$212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7.6193193303785045E-2</c:v>
                </c:pt>
                <c:pt idx="2">
                  <c:v>7.2886241031320992E-2</c:v>
                </c:pt>
                <c:pt idx="3">
                  <c:v>8.5554703079590913E-2</c:v>
                </c:pt>
                <c:pt idx="4">
                  <c:v>0.11472317067023016</c:v>
                </c:pt>
                <c:pt idx="5">
                  <c:v>0.12993056616810369</c:v>
                </c:pt>
                <c:pt idx="6">
                  <c:v>0.14329606239333248</c:v>
                </c:pt>
                <c:pt idx="7">
                  <c:v>0.16445275015791572</c:v>
                </c:pt>
                <c:pt idx="8">
                  <c:v>0.17174570868625669</c:v>
                </c:pt>
                <c:pt idx="9">
                  <c:v>0.17471640322228385</c:v>
                </c:pt>
                <c:pt idx="10">
                  <c:v>0.16990266804840609</c:v>
                </c:pt>
                <c:pt idx="11">
                  <c:v>0.16976627828854529</c:v>
                </c:pt>
                <c:pt idx="12">
                  <c:v>0.16700859298405246</c:v>
                </c:pt>
                <c:pt idx="13">
                  <c:v>0.15954554571519355</c:v>
                </c:pt>
                <c:pt idx="14">
                  <c:v>0.15064494121360955</c:v>
                </c:pt>
                <c:pt idx="15">
                  <c:v>0.15556545636204264</c:v>
                </c:pt>
                <c:pt idx="16">
                  <c:v>0.14313715617869116</c:v>
                </c:pt>
                <c:pt idx="17">
                  <c:v>0.12758679224612493</c:v>
                </c:pt>
                <c:pt idx="18">
                  <c:v>0.13313313513084704</c:v>
                </c:pt>
                <c:pt idx="19">
                  <c:v>0.1517547473721903</c:v>
                </c:pt>
                <c:pt idx="20">
                  <c:v>0.14765847340014554</c:v>
                </c:pt>
                <c:pt idx="21">
                  <c:v>0.15170345860072412</c:v>
                </c:pt>
                <c:pt idx="22">
                  <c:v>0.14151115883559076</c:v>
                </c:pt>
                <c:pt idx="23">
                  <c:v>0.13585945336021493</c:v>
                </c:pt>
                <c:pt idx="24">
                  <c:v>0.15966219753521443</c:v>
                </c:pt>
                <c:pt idx="25">
                  <c:v>0.15343868290133017</c:v>
                </c:pt>
                <c:pt idx="26">
                  <c:v>0.14217111587458511</c:v>
                </c:pt>
                <c:pt idx="27">
                  <c:v>0.13398626930280025</c:v>
                </c:pt>
                <c:pt idx="28">
                  <c:v>0.13129121626318832</c:v>
                </c:pt>
                <c:pt idx="29">
                  <c:v>0.12200226637531565</c:v>
                </c:pt>
                <c:pt idx="30">
                  <c:v>0.12443467937539068</c:v>
                </c:pt>
                <c:pt idx="31">
                  <c:v>0.11309477197029123</c:v>
                </c:pt>
                <c:pt idx="32">
                  <c:v>0.11141411495972027</c:v>
                </c:pt>
                <c:pt idx="33">
                  <c:v>0.11780426890763961</c:v>
                </c:pt>
                <c:pt idx="34">
                  <c:v>0.12874535715919702</c:v>
                </c:pt>
                <c:pt idx="35">
                  <c:v>0.11712940705842007</c:v>
                </c:pt>
                <c:pt idx="36">
                  <c:v>0.11220326059806057</c:v>
                </c:pt>
                <c:pt idx="37">
                  <c:v>0.12324767172953544</c:v>
                </c:pt>
                <c:pt idx="38">
                  <c:v>0.11770619967066885</c:v>
                </c:pt>
                <c:pt idx="39">
                  <c:v>0.12109876636803305</c:v>
                </c:pt>
                <c:pt idx="40">
                  <c:v>0.12507672019691365</c:v>
                </c:pt>
                <c:pt idx="41">
                  <c:v>0.14508085670443091</c:v>
                </c:pt>
                <c:pt idx="42">
                  <c:v>0.13242424273686695</c:v>
                </c:pt>
                <c:pt idx="43">
                  <c:v>0.12474849585777389</c:v>
                </c:pt>
                <c:pt idx="44">
                  <c:v>0.11970652450028912</c:v>
                </c:pt>
                <c:pt idx="45">
                  <c:v>0.11396802120189617</c:v>
                </c:pt>
                <c:pt idx="46">
                  <c:v>0.11053161798990647</c:v>
                </c:pt>
                <c:pt idx="47">
                  <c:v>0.1047008264588831</c:v>
                </c:pt>
                <c:pt idx="48">
                  <c:v>0.11425007148665284</c:v>
                </c:pt>
                <c:pt idx="49">
                  <c:v>0.11326283757924023</c:v>
                </c:pt>
                <c:pt idx="50">
                  <c:v>0.10164078034592497</c:v>
                </c:pt>
                <c:pt idx="51">
                  <c:v>0.10292844983421562</c:v>
                </c:pt>
                <c:pt idx="52">
                  <c:v>0.10003098869204526</c:v>
                </c:pt>
                <c:pt idx="53">
                  <c:v>0.10341101577739913</c:v>
                </c:pt>
                <c:pt idx="54">
                  <c:v>0.11357036617549737</c:v>
                </c:pt>
                <c:pt idx="55">
                  <c:v>0.10599462401028452</c:v>
                </c:pt>
                <c:pt idx="56">
                  <c:v>0.10131967092035342</c:v>
                </c:pt>
                <c:pt idx="57">
                  <c:v>0.11011453594458086</c:v>
                </c:pt>
                <c:pt idx="58">
                  <c:v>0.11771427830304279</c:v>
                </c:pt>
                <c:pt idx="59">
                  <c:v>0.13781812759234627</c:v>
                </c:pt>
                <c:pt idx="60">
                  <c:v>0.1411464950246181</c:v>
                </c:pt>
                <c:pt idx="61">
                  <c:v>0.141564108273422</c:v>
                </c:pt>
                <c:pt idx="62">
                  <c:v>0.14367223104965671</c:v>
                </c:pt>
                <c:pt idx="63">
                  <c:v>0.14470120465063732</c:v>
                </c:pt>
                <c:pt idx="64">
                  <c:v>0.14170689923210397</c:v>
                </c:pt>
                <c:pt idx="65">
                  <c:v>0.13769876161088065</c:v>
                </c:pt>
                <c:pt idx="66">
                  <c:v>0.14710914931758101</c:v>
                </c:pt>
                <c:pt idx="67">
                  <c:v>0.16669715345133795</c:v>
                </c:pt>
                <c:pt idx="68">
                  <c:v>0.1735695303721296</c:v>
                </c:pt>
                <c:pt idx="69">
                  <c:v>0.17325664751859413</c:v>
                </c:pt>
                <c:pt idx="70">
                  <c:v>0.18488904720440955</c:v>
                </c:pt>
                <c:pt idx="71">
                  <c:v>0.19108100569577396</c:v>
                </c:pt>
                <c:pt idx="72">
                  <c:v>0.18269921564606845</c:v>
                </c:pt>
                <c:pt idx="73">
                  <c:v>0.18587642013095171</c:v>
                </c:pt>
                <c:pt idx="74">
                  <c:v>0.17716404423181659</c:v>
                </c:pt>
                <c:pt idx="75">
                  <c:v>0.17501207287874673</c:v>
                </c:pt>
                <c:pt idx="76">
                  <c:v>0.19355686353528409</c:v>
                </c:pt>
                <c:pt idx="77">
                  <c:v>0.20049829596481919</c:v>
                </c:pt>
                <c:pt idx="78">
                  <c:v>0.18720648904270523</c:v>
                </c:pt>
                <c:pt idx="79">
                  <c:v>0.18503870580850743</c:v>
                </c:pt>
                <c:pt idx="80">
                  <c:v>0.18914566625651372</c:v>
                </c:pt>
                <c:pt idx="81">
                  <c:v>0.19180336254179509</c:v>
                </c:pt>
                <c:pt idx="82">
                  <c:v>0.19402757021734937</c:v>
                </c:pt>
                <c:pt idx="83">
                  <c:v>0.19361369901441758</c:v>
                </c:pt>
                <c:pt idx="84">
                  <c:v>0.19539871989748478</c:v>
                </c:pt>
                <c:pt idx="85">
                  <c:v>0.17922496456558315</c:v>
                </c:pt>
                <c:pt idx="86">
                  <c:v>0.1645286992216777</c:v>
                </c:pt>
                <c:pt idx="87">
                  <c:v>0.1718832558406371</c:v>
                </c:pt>
                <c:pt idx="88">
                  <c:v>0.18032857128788746</c:v>
                </c:pt>
                <c:pt idx="89">
                  <c:v>0.20474778239099067</c:v>
                </c:pt>
                <c:pt idx="90">
                  <c:v>0.20799712512201898</c:v>
                </c:pt>
                <c:pt idx="91">
                  <c:v>0.22783776827377028</c:v>
                </c:pt>
                <c:pt idx="92">
                  <c:v>0.21916195817370751</c:v>
                </c:pt>
                <c:pt idx="93">
                  <c:v>0.22002969410105083</c:v>
                </c:pt>
                <c:pt idx="94">
                  <c:v>0.20645008632347062</c:v>
                </c:pt>
                <c:pt idx="95">
                  <c:v>0.21519880693268686</c:v>
                </c:pt>
                <c:pt idx="96">
                  <c:v>0.22344118026609608</c:v>
                </c:pt>
                <c:pt idx="97">
                  <c:v>0.24082377149036943</c:v>
                </c:pt>
                <c:pt idx="98">
                  <c:v>0.24483825523115901</c:v>
                </c:pt>
                <c:pt idx="99">
                  <c:v>0.23343306678113909</c:v>
                </c:pt>
                <c:pt idx="100">
                  <c:v>0.2374823316747833</c:v>
                </c:pt>
                <c:pt idx="101">
                  <c:v>0.23386923927535905</c:v>
                </c:pt>
                <c:pt idx="102">
                  <c:v>0.23814651335203696</c:v>
                </c:pt>
                <c:pt idx="103">
                  <c:v>0.2469266666479841</c:v>
                </c:pt>
                <c:pt idx="104">
                  <c:v>0.27382017298308114</c:v>
                </c:pt>
                <c:pt idx="105">
                  <c:v>0.284438942004762</c:v>
                </c:pt>
                <c:pt idx="106">
                  <c:v>0.29452432659271049</c:v>
                </c:pt>
                <c:pt idx="107">
                  <c:v>0.28263453040588149</c:v>
                </c:pt>
                <c:pt idx="108">
                  <c:v>0.30867093933272055</c:v>
                </c:pt>
                <c:pt idx="109">
                  <c:v>0.30432212925915836</c:v>
                </c:pt>
                <c:pt idx="110">
                  <c:v>0.30133706706920738</c:v>
                </c:pt>
                <c:pt idx="111">
                  <c:v>0.30135400970460374</c:v>
                </c:pt>
                <c:pt idx="112">
                  <c:v>0.29874785529228409</c:v>
                </c:pt>
                <c:pt idx="113">
                  <c:v>0.30372044475441495</c:v>
                </c:pt>
                <c:pt idx="114">
                  <c:v>0.3068615572537059</c:v>
                </c:pt>
                <c:pt idx="115">
                  <c:v>0.30165061088107514</c:v>
                </c:pt>
                <c:pt idx="116">
                  <c:v>0.2919116206686852</c:v>
                </c:pt>
                <c:pt idx="117">
                  <c:v>0.28283008484216149</c:v>
                </c:pt>
                <c:pt idx="118">
                  <c:v>0.28467005777926746</c:v>
                </c:pt>
                <c:pt idx="119">
                  <c:v>0.27613771434038986</c:v>
                </c:pt>
                <c:pt idx="120">
                  <c:v>0.28937812284549996</c:v>
                </c:pt>
                <c:pt idx="121">
                  <c:v>0.2867799538784041</c:v>
                </c:pt>
                <c:pt idx="122">
                  <c:v>0.27471518687599211</c:v>
                </c:pt>
                <c:pt idx="123">
                  <c:v>0.27184720550631969</c:v>
                </c:pt>
                <c:pt idx="124">
                  <c:v>0.26904320172023721</c:v>
                </c:pt>
                <c:pt idx="125">
                  <c:v>0.26457869392849559</c:v>
                </c:pt>
                <c:pt idx="126">
                  <c:v>0.26925171288318922</c:v>
                </c:pt>
                <c:pt idx="127">
                  <c:v>0.27022984980108244</c:v>
                </c:pt>
                <c:pt idx="128">
                  <c:v>0.28203606948120558</c:v>
                </c:pt>
                <c:pt idx="129">
                  <c:v>0.27258769102474234</c:v>
                </c:pt>
                <c:pt idx="130">
                  <c:v>0.28182166041508805</c:v>
                </c:pt>
                <c:pt idx="131">
                  <c:v>0.28654009523191515</c:v>
                </c:pt>
                <c:pt idx="132">
                  <c:v>0.27694691721132669</c:v>
                </c:pt>
                <c:pt idx="133">
                  <c:v>0.28707367658116129</c:v>
                </c:pt>
                <c:pt idx="134">
                  <c:v>0.28613751845633889</c:v>
                </c:pt>
                <c:pt idx="135">
                  <c:v>0.29047089425931932</c:v>
                </c:pt>
                <c:pt idx="136">
                  <c:v>0.26554499685576261</c:v>
                </c:pt>
                <c:pt idx="137">
                  <c:v>0.25079353304156921</c:v>
                </c:pt>
                <c:pt idx="138">
                  <c:v>0.24352348647364977</c:v>
                </c:pt>
                <c:pt idx="139">
                  <c:v>0.24363180114673319</c:v>
                </c:pt>
                <c:pt idx="140">
                  <c:v>0.25000634734272015</c:v>
                </c:pt>
                <c:pt idx="141">
                  <c:v>0.22914973875134906</c:v>
                </c:pt>
                <c:pt idx="142">
                  <c:v>0.22712278524076721</c:v>
                </c:pt>
                <c:pt idx="143">
                  <c:v>0.21922026689541368</c:v>
                </c:pt>
                <c:pt idx="144">
                  <c:v>0.20631731234771811</c:v>
                </c:pt>
                <c:pt idx="145">
                  <c:v>0.21916359826142329</c:v>
                </c:pt>
                <c:pt idx="146">
                  <c:v>0.21444448068676036</c:v>
                </c:pt>
                <c:pt idx="147">
                  <c:v>0.21811702405126937</c:v>
                </c:pt>
                <c:pt idx="148">
                  <c:v>0.22354850803322954</c:v>
                </c:pt>
                <c:pt idx="149">
                  <c:v>0.22445456345470699</c:v>
                </c:pt>
                <c:pt idx="150">
                  <c:v>0.21643634055758615</c:v>
                </c:pt>
                <c:pt idx="151">
                  <c:v>0.20746696744114657</c:v>
                </c:pt>
                <c:pt idx="152">
                  <c:v>0.19991097853741641</c:v>
                </c:pt>
                <c:pt idx="153">
                  <c:v>0.19354817302802768</c:v>
                </c:pt>
                <c:pt idx="154">
                  <c:v>0.2099006246876553</c:v>
                </c:pt>
                <c:pt idx="155">
                  <c:v>0.21598413373274628</c:v>
                </c:pt>
                <c:pt idx="156">
                  <c:v>0.21884476754671875</c:v>
                </c:pt>
                <c:pt idx="157">
                  <c:v>0.20625621942618599</c:v>
                </c:pt>
                <c:pt idx="158">
                  <c:v>0.20531661111054633</c:v>
                </c:pt>
                <c:pt idx="159">
                  <c:v>0.20993002336687533</c:v>
                </c:pt>
                <c:pt idx="160">
                  <c:v>0.1999503390741921</c:v>
                </c:pt>
                <c:pt idx="161">
                  <c:v>0.20697784194018737</c:v>
                </c:pt>
                <c:pt idx="162">
                  <c:v>0.2140261858372455</c:v>
                </c:pt>
                <c:pt idx="163">
                  <c:v>0.22705943921228247</c:v>
                </c:pt>
                <c:pt idx="164">
                  <c:v>0.21650061280857774</c:v>
                </c:pt>
                <c:pt idx="165">
                  <c:v>0.20772059332701748</c:v>
                </c:pt>
                <c:pt idx="166">
                  <c:v>0.21288636815847042</c:v>
                </c:pt>
                <c:pt idx="167">
                  <c:v>0.22061698254931278</c:v>
                </c:pt>
                <c:pt idx="168">
                  <c:v>0.22119832242441703</c:v>
                </c:pt>
                <c:pt idx="169">
                  <c:v>0.20438649214336166</c:v>
                </c:pt>
                <c:pt idx="170">
                  <c:v>0.21529629604582382</c:v>
                </c:pt>
                <c:pt idx="171">
                  <c:v>0.22721328143785735</c:v>
                </c:pt>
                <c:pt idx="172">
                  <c:v>0.23502712088627856</c:v>
                </c:pt>
                <c:pt idx="173">
                  <c:v>0.24408471316997932</c:v>
                </c:pt>
                <c:pt idx="174">
                  <c:v>0.25348243199592568</c:v>
                </c:pt>
                <c:pt idx="175">
                  <c:v>0.24470406672237469</c:v>
                </c:pt>
                <c:pt idx="176">
                  <c:v>0.2583518695047119</c:v>
                </c:pt>
                <c:pt idx="177">
                  <c:v>0.25540133847783836</c:v>
                </c:pt>
                <c:pt idx="178">
                  <c:v>0.26255717751598578</c:v>
                </c:pt>
                <c:pt idx="179">
                  <c:v>0.2459364149855543</c:v>
                </c:pt>
                <c:pt idx="180">
                  <c:v>0.24784114785026842</c:v>
                </c:pt>
                <c:pt idx="181">
                  <c:v>0.2468438256850487</c:v>
                </c:pt>
                <c:pt idx="182">
                  <c:v>0.2439782515338916</c:v>
                </c:pt>
                <c:pt idx="183">
                  <c:v>0.25705723589085666</c:v>
                </c:pt>
                <c:pt idx="184">
                  <c:v>0.27068505357390893</c:v>
                </c:pt>
                <c:pt idx="185">
                  <c:v>0.28807193720441765</c:v>
                </c:pt>
                <c:pt idx="186">
                  <c:v>0.2889887713684271</c:v>
                </c:pt>
                <c:pt idx="187">
                  <c:v>0.29724779566474541</c:v>
                </c:pt>
                <c:pt idx="188">
                  <c:v>0.29093701606301792</c:v>
                </c:pt>
                <c:pt idx="189">
                  <c:v>0.29361088482378617</c:v>
                </c:pt>
                <c:pt idx="190">
                  <c:v>0.31323371909351366</c:v>
                </c:pt>
                <c:pt idx="191">
                  <c:v>0.31798685572225688</c:v>
                </c:pt>
                <c:pt idx="192">
                  <c:v>0.30705696925450493</c:v>
                </c:pt>
                <c:pt idx="193">
                  <c:v>0.29548866277722868</c:v>
                </c:pt>
                <c:pt idx="194">
                  <c:v>0.28409861124387248</c:v>
                </c:pt>
                <c:pt idx="195">
                  <c:v>0.29657412847037162</c:v>
                </c:pt>
                <c:pt idx="196">
                  <c:v>0.30235323841525175</c:v>
                </c:pt>
                <c:pt idx="197">
                  <c:v>0.29766007842578357</c:v>
                </c:pt>
                <c:pt idx="198">
                  <c:v>0.31241292643793611</c:v>
                </c:pt>
                <c:pt idx="199">
                  <c:v>0.31479695933053659</c:v>
                </c:pt>
                <c:pt idx="200">
                  <c:v>0.31152956787764657</c:v>
                </c:pt>
              </c:numCache>
            </c:numRef>
          </c:yVal>
          <c:smooth val="1"/>
        </c:ser>
        <c:ser>
          <c:idx val="1"/>
          <c:order val="4"/>
          <c:tx>
            <c:v>10y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HJM!$X$12:$X$212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7.6374276919235054E-2</c:v>
                </c:pt>
                <c:pt idx="2">
                  <c:v>7.3661478551395917E-2</c:v>
                </c:pt>
                <c:pt idx="3">
                  <c:v>8.6811593206180621E-2</c:v>
                </c:pt>
                <c:pt idx="4">
                  <c:v>0.11363894966356458</c:v>
                </c:pt>
                <c:pt idx="5">
                  <c:v>0.13026731611946199</c:v>
                </c:pt>
                <c:pt idx="6">
                  <c:v>0.14294308137073705</c:v>
                </c:pt>
                <c:pt idx="7">
                  <c:v>0.16461556908327321</c:v>
                </c:pt>
                <c:pt idx="8">
                  <c:v>0.16927567876863298</c:v>
                </c:pt>
                <c:pt idx="9">
                  <c:v>0.17006843961595347</c:v>
                </c:pt>
                <c:pt idx="10">
                  <c:v>0.16589364361743428</c:v>
                </c:pt>
                <c:pt idx="11">
                  <c:v>0.16463616566793915</c:v>
                </c:pt>
                <c:pt idx="12">
                  <c:v>0.16509659396274998</c:v>
                </c:pt>
                <c:pt idx="13">
                  <c:v>0.15950477080040751</c:v>
                </c:pt>
                <c:pt idx="14">
                  <c:v>0.15128963354381036</c:v>
                </c:pt>
                <c:pt idx="15">
                  <c:v>0.1580254022184808</c:v>
                </c:pt>
                <c:pt idx="16">
                  <c:v>0.147111788051594</c:v>
                </c:pt>
                <c:pt idx="17">
                  <c:v>0.13626799754334987</c:v>
                </c:pt>
                <c:pt idx="18">
                  <c:v>0.14185479692452141</c:v>
                </c:pt>
                <c:pt idx="19">
                  <c:v>0.1591794139196768</c:v>
                </c:pt>
                <c:pt idx="20">
                  <c:v>0.15851029333120192</c:v>
                </c:pt>
                <c:pt idx="21">
                  <c:v>0.16322512530118527</c:v>
                </c:pt>
                <c:pt idx="22">
                  <c:v>0.15793138641013149</c:v>
                </c:pt>
                <c:pt idx="23">
                  <c:v>0.15435937951695766</c:v>
                </c:pt>
                <c:pt idx="24">
                  <c:v>0.17725105201454666</c:v>
                </c:pt>
                <c:pt idx="25">
                  <c:v>0.16847665074088816</c:v>
                </c:pt>
                <c:pt idx="26">
                  <c:v>0.15847097244127159</c:v>
                </c:pt>
                <c:pt idx="27">
                  <c:v>0.14971642807219326</c:v>
                </c:pt>
                <c:pt idx="28">
                  <c:v>0.14946495275937347</c:v>
                </c:pt>
                <c:pt idx="29">
                  <c:v>0.13936597245098992</c:v>
                </c:pt>
                <c:pt idx="30">
                  <c:v>0.13873632721763476</c:v>
                </c:pt>
                <c:pt idx="31">
                  <c:v>0.13082768392052305</c:v>
                </c:pt>
                <c:pt idx="32">
                  <c:v>0.12819803634790136</c:v>
                </c:pt>
                <c:pt idx="33">
                  <c:v>0.13427500224928512</c:v>
                </c:pt>
                <c:pt idx="34">
                  <c:v>0.143544437053892</c:v>
                </c:pt>
                <c:pt idx="35">
                  <c:v>0.13109661721783963</c:v>
                </c:pt>
                <c:pt idx="36">
                  <c:v>0.12760726180184226</c:v>
                </c:pt>
                <c:pt idx="37">
                  <c:v>0.13889422380754157</c:v>
                </c:pt>
                <c:pt idx="38">
                  <c:v>0.13525036814941388</c:v>
                </c:pt>
                <c:pt idx="39">
                  <c:v>0.13699785150357058</c:v>
                </c:pt>
                <c:pt idx="40">
                  <c:v>0.1399276383295408</c:v>
                </c:pt>
                <c:pt idx="41">
                  <c:v>0.156881009923523</c:v>
                </c:pt>
                <c:pt idx="42">
                  <c:v>0.14632374860714883</c:v>
                </c:pt>
                <c:pt idx="43">
                  <c:v>0.14111937879435901</c:v>
                </c:pt>
                <c:pt idx="44">
                  <c:v>0.13682184724520566</c:v>
                </c:pt>
                <c:pt idx="45">
                  <c:v>0.13142458041433214</c:v>
                </c:pt>
                <c:pt idx="46">
                  <c:v>0.12712878605693409</c:v>
                </c:pt>
                <c:pt idx="47">
                  <c:v>0.12025600401678327</c:v>
                </c:pt>
                <c:pt idx="48">
                  <c:v>0.13081581831321534</c:v>
                </c:pt>
                <c:pt idx="49">
                  <c:v>0.12672929610242711</c:v>
                </c:pt>
                <c:pt idx="50">
                  <c:v>0.11590289361295077</c:v>
                </c:pt>
                <c:pt idx="51">
                  <c:v>0.11622224922277251</c:v>
                </c:pt>
                <c:pt idx="52">
                  <c:v>0.11212048044774034</c:v>
                </c:pt>
                <c:pt idx="53">
                  <c:v>0.1145397422917316</c:v>
                </c:pt>
                <c:pt idx="54">
                  <c:v>0.12117440666683026</c:v>
                </c:pt>
                <c:pt idx="55">
                  <c:v>0.11491508488478233</c:v>
                </c:pt>
                <c:pt idx="56">
                  <c:v>0.1107146843565463</c:v>
                </c:pt>
                <c:pt idx="57">
                  <c:v>0.11993178951297429</c:v>
                </c:pt>
                <c:pt idx="58">
                  <c:v>0.12677021450696271</c:v>
                </c:pt>
                <c:pt idx="59">
                  <c:v>0.14680662588755139</c:v>
                </c:pt>
                <c:pt idx="60">
                  <c:v>0.15218004219322195</c:v>
                </c:pt>
                <c:pt idx="61">
                  <c:v>0.15087778291815435</c:v>
                </c:pt>
                <c:pt idx="62">
                  <c:v>0.1553595924220354</c:v>
                </c:pt>
                <c:pt idx="63">
                  <c:v>0.15602183961510724</c:v>
                </c:pt>
                <c:pt idx="64">
                  <c:v>0.15132647247187847</c:v>
                </c:pt>
                <c:pt idx="65">
                  <c:v>0.14889529307199895</c:v>
                </c:pt>
                <c:pt idx="66">
                  <c:v>0.15765270768309189</c:v>
                </c:pt>
                <c:pt idx="67">
                  <c:v>0.17962106189467533</c:v>
                </c:pt>
                <c:pt idx="68">
                  <c:v>0.18391424682636484</c:v>
                </c:pt>
                <c:pt idx="69">
                  <c:v>0.18370343473705186</c:v>
                </c:pt>
                <c:pt idx="70">
                  <c:v>0.19402343144699871</c:v>
                </c:pt>
                <c:pt idx="71">
                  <c:v>0.19645489151056189</c:v>
                </c:pt>
                <c:pt idx="72">
                  <c:v>0.19079546079908102</c:v>
                </c:pt>
                <c:pt idx="73">
                  <c:v>0.19630260630304611</c:v>
                </c:pt>
                <c:pt idx="74">
                  <c:v>0.18973595984382513</c:v>
                </c:pt>
                <c:pt idx="75">
                  <c:v>0.18804763038506925</c:v>
                </c:pt>
                <c:pt idx="76">
                  <c:v>0.20563739955328725</c:v>
                </c:pt>
                <c:pt idx="77">
                  <c:v>0.21096576110756951</c:v>
                </c:pt>
                <c:pt idx="78">
                  <c:v>0.1998414439999214</c:v>
                </c:pt>
                <c:pt idx="79">
                  <c:v>0.19850576926676497</c:v>
                </c:pt>
                <c:pt idx="80">
                  <c:v>0.20162832329619529</c:v>
                </c:pt>
                <c:pt idx="81">
                  <c:v>0.20610148701420208</c:v>
                </c:pt>
                <c:pt idx="82">
                  <c:v>0.20890296064681918</c:v>
                </c:pt>
                <c:pt idx="83">
                  <c:v>0.2082328206102787</c:v>
                </c:pt>
                <c:pt idx="84">
                  <c:v>0.21092897199605032</c:v>
                </c:pt>
                <c:pt idx="85">
                  <c:v>0.19814534566177724</c:v>
                </c:pt>
                <c:pt idx="86">
                  <c:v>0.18149995667201024</c:v>
                </c:pt>
                <c:pt idx="87">
                  <c:v>0.18879057106163552</c:v>
                </c:pt>
                <c:pt idx="88">
                  <c:v>0.19607064106945124</c:v>
                </c:pt>
                <c:pt idx="89">
                  <c:v>0.2155026375121778</c:v>
                </c:pt>
                <c:pt idx="90">
                  <c:v>0.21809712050004521</c:v>
                </c:pt>
                <c:pt idx="91">
                  <c:v>0.23560842069198318</c:v>
                </c:pt>
                <c:pt idx="92">
                  <c:v>0.22868072529004871</c:v>
                </c:pt>
                <c:pt idx="93">
                  <c:v>0.2311122856026552</c:v>
                </c:pt>
                <c:pt idx="94">
                  <c:v>0.216444716707658</c:v>
                </c:pt>
                <c:pt idx="95">
                  <c:v>0.22387304998792329</c:v>
                </c:pt>
                <c:pt idx="96">
                  <c:v>0.2298445220863467</c:v>
                </c:pt>
                <c:pt idx="97">
                  <c:v>0.24692428030802363</c:v>
                </c:pt>
                <c:pt idx="98">
                  <c:v>0.24860942621137072</c:v>
                </c:pt>
                <c:pt idx="99">
                  <c:v>0.23972702690713577</c:v>
                </c:pt>
                <c:pt idx="100">
                  <c:v>0.24173679712088972</c:v>
                </c:pt>
                <c:pt idx="101">
                  <c:v>0.23952654272246093</c:v>
                </c:pt>
                <c:pt idx="102">
                  <c:v>0.24329317851316254</c:v>
                </c:pt>
                <c:pt idx="103">
                  <c:v>0.25243704387950555</c:v>
                </c:pt>
                <c:pt idx="104">
                  <c:v>0.27765371594467891</c:v>
                </c:pt>
                <c:pt idx="105">
                  <c:v>0.28980006651489265</c:v>
                </c:pt>
                <c:pt idx="106">
                  <c:v>0.29986409997947272</c:v>
                </c:pt>
                <c:pt idx="107">
                  <c:v>0.28985070642995164</c:v>
                </c:pt>
                <c:pt idx="108">
                  <c:v>0.31381853667636483</c:v>
                </c:pt>
                <c:pt idx="109">
                  <c:v>0.30945443480507517</c:v>
                </c:pt>
                <c:pt idx="110">
                  <c:v>0.30734575992673113</c:v>
                </c:pt>
                <c:pt idx="111">
                  <c:v>0.30836676585681444</c:v>
                </c:pt>
                <c:pt idx="112">
                  <c:v>0.30612685951475466</c:v>
                </c:pt>
                <c:pt idx="113">
                  <c:v>0.31172122083924902</c:v>
                </c:pt>
                <c:pt idx="114">
                  <c:v>0.32047494692318457</c:v>
                </c:pt>
                <c:pt idx="115">
                  <c:v>0.31443008769576014</c:v>
                </c:pt>
                <c:pt idx="116">
                  <c:v>0.3045673219988384</c:v>
                </c:pt>
                <c:pt idx="117">
                  <c:v>0.29792050266512643</c:v>
                </c:pt>
                <c:pt idx="118">
                  <c:v>0.29847532250145681</c:v>
                </c:pt>
                <c:pt idx="119">
                  <c:v>0.29260314795408676</c:v>
                </c:pt>
                <c:pt idx="120">
                  <c:v>0.30546352431556417</c:v>
                </c:pt>
                <c:pt idx="121">
                  <c:v>0.30236877332177975</c:v>
                </c:pt>
                <c:pt idx="122">
                  <c:v>0.29246689813326088</c:v>
                </c:pt>
                <c:pt idx="123">
                  <c:v>0.29213247465603531</c:v>
                </c:pt>
                <c:pt idx="124">
                  <c:v>0.29033779330799342</c:v>
                </c:pt>
                <c:pt idx="125">
                  <c:v>0.28444559051741153</c:v>
                </c:pt>
                <c:pt idx="126">
                  <c:v>0.29198795000975608</c:v>
                </c:pt>
                <c:pt idx="127">
                  <c:v>0.29578805845755551</c:v>
                </c:pt>
                <c:pt idx="128">
                  <c:v>0.30819042684777537</c:v>
                </c:pt>
                <c:pt idx="129">
                  <c:v>0.29892732845775799</c:v>
                </c:pt>
                <c:pt idx="130">
                  <c:v>0.30874773814824702</c:v>
                </c:pt>
                <c:pt idx="131">
                  <c:v>0.31337181281563531</c:v>
                </c:pt>
                <c:pt idx="132">
                  <c:v>0.30630458280761536</c:v>
                </c:pt>
                <c:pt idx="133">
                  <c:v>0.3183170527376506</c:v>
                </c:pt>
                <c:pt idx="134">
                  <c:v>0.31956114266307678</c:v>
                </c:pt>
                <c:pt idx="135">
                  <c:v>0.31968547587764057</c:v>
                </c:pt>
                <c:pt idx="136">
                  <c:v>0.2993026698026312</c:v>
                </c:pt>
                <c:pt idx="137">
                  <c:v>0.28776103176564399</c:v>
                </c:pt>
                <c:pt idx="138">
                  <c:v>0.2817722176677378</c:v>
                </c:pt>
                <c:pt idx="139">
                  <c:v>0.28355196284827971</c:v>
                </c:pt>
                <c:pt idx="140">
                  <c:v>0.28803591727247074</c:v>
                </c:pt>
                <c:pt idx="141">
                  <c:v>0.26856056611198509</c:v>
                </c:pt>
                <c:pt idx="142">
                  <c:v>0.26557934665248395</c:v>
                </c:pt>
                <c:pt idx="143">
                  <c:v>0.25901391019760694</c:v>
                </c:pt>
                <c:pt idx="144">
                  <c:v>0.24945520981625066</c:v>
                </c:pt>
                <c:pt idx="145">
                  <c:v>0.26132656255907749</c:v>
                </c:pt>
                <c:pt idx="146">
                  <c:v>0.25888999966519366</c:v>
                </c:pt>
                <c:pt idx="147">
                  <c:v>0.26293381439194169</c:v>
                </c:pt>
                <c:pt idx="148">
                  <c:v>0.26855164147336885</c:v>
                </c:pt>
                <c:pt idx="149">
                  <c:v>0.26694099566793994</c:v>
                </c:pt>
                <c:pt idx="150">
                  <c:v>0.26096988009054767</c:v>
                </c:pt>
                <c:pt idx="151">
                  <c:v>0.25416046721301699</c:v>
                </c:pt>
                <c:pt idx="152">
                  <c:v>0.24371965360031481</c:v>
                </c:pt>
                <c:pt idx="153">
                  <c:v>0.23802486585951038</c:v>
                </c:pt>
                <c:pt idx="154">
                  <c:v>0.25273151621561041</c:v>
                </c:pt>
                <c:pt idx="155">
                  <c:v>0.2598893790098023</c:v>
                </c:pt>
                <c:pt idx="156">
                  <c:v>0.25842862289747692</c:v>
                </c:pt>
                <c:pt idx="157">
                  <c:v>0.24586120872081979</c:v>
                </c:pt>
                <c:pt idx="158">
                  <c:v>0.24473879812774513</c:v>
                </c:pt>
                <c:pt idx="159">
                  <c:v>0.24991510593905897</c:v>
                </c:pt>
                <c:pt idx="160">
                  <c:v>0.24008953006268963</c:v>
                </c:pt>
                <c:pt idx="161">
                  <c:v>0.24808542148986032</c:v>
                </c:pt>
                <c:pt idx="162">
                  <c:v>0.25732782184313552</c:v>
                </c:pt>
                <c:pt idx="163">
                  <c:v>0.2707395035489874</c:v>
                </c:pt>
                <c:pt idx="164">
                  <c:v>0.26167382665893807</c:v>
                </c:pt>
                <c:pt idx="165">
                  <c:v>0.25401654616239872</c:v>
                </c:pt>
                <c:pt idx="166">
                  <c:v>0.25964686207483656</c:v>
                </c:pt>
                <c:pt idx="167">
                  <c:v>0.26507346091497491</c:v>
                </c:pt>
                <c:pt idx="168">
                  <c:v>0.26508974040648009</c:v>
                </c:pt>
                <c:pt idx="169">
                  <c:v>0.24982446512949558</c:v>
                </c:pt>
                <c:pt idx="170">
                  <c:v>0.25974901199500561</c:v>
                </c:pt>
                <c:pt idx="171">
                  <c:v>0.27186323129516421</c:v>
                </c:pt>
                <c:pt idx="172">
                  <c:v>0.27978375876203671</c:v>
                </c:pt>
                <c:pt idx="173">
                  <c:v>0.28640091534581275</c:v>
                </c:pt>
                <c:pt idx="174">
                  <c:v>0.29479202877939137</c:v>
                </c:pt>
                <c:pt idx="175">
                  <c:v>0.28802218739659613</c:v>
                </c:pt>
                <c:pt idx="176">
                  <c:v>0.30118812530051892</c:v>
                </c:pt>
                <c:pt idx="177">
                  <c:v>0.29925333611787763</c:v>
                </c:pt>
                <c:pt idx="178">
                  <c:v>0.30573293281506303</c:v>
                </c:pt>
                <c:pt idx="179">
                  <c:v>0.29068127557448775</c:v>
                </c:pt>
                <c:pt idx="180">
                  <c:v>0.2954524812317012</c:v>
                </c:pt>
                <c:pt idx="181">
                  <c:v>0.29435646712629782</c:v>
                </c:pt>
                <c:pt idx="182">
                  <c:v>0.293024971311311</c:v>
                </c:pt>
                <c:pt idx="183">
                  <c:v>0.30583403141314225</c:v>
                </c:pt>
                <c:pt idx="184">
                  <c:v>0.32194528063921507</c:v>
                </c:pt>
                <c:pt idx="185">
                  <c:v>0.33920481630023552</c:v>
                </c:pt>
                <c:pt idx="186">
                  <c:v>0.34115232164541676</c:v>
                </c:pt>
                <c:pt idx="187">
                  <c:v>0.35104973664285927</c:v>
                </c:pt>
                <c:pt idx="188">
                  <c:v>0.34621500991646564</c:v>
                </c:pt>
                <c:pt idx="189">
                  <c:v>0.35181461932996666</c:v>
                </c:pt>
                <c:pt idx="190">
                  <c:v>0.37490233803979167</c:v>
                </c:pt>
                <c:pt idx="191">
                  <c:v>0.38197363510143889</c:v>
                </c:pt>
                <c:pt idx="192">
                  <c:v>0.37441313479512311</c:v>
                </c:pt>
                <c:pt idx="193">
                  <c:v>0.36444293764072599</c:v>
                </c:pt>
                <c:pt idx="194">
                  <c:v>0.35454951595194423</c:v>
                </c:pt>
                <c:pt idx="195">
                  <c:v>0.36645971866843352</c:v>
                </c:pt>
                <c:pt idx="196">
                  <c:v>0.37258605896317171</c:v>
                </c:pt>
                <c:pt idx="197">
                  <c:v>0.37037299936738599</c:v>
                </c:pt>
                <c:pt idx="198">
                  <c:v>0.38609018569125569</c:v>
                </c:pt>
                <c:pt idx="199">
                  <c:v>0.38901148179459827</c:v>
                </c:pt>
                <c:pt idx="200">
                  <c:v>0.38910768100515192</c:v>
                </c:pt>
              </c:numCache>
            </c:numRef>
          </c:yVal>
          <c:smooth val="1"/>
        </c:ser>
        <c:ser>
          <c:idx val="4"/>
          <c:order val="5"/>
          <c:tx>
            <c:v>15y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HJM!$AH$12:$AH$212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7.6759489692510091E-2</c:v>
                </c:pt>
                <c:pt idx="2">
                  <c:v>7.4522405697200603E-2</c:v>
                </c:pt>
                <c:pt idx="3">
                  <c:v>8.8351363699691876E-2</c:v>
                </c:pt>
                <c:pt idx="4">
                  <c:v>0.11357529150546528</c:v>
                </c:pt>
                <c:pt idx="5">
                  <c:v>0.1318402843336855</c:v>
                </c:pt>
                <c:pt idx="6">
                  <c:v>0.14421173633269169</c:v>
                </c:pt>
                <c:pt idx="7">
                  <c:v>0.16598959551149758</c:v>
                </c:pt>
                <c:pt idx="8">
                  <c:v>0.16840406108821832</c:v>
                </c:pt>
                <c:pt idx="9">
                  <c:v>0.16726712321328929</c:v>
                </c:pt>
                <c:pt idx="10">
                  <c:v>0.16391497202220359</c:v>
                </c:pt>
                <c:pt idx="11">
                  <c:v>0.16136835259410037</c:v>
                </c:pt>
                <c:pt idx="12">
                  <c:v>0.16485460489074041</c:v>
                </c:pt>
                <c:pt idx="13">
                  <c:v>0.16078926984059133</c:v>
                </c:pt>
                <c:pt idx="14">
                  <c:v>0.15365283873916116</c:v>
                </c:pt>
                <c:pt idx="15">
                  <c:v>0.16274908782851355</c:v>
                </c:pt>
                <c:pt idx="16">
                  <c:v>0.15290404412942288</c:v>
                </c:pt>
                <c:pt idx="17">
                  <c:v>0.14572231379398998</c:v>
                </c:pt>
                <c:pt idx="18">
                  <c:v>0.15133803884920849</c:v>
                </c:pt>
                <c:pt idx="19">
                  <c:v>0.16739141306643651</c:v>
                </c:pt>
                <c:pt idx="20">
                  <c:v>0.17086717352594166</c:v>
                </c:pt>
                <c:pt idx="21">
                  <c:v>0.17666429753044968</c:v>
                </c:pt>
                <c:pt idx="22">
                  <c:v>0.17658960110388153</c:v>
                </c:pt>
                <c:pt idx="23">
                  <c:v>0.17506201152919992</c:v>
                </c:pt>
                <c:pt idx="24">
                  <c:v>0.19680998093952232</c:v>
                </c:pt>
                <c:pt idx="25">
                  <c:v>0.18550034638299567</c:v>
                </c:pt>
                <c:pt idx="26">
                  <c:v>0.17670205013943982</c:v>
                </c:pt>
                <c:pt idx="27">
                  <c:v>0.16739190188432518</c:v>
                </c:pt>
                <c:pt idx="28">
                  <c:v>0.16943213411909142</c:v>
                </c:pt>
                <c:pt idx="29">
                  <c:v>0.15852423427209933</c:v>
                </c:pt>
                <c:pt idx="30">
                  <c:v>0.15539164325857013</c:v>
                </c:pt>
                <c:pt idx="31">
                  <c:v>0.15044333909373286</c:v>
                </c:pt>
                <c:pt idx="32">
                  <c:v>0.14676604366199361</c:v>
                </c:pt>
                <c:pt idx="33">
                  <c:v>0.15298927394541356</c:v>
                </c:pt>
                <c:pt idx="34">
                  <c:v>0.16125955299795744</c:v>
                </c:pt>
                <c:pt idx="35">
                  <c:v>0.14816936628081376</c:v>
                </c:pt>
                <c:pt idx="36">
                  <c:v>0.14562362384855077</c:v>
                </c:pt>
                <c:pt idx="37">
                  <c:v>0.15763428039883737</c:v>
                </c:pt>
                <c:pt idx="38">
                  <c:v>0.15543250371575065</c:v>
                </c:pt>
                <c:pt idx="39">
                  <c:v>0.15481142793692773</c:v>
                </c:pt>
                <c:pt idx="40">
                  <c:v>0.15746624113984817</c:v>
                </c:pt>
                <c:pt idx="41">
                  <c:v>0.17237882985733574</c:v>
                </c:pt>
                <c:pt idx="42">
                  <c:v>0.16440861558710904</c:v>
                </c:pt>
                <c:pt idx="43">
                  <c:v>0.16176948541502961</c:v>
                </c:pt>
                <c:pt idx="44">
                  <c:v>0.15785496470127475</c:v>
                </c:pt>
                <c:pt idx="45">
                  <c:v>0.1524875302194944</c:v>
                </c:pt>
                <c:pt idx="46">
                  <c:v>0.14728932321704113</c:v>
                </c:pt>
                <c:pt idx="47">
                  <c:v>0.13945969335917074</c:v>
                </c:pt>
                <c:pt idx="48">
                  <c:v>0.15206094074953619</c:v>
                </c:pt>
                <c:pt idx="49">
                  <c:v>0.14493321985138274</c:v>
                </c:pt>
                <c:pt idx="50">
                  <c:v>0.13504349010811559</c:v>
                </c:pt>
                <c:pt idx="51">
                  <c:v>0.13503896732667806</c:v>
                </c:pt>
                <c:pt idx="52">
                  <c:v>0.12994418738683958</c:v>
                </c:pt>
                <c:pt idx="53">
                  <c:v>0.13215953672009223</c:v>
                </c:pt>
                <c:pt idx="54">
                  <c:v>0.13571404874379756</c:v>
                </c:pt>
                <c:pt idx="55">
                  <c:v>0.13025799936265589</c:v>
                </c:pt>
                <c:pt idx="56">
                  <c:v>0.12618735529130246</c:v>
                </c:pt>
                <c:pt idx="57">
                  <c:v>0.1356142955215788</c:v>
                </c:pt>
                <c:pt idx="58">
                  <c:v>0.14195178462331665</c:v>
                </c:pt>
                <c:pt idx="59">
                  <c:v>0.16187489806697439</c:v>
                </c:pt>
                <c:pt idx="60">
                  <c:v>0.16924262592878525</c:v>
                </c:pt>
                <c:pt idx="61">
                  <c:v>0.16674503452613168</c:v>
                </c:pt>
                <c:pt idx="62">
                  <c:v>0.17382484309280277</c:v>
                </c:pt>
                <c:pt idx="63">
                  <c:v>0.17369397301618594</c:v>
                </c:pt>
                <c:pt idx="64">
                  <c:v>0.16729961097937593</c:v>
                </c:pt>
                <c:pt idx="65">
                  <c:v>0.16721266592104678</c:v>
                </c:pt>
                <c:pt idx="66">
                  <c:v>0.1755653850809023</c:v>
                </c:pt>
                <c:pt idx="67">
                  <c:v>0.2004086501332922</c:v>
                </c:pt>
                <c:pt idx="68">
                  <c:v>0.20292660520804778</c:v>
                </c:pt>
                <c:pt idx="69">
                  <c:v>0.20268812888353524</c:v>
                </c:pt>
                <c:pt idx="70">
                  <c:v>0.21275190784368811</c:v>
                </c:pt>
                <c:pt idx="71">
                  <c:v>0.21245633121005533</c:v>
                </c:pt>
                <c:pt idx="72">
                  <c:v>0.20966213645279008</c:v>
                </c:pt>
                <c:pt idx="73">
                  <c:v>0.21744585705300118</c:v>
                </c:pt>
                <c:pt idx="74">
                  <c:v>0.21302992992799114</c:v>
                </c:pt>
                <c:pt idx="75">
                  <c:v>0.2125503227962503</c:v>
                </c:pt>
                <c:pt idx="76">
                  <c:v>0.22896245543195837</c:v>
                </c:pt>
                <c:pt idx="77">
                  <c:v>0.23411896652646857</c:v>
                </c:pt>
                <c:pt idx="78">
                  <c:v>0.22534168985621988</c:v>
                </c:pt>
                <c:pt idx="79">
                  <c:v>0.2252551902219313</c:v>
                </c:pt>
                <c:pt idx="80">
                  <c:v>0.22739378904567853</c:v>
                </c:pt>
                <c:pt idx="81">
                  <c:v>0.23361590065141086</c:v>
                </c:pt>
                <c:pt idx="82">
                  <c:v>0.2370069701238102</c:v>
                </c:pt>
                <c:pt idx="83">
                  <c:v>0.23597856172304579</c:v>
                </c:pt>
                <c:pt idx="84">
                  <c:v>0.23907892442175827</c:v>
                </c:pt>
                <c:pt idx="85">
                  <c:v>0.22985073861081348</c:v>
                </c:pt>
                <c:pt idx="86">
                  <c:v>0.21244829390958977</c:v>
                </c:pt>
                <c:pt idx="87">
                  <c:v>0.22023840917176937</c:v>
                </c:pt>
                <c:pt idx="88">
                  <c:v>0.22680464637636463</c:v>
                </c:pt>
                <c:pt idx="89">
                  <c:v>0.24176265453700993</c:v>
                </c:pt>
                <c:pt idx="90">
                  <c:v>0.24397715152983548</c:v>
                </c:pt>
                <c:pt idx="91">
                  <c:v>0.25969271327501492</c:v>
                </c:pt>
                <c:pt idx="92">
                  <c:v>0.254006617969396</c:v>
                </c:pt>
                <c:pt idx="93">
                  <c:v>0.25807105730193591</c:v>
                </c:pt>
                <c:pt idx="94">
                  <c:v>0.24275759554244675</c:v>
                </c:pt>
                <c:pt idx="95">
                  <c:v>0.2490399392004965</c:v>
                </c:pt>
                <c:pt idx="96">
                  <c:v>0.25365916682118467</c:v>
                </c:pt>
                <c:pt idx="97">
                  <c:v>0.2709481120284663</c:v>
                </c:pt>
                <c:pt idx="98">
                  <c:v>0.27080967262100886</c:v>
                </c:pt>
                <c:pt idx="99">
                  <c:v>0.26402392681839815</c:v>
                </c:pt>
                <c:pt idx="100">
                  <c:v>0.26308618715942916</c:v>
                </c:pt>
                <c:pt idx="101">
                  <c:v>0.26180755029187164</c:v>
                </c:pt>
                <c:pt idx="102">
                  <c:v>0.26469662247120584</c:v>
                </c:pt>
                <c:pt idx="103">
                  <c:v>0.27461531507119491</c:v>
                </c:pt>
                <c:pt idx="104">
                  <c:v>0.29847216213410499</c:v>
                </c:pt>
                <c:pt idx="105">
                  <c:v>0.31226064808616749</c:v>
                </c:pt>
                <c:pt idx="106">
                  <c:v>0.32176363670414543</c:v>
                </c:pt>
                <c:pt idx="107">
                  <c:v>0.31343918741169768</c:v>
                </c:pt>
                <c:pt idx="108">
                  <c:v>0.33564377550043306</c:v>
                </c:pt>
                <c:pt idx="109">
                  <c:v>0.33170841267427864</c:v>
                </c:pt>
                <c:pt idx="110">
                  <c:v>0.3295483471436802</c:v>
                </c:pt>
                <c:pt idx="111">
                  <c:v>0.33221049354940391</c:v>
                </c:pt>
                <c:pt idx="112">
                  <c:v>0.32991989376708014</c:v>
                </c:pt>
                <c:pt idx="113">
                  <c:v>0.33670085855568749</c:v>
                </c:pt>
                <c:pt idx="114">
                  <c:v>0.35097876313705556</c:v>
                </c:pt>
                <c:pt idx="115">
                  <c:v>0.34452979634935799</c:v>
                </c:pt>
                <c:pt idx="116">
                  <c:v>0.33407414411773712</c:v>
                </c:pt>
                <c:pt idx="117">
                  <c:v>0.32964935064317069</c:v>
                </c:pt>
                <c:pt idx="118">
                  <c:v>0.32941976398055811</c:v>
                </c:pt>
                <c:pt idx="119">
                  <c:v>0.32648411107866537</c:v>
                </c:pt>
                <c:pt idx="120">
                  <c:v>0.33983500420151219</c:v>
                </c:pt>
                <c:pt idx="121">
                  <c:v>0.33675398797493394</c:v>
                </c:pt>
                <c:pt idx="122">
                  <c:v>0.32905077784030173</c:v>
                </c:pt>
                <c:pt idx="123">
                  <c:v>0.33136782331217868</c:v>
                </c:pt>
                <c:pt idx="124">
                  <c:v>0.33015673893374325</c:v>
                </c:pt>
                <c:pt idx="125">
                  <c:v>0.32290708843518973</c:v>
                </c:pt>
                <c:pt idx="126">
                  <c:v>0.33276243542841122</c:v>
                </c:pt>
                <c:pt idx="127">
                  <c:v>0.33918219124027366</c:v>
                </c:pt>
                <c:pt idx="128">
                  <c:v>0.35312596255060197</c:v>
                </c:pt>
                <c:pt idx="129">
                  <c:v>0.34389692580493197</c:v>
                </c:pt>
                <c:pt idx="130">
                  <c:v>0.35473994366724482</c:v>
                </c:pt>
                <c:pt idx="131">
                  <c:v>0.35960112807241634</c:v>
                </c:pt>
                <c:pt idx="132">
                  <c:v>0.35555134692011287</c:v>
                </c:pt>
                <c:pt idx="133">
                  <c:v>0.36856991953910656</c:v>
                </c:pt>
                <c:pt idx="134">
                  <c:v>0.37229193992054455</c:v>
                </c:pt>
                <c:pt idx="135">
                  <c:v>0.36850175452108491</c:v>
                </c:pt>
                <c:pt idx="136">
                  <c:v>0.35259723918884167</c:v>
                </c:pt>
                <c:pt idx="137">
                  <c:v>0.34459035398894861</c:v>
                </c:pt>
                <c:pt idx="138">
                  <c:v>0.3404224128369806</c:v>
                </c:pt>
                <c:pt idx="139">
                  <c:v>0.34405790830147365</c:v>
                </c:pt>
                <c:pt idx="140">
                  <c:v>0.3464377098017572</c:v>
                </c:pt>
                <c:pt idx="141">
                  <c:v>0.32836209353026913</c:v>
                </c:pt>
                <c:pt idx="142">
                  <c:v>0.32436308686509457</c:v>
                </c:pt>
                <c:pt idx="143">
                  <c:v>0.31929031120325285</c:v>
                </c:pt>
                <c:pt idx="144">
                  <c:v>0.31273271418467175</c:v>
                </c:pt>
                <c:pt idx="145">
                  <c:v>0.32371744041271489</c:v>
                </c:pt>
                <c:pt idx="146">
                  <c:v>0.32357676323370282</c:v>
                </c:pt>
                <c:pt idx="147">
                  <c:v>0.32806479196936961</c:v>
                </c:pt>
                <c:pt idx="148">
                  <c:v>0.33387208117078909</c:v>
                </c:pt>
                <c:pt idx="149">
                  <c:v>0.32942499454033214</c:v>
                </c:pt>
                <c:pt idx="150">
                  <c:v>0.32568695255952956</c:v>
                </c:pt>
                <c:pt idx="151">
                  <c:v>0.32122920217140988</c:v>
                </c:pt>
                <c:pt idx="152">
                  <c:v>0.30831662667831627</c:v>
                </c:pt>
                <c:pt idx="153">
                  <c:v>0.304391466807096</c:v>
                </c:pt>
                <c:pt idx="154">
                  <c:v>0.31726879293879084</c:v>
                </c:pt>
                <c:pt idx="155">
                  <c:v>0.3258248155598179</c:v>
                </c:pt>
                <c:pt idx="156">
                  <c:v>0.32143826191107866</c:v>
                </c:pt>
                <c:pt idx="157">
                  <c:v>0.30869650088864942</c:v>
                </c:pt>
                <c:pt idx="158">
                  <c:v>0.30782306356311107</c:v>
                </c:pt>
                <c:pt idx="159">
                  <c:v>0.31374466077338792</c:v>
                </c:pt>
                <c:pt idx="160">
                  <c:v>0.30419091083458821</c:v>
                </c:pt>
                <c:pt idx="161">
                  <c:v>0.31304011764030526</c:v>
                </c:pt>
                <c:pt idx="162">
                  <c:v>0.32420727722938447</c:v>
                </c:pt>
                <c:pt idx="163">
                  <c:v>0.33817468996808242</c:v>
                </c:pt>
                <c:pt idx="164">
                  <c:v>0.33115452472210138</c:v>
                </c:pt>
                <c:pt idx="165">
                  <c:v>0.32478036072316568</c:v>
                </c:pt>
                <c:pt idx="166">
                  <c:v>0.33080333007580864</c:v>
                </c:pt>
                <c:pt idx="167">
                  <c:v>0.33406697312593803</c:v>
                </c:pt>
                <c:pt idx="168">
                  <c:v>0.33374592334483349</c:v>
                </c:pt>
                <c:pt idx="169">
                  <c:v>0.31966288403990245</c:v>
                </c:pt>
                <c:pt idx="170">
                  <c:v>0.32907649813849238</c:v>
                </c:pt>
                <c:pt idx="171">
                  <c:v>0.34177948074515552</c:v>
                </c:pt>
                <c:pt idx="172">
                  <c:v>0.3493840381372792</c:v>
                </c:pt>
                <c:pt idx="173">
                  <c:v>0.35432149847146299</c:v>
                </c:pt>
                <c:pt idx="174">
                  <c:v>0.36164867619344887</c:v>
                </c:pt>
                <c:pt idx="175">
                  <c:v>0.35671615415508007</c:v>
                </c:pt>
                <c:pt idx="176">
                  <c:v>0.36942736985417518</c:v>
                </c:pt>
                <c:pt idx="177">
                  <c:v>0.36870906658652147</c:v>
                </c:pt>
                <c:pt idx="178">
                  <c:v>0.37372024354682409</c:v>
                </c:pt>
                <c:pt idx="179">
                  <c:v>0.35979472962765513</c:v>
                </c:pt>
                <c:pt idx="180">
                  <c:v>0.3676004091027813</c:v>
                </c:pt>
                <c:pt idx="181">
                  <c:v>0.36619812102462224</c:v>
                </c:pt>
                <c:pt idx="182">
                  <c:v>0.36529936664634977</c:v>
                </c:pt>
                <c:pt idx="183">
                  <c:v>0.37804495476468075</c:v>
                </c:pt>
                <c:pt idx="184">
                  <c:v>0.39646032592957459</c:v>
                </c:pt>
                <c:pt idx="185">
                  <c:v>0.41324320167605566</c:v>
                </c:pt>
                <c:pt idx="186">
                  <c:v>0.41534104151406881</c:v>
                </c:pt>
                <c:pt idx="187">
                  <c:v>0.42601210064385714</c:v>
                </c:pt>
                <c:pt idx="188">
                  <c:v>0.42260457269131058</c:v>
                </c:pt>
                <c:pt idx="189">
                  <c:v>0.43011410504383191</c:v>
                </c:pt>
                <c:pt idx="190">
                  <c:v>0.45603515619511603</c:v>
                </c:pt>
                <c:pt idx="191">
                  <c:v>0.46565474700743326</c:v>
                </c:pt>
                <c:pt idx="192">
                  <c:v>0.46004258147922217</c:v>
                </c:pt>
                <c:pt idx="193">
                  <c:v>0.45094130328393739</c:v>
                </c:pt>
                <c:pt idx="194">
                  <c:v>0.44160485822481382</c:v>
                </c:pt>
                <c:pt idx="195">
                  <c:v>0.45246917628641664</c:v>
                </c:pt>
                <c:pt idx="196">
                  <c:v>0.45825605252496721</c:v>
                </c:pt>
                <c:pt idx="197">
                  <c:v>0.45782140647363617</c:v>
                </c:pt>
                <c:pt idx="198">
                  <c:v>0.47389720744061214</c:v>
                </c:pt>
                <c:pt idx="199">
                  <c:v>0.47713833569188713</c:v>
                </c:pt>
                <c:pt idx="200">
                  <c:v>0.47972209086099571</c:v>
                </c:pt>
              </c:numCache>
            </c:numRef>
          </c:yVal>
          <c:smooth val="1"/>
        </c:ser>
        <c:ser>
          <c:idx val="3"/>
          <c:order val="6"/>
          <c:tx>
            <c:v>20y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HJM!$AR$12:$AR$212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7.7692970232529093E-2</c:v>
                </c:pt>
                <c:pt idx="2">
                  <c:v>7.5892933073536492E-2</c:v>
                </c:pt>
                <c:pt idx="3">
                  <c:v>9.0961229010965039E-2</c:v>
                </c:pt>
                <c:pt idx="4">
                  <c:v>0.11590055089993918</c:v>
                </c:pt>
                <c:pt idx="5">
                  <c:v>0.13643589130697875</c:v>
                </c:pt>
                <c:pt idx="6">
                  <c:v>0.14921459931222353</c:v>
                </c:pt>
                <c:pt idx="7">
                  <c:v>0.17116114470837329</c:v>
                </c:pt>
                <c:pt idx="8">
                  <c:v>0.1718737704803171</c:v>
                </c:pt>
                <c:pt idx="9">
                  <c:v>0.16914627089044132</c:v>
                </c:pt>
                <c:pt idx="10">
                  <c:v>0.16683185043107873</c:v>
                </c:pt>
                <c:pt idx="11">
                  <c:v>0.16288851241557448</c:v>
                </c:pt>
                <c:pt idx="12">
                  <c:v>0.16934130402338948</c:v>
                </c:pt>
                <c:pt idx="13">
                  <c:v>0.16646822935229788</c:v>
                </c:pt>
                <c:pt idx="14">
                  <c:v>0.16077477661204995</c:v>
                </c:pt>
                <c:pt idx="15">
                  <c:v>0.1730250993963148</c:v>
                </c:pt>
                <c:pt idx="16">
                  <c:v>0.16371480331594979</c:v>
                </c:pt>
                <c:pt idx="17">
                  <c:v>0.15908522692115359</c:v>
                </c:pt>
                <c:pt idx="18">
                  <c:v>0.16491925489274067</c:v>
                </c:pt>
                <c:pt idx="19">
                  <c:v>0.1801172553675835</c:v>
                </c:pt>
                <c:pt idx="20">
                  <c:v>0.18858357313793303</c:v>
                </c:pt>
                <c:pt idx="21">
                  <c:v>0.19606179492756781</c:v>
                </c:pt>
                <c:pt idx="22">
                  <c:v>0.20157294504365583</c:v>
                </c:pt>
                <c:pt idx="23">
                  <c:v>0.20209523783353467</c:v>
                </c:pt>
                <c:pt idx="24">
                  <c:v>0.22293591875811808</c:v>
                </c:pt>
                <c:pt idx="25">
                  <c:v>0.20900295874773378</c:v>
                </c:pt>
                <c:pt idx="26">
                  <c:v>0.20127045133991228</c:v>
                </c:pt>
                <c:pt idx="27">
                  <c:v>0.19133975554882027</c:v>
                </c:pt>
                <c:pt idx="28">
                  <c:v>0.1956163758507859</c:v>
                </c:pt>
                <c:pt idx="29">
                  <c:v>0.1837951851030436</c:v>
                </c:pt>
                <c:pt idx="30">
                  <c:v>0.17877139022196029</c:v>
                </c:pt>
                <c:pt idx="31">
                  <c:v>0.1762770890974367</c:v>
                </c:pt>
                <c:pt idx="32">
                  <c:v>0.17147642922638567</c:v>
                </c:pt>
                <c:pt idx="33">
                  <c:v>0.17849733763958031</c:v>
                </c:pt>
                <c:pt idx="34">
                  <c:v>0.18667531822514216</c:v>
                </c:pt>
                <c:pt idx="35">
                  <c:v>0.17297991771266397</c:v>
                </c:pt>
                <c:pt idx="36">
                  <c:v>0.17089888644094106</c:v>
                </c:pt>
                <c:pt idx="37">
                  <c:v>0.18439475220647558</c:v>
                </c:pt>
                <c:pt idx="38">
                  <c:v>0.18318823997231654</c:v>
                </c:pt>
                <c:pt idx="39">
                  <c:v>0.17953762727668054</c:v>
                </c:pt>
                <c:pt idx="40">
                  <c:v>0.18280963004879927</c:v>
                </c:pt>
                <c:pt idx="41">
                  <c:v>0.1970376891238195</c:v>
                </c:pt>
                <c:pt idx="42">
                  <c:v>0.19203823412059032</c:v>
                </c:pt>
                <c:pt idx="43">
                  <c:v>0.19204408206424434</c:v>
                </c:pt>
                <c:pt idx="44">
                  <c:v>0.18812581954595511</c:v>
                </c:pt>
                <c:pt idx="45">
                  <c:v>0.18242902408676381</c:v>
                </c:pt>
                <c:pt idx="46">
                  <c:v>0.17625090826887446</c:v>
                </c:pt>
                <c:pt idx="47">
                  <c:v>0.16747053489529173</c:v>
                </c:pt>
                <c:pt idx="48">
                  <c:v>0.18340882273692216</c:v>
                </c:pt>
                <c:pt idx="49">
                  <c:v>0.17323895054453708</c:v>
                </c:pt>
                <c:pt idx="50">
                  <c:v>0.16428862365927693</c:v>
                </c:pt>
                <c:pt idx="51">
                  <c:v>0.16465501123688481</c:v>
                </c:pt>
                <c:pt idx="52">
                  <c:v>0.1587361363563623</c:v>
                </c:pt>
                <c:pt idx="53">
                  <c:v>0.16158738872485559</c:v>
                </c:pt>
                <c:pt idx="54">
                  <c:v>0.16262608109165649</c:v>
                </c:pt>
                <c:pt idx="55">
                  <c:v>0.15737437934134543</c:v>
                </c:pt>
                <c:pt idx="56">
                  <c:v>0.15303170989409329</c:v>
                </c:pt>
                <c:pt idx="57">
                  <c:v>0.16263175272347655</c:v>
                </c:pt>
                <c:pt idx="58">
                  <c:v>0.16885209064956255</c:v>
                </c:pt>
                <c:pt idx="59">
                  <c:v>0.18896113909260384</c:v>
                </c:pt>
                <c:pt idx="60">
                  <c:v>0.19836750634884806</c:v>
                </c:pt>
                <c:pt idx="61">
                  <c:v>0.19514490403601248</c:v>
                </c:pt>
                <c:pt idx="62">
                  <c:v>0.20512049450459646</c:v>
                </c:pt>
                <c:pt idx="63">
                  <c:v>0.20372714478515278</c:v>
                </c:pt>
                <c:pt idx="64">
                  <c:v>0.19548850593594128</c:v>
                </c:pt>
                <c:pt idx="65">
                  <c:v>0.19844712709415616</c:v>
                </c:pt>
                <c:pt idx="66">
                  <c:v>0.20673160639512075</c:v>
                </c:pt>
                <c:pt idx="67">
                  <c:v>0.23528433311824531</c:v>
                </c:pt>
                <c:pt idx="68">
                  <c:v>0.23680231596641316</c:v>
                </c:pt>
                <c:pt idx="69">
                  <c:v>0.23629375051352458</c:v>
                </c:pt>
                <c:pt idx="70">
                  <c:v>0.2472299069166147</c:v>
                </c:pt>
                <c:pt idx="71">
                  <c:v>0.24513644953349847</c:v>
                </c:pt>
                <c:pt idx="72">
                  <c:v>0.2451360349437221</c:v>
                </c:pt>
                <c:pt idx="73">
                  <c:v>0.25510455415385003</c:v>
                </c:pt>
                <c:pt idx="74">
                  <c:v>0.2525789551086125</c:v>
                </c:pt>
                <c:pt idx="75">
                  <c:v>0.25386106865103003</c:v>
                </c:pt>
                <c:pt idx="76">
                  <c:v>0.26896917340611909</c:v>
                </c:pt>
                <c:pt idx="77">
                  <c:v>0.27528530147915148</c:v>
                </c:pt>
                <c:pt idx="78">
                  <c:v>0.2686297453490108</c:v>
                </c:pt>
                <c:pt idx="79">
                  <c:v>0.26995589725522584</c:v>
                </c:pt>
                <c:pt idx="80">
                  <c:v>0.27089303751722715</c:v>
                </c:pt>
                <c:pt idx="81">
                  <c:v>0.27861105559320376</c:v>
                </c:pt>
                <c:pt idx="82">
                  <c:v>0.28235891735521224</c:v>
                </c:pt>
                <c:pt idx="83">
                  <c:v>0.28053562705369361</c:v>
                </c:pt>
                <c:pt idx="84">
                  <c:v>0.28324279104906996</c:v>
                </c:pt>
                <c:pt idx="85">
                  <c:v>0.27719363785405099</c:v>
                </c:pt>
                <c:pt idx="86">
                  <c:v>0.25957359245406031</c:v>
                </c:pt>
                <c:pt idx="87">
                  <c:v>0.26818413678627007</c:v>
                </c:pt>
                <c:pt idx="88">
                  <c:v>0.27420993838038027</c:v>
                </c:pt>
                <c:pt idx="89">
                  <c:v>0.28508407439553346</c:v>
                </c:pt>
                <c:pt idx="90">
                  <c:v>0.28678730745077602</c:v>
                </c:pt>
                <c:pt idx="91">
                  <c:v>0.30106424540703725</c:v>
                </c:pt>
                <c:pt idx="92">
                  <c:v>0.29550155788043442</c:v>
                </c:pt>
                <c:pt idx="93">
                  <c:v>0.30081345901649342</c:v>
                </c:pt>
                <c:pt idx="94">
                  <c:v>0.284505425056992</c:v>
                </c:pt>
                <c:pt idx="95">
                  <c:v>0.28938994237630999</c:v>
                </c:pt>
                <c:pt idx="96">
                  <c:v>0.29310878101469268</c:v>
                </c:pt>
                <c:pt idx="97">
                  <c:v>0.31083466213849237</c:v>
                </c:pt>
                <c:pt idx="98">
                  <c:v>0.30878002974619317</c:v>
                </c:pt>
                <c:pt idx="99">
                  <c:v>0.30288966745523099</c:v>
                </c:pt>
                <c:pt idx="100">
                  <c:v>0.29744190664652226</c:v>
                </c:pt>
                <c:pt idx="101">
                  <c:v>0.29591948370229143</c:v>
                </c:pt>
                <c:pt idx="102">
                  <c:v>0.29693021981275702</c:v>
                </c:pt>
                <c:pt idx="103">
                  <c:v>0.30750003310025253</c:v>
                </c:pt>
                <c:pt idx="104">
                  <c:v>0.33001579682380411</c:v>
                </c:pt>
                <c:pt idx="105">
                  <c:v>0.34503322667296238</c:v>
                </c:pt>
                <c:pt idx="106">
                  <c:v>0.35281986462670101</c:v>
                </c:pt>
                <c:pt idx="107">
                  <c:v>0.34503593250981029</c:v>
                </c:pt>
                <c:pt idx="108">
                  <c:v>0.36537407671700423</c:v>
                </c:pt>
                <c:pt idx="109">
                  <c:v>0.36140555714700634</c:v>
                </c:pt>
                <c:pt idx="110">
                  <c:v>0.35736448188877168</c:v>
                </c:pt>
                <c:pt idx="111">
                  <c:v>0.36147705636840466</c:v>
                </c:pt>
                <c:pt idx="112">
                  <c:v>0.35778855813659299</c:v>
                </c:pt>
                <c:pt idx="113">
                  <c:v>0.36553583007184032</c:v>
                </c:pt>
                <c:pt idx="114">
                  <c:v>0.38453450315369742</c:v>
                </c:pt>
                <c:pt idx="115">
                  <c:v>0.37706673020634895</c:v>
                </c:pt>
                <c:pt idx="116">
                  <c:v>0.36441310690801515</c:v>
                </c:pt>
                <c:pt idx="117">
                  <c:v>0.36093689813459845</c:v>
                </c:pt>
                <c:pt idx="118">
                  <c:v>0.35945518191583448</c:v>
                </c:pt>
                <c:pt idx="119">
                  <c:v>0.35866970208707388</c:v>
                </c:pt>
                <c:pt idx="120">
                  <c:v>0.37261593831297435</c:v>
                </c:pt>
                <c:pt idx="121">
                  <c:v>0.36898622740649395</c:v>
                </c:pt>
                <c:pt idx="122">
                  <c:v>0.36232844209030901</c:v>
                </c:pt>
                <c:pt idx="123">
                  <c:v>0.36638753356937365</c:v>
                </c:pt>
                <c:pt idx="124">
                  <c:v>0.36424119231419017</c:v>
                </c:pt>
                <c:pt idx="125">
                  <c:v>0.35451469533101526</c:v>
                </c:pt>
                <c:pt idx="126">
                  <c:v>0.36518917206857915</c:v>
                </c:pt>
                <c:pt idx="127">
                  <c:v>0.37301435857816978</c:v>
                </c:pt>
                <c:pt idx="128">
                  <c:v>0.38857176519561015</c:v>
                </c:pt>
                <c:pt idx="129">
                  <c:v>0.37793032532071741</c:v>
                </c:pt>
                <c:pt idx="130">
                  <c:v>0.38927910126757664</c:v>
                </c:pt>
                <c:pt idx="131">
                  <c:v>0.39364167137302408</c:v>
                </c:pt>
                <c:pt idx="132">
                  <c:v>0.39184619282025102</c:v>
                </c:pt>
                <c:pt idx="133">
                  <c:v>0.4040265207592455</c:v>
                </c:pt>
                <c:pt idx="134">
                  <c:v>0.40938543024350144</c:v>
                </c:pt>
                <c:pt idx="135">
                  <c:v>0.40074630441430997</c:v>
                </c:pt>
                <c:pt idx="136">
                  <c:v>0.38773777686571065</c:v>
                </c:pt>
                <c:pt idx="137">
                  <c:v>0.38222182155562345</c:v>
                </c:pt>
                <c:pt idx="138">
                  <c:v>0.37912451086652071</c:v>
                </c:pt>
                <c:pt idx="139">
                  <c:v>0.3836363346439452</c:v>
                </c:pt>
                <c:pt idx="140">
                  <c:v>0.38253135132991806</c:v>
                </c:pt>
                <c:pt idx="141">
                  <c:v>0.36431789290327482</c:v>
                </c:pt>
                <c:pt idx="142">
                  <c:v>0.35794694465566301</c:v>
                </c:pt>
                <c:pt idx="143">
                  <c:v>0.35319193656648279</c:v>
                </c:pt>
                <c:pt idx="144">
                  <c:v>0.34791527016751955</c:v>
                </c:pt>
                <c:pt idx="145">
                  <c:v>0.35706495505937075</c:v>
                </c:pt>
                <c:pt idx="146">
                  <c:v>0.35796831607833574</c:v>
                </c:pt>
                <c:pt idx="147">
                  <c:v>0.36180155597110419</c:v>
                </c:pt>
                <c:pt idx="148">
                  <c:v>0.36664960507989386</c:v>
                </c:pt>
                <c:pt idx="149">
                  <c:v>0.35773206977777483</c:v>
                </c:pt>
                <c:pt idx="150">
                  <c:v>0.3550780207427644</c:v>
                </c:pt>
                <c:pt idx="151">
                  <c:v>0.35181660201577408</c:v>
                </c:pt>
                <c:pt idx="152">
                  <c:v>0.33539405357236657</c:v>
                </c:pt>
                <c:pt idx="153">
                  <c:v>0.33302630450059201</c:v>
                </c:pt>
                <c:pt idx="154">
                  <c:v>0.34288663069148861</c:v>
                </c:pt>
                <c:pt idx="155">
                  <c:v>0.35206269272580859</c:v>
                </c:pt>
                <c:pt idx="156">
                  <c:v>0.34486493742816315</c:v>
                </c:pt>
                <c:pt idx="157">
                  <c:v>0.33029178969539918</c:v>
                </c:pt>
                <c:pt idx="158">
                  <c:v>0.32885865492683924</c:v>
                </c:pt>
                <c:pt idx="159">
                  <c:v>0.33458486545507038</c:v>
                </c:pt>
                <c:pt idx="160">
                  <c:v>0.32403440496314734</c:v>
                </c:pt>
                <c:pt idx="161">
                  <c:v>0.33256006443578967</c:v>
                </c:pt>
                <c:pt idx="162">
                  <c:v>0.34435506595374532</c:v>
                </c:pt>
                <c:pt idx="163">
                  <c:v>0.35809683441663082</c:v>
                </c:pt>
                <c:pt idx="164">
                  <c:v>0.35234597465324513</c:v>
                </c:pt>
                <c:pt idx="165">
                  <c:v>0.34611237725181287</c:v>
                </c:pt>
                <c:pt idx="166">
                  <c:v>0.35138709551982056</c:v>
                </c:pt>
                <c:pt idx="167">
                  <c:v>0.35154339652396621</c:v>
                </c:pt>
                <c:pt idx="168">
                  <c:v>0.34996198261168565</c:v>
                </c:pt>
                <c:pt idx="169">
                  <c:v>0.3352998634269449</c:v>
                </c:pt>
                <c:pt idx="170">
                  <c:v>0.34373206783309163</c:v>
                </c:pt>
                <c:pt idx="171">
                  <c:v>0.35652800289214748</c:v>
                </c:pt>
                <c:pt idx="172">
                  <c:v>0.36242456127644224</c:v>
                </c:pt>
                <c:pt idx="173">
                  <c:v>0.36546411875497664</c:v>
                </c:pt>
                <c:pt idx="174">
                  <c:v>0.37073205153353284</c:v>
                </c:pt>
                <c:pt idx="175">
                  <c:v>0.36630312230257006</c:v>
                </c:pt>
                <c:pt idx="176">
                  <c:v>0.37777179688368295</c:v>
                </c:pt>
                <c:pt idx="177">
                  <c:v>0.37742282910131464</c:v>
                </c:pt>
                <c:pt idx="178">
                  <c:v>0.37925376286387097</c:v>
                </c:pt>
                <c:pt idx="179">
                  <c:v>0.36476197355891493</c:v>
                </c:pt>
                <c:pt idx="180">
                  <c:v>0.3749167841721962</c:v>
                </c:pt>
                <c:pt idx="181">
                  <c:v>0.37202517909019123</c:v>
                </c:pt>
                <c:pt idx="182">
                  <c:v>0.36949553292751225</c:v>
                </c:pt>
                <c:pt idx="183">
                  <c:v>0.38170016461678413</c:v>
                </c:pt>
                <c:pt idx="184">
                  <c:v>0.40164770494907509</c:v>
                </c:pt>
                <c:pt idx="185">
                  <c:v>0.41701775594379137</c:v>
                </c:pt>
                <c:pt idx="186">
                  <c:v>0.41754700128734168</c:v>
                </c:pt>
                <c:pt idx="187">
                  <c:v>0.42745548572425596</c:v>
                </c:pt>
                <c:pt idx="188">
                  <c:v>0.42453292236992612</c:v>
                </c:pt>
                <c:pt idx="189">
                  <c:v>0.43224375321253344</c:v>
                </c:pt>
                <c:pt idx="190">
                  <c:v>0.46001353835336706</c:v>
                </c:pt>
                <c:pt idx="191">
                  <c:v>0.47180085681487044</c:v>
                </c:pt>
                <c:pt idx="192">
                  <c:v>0.46584642965115919</c:v>
                </c:pt>
                <c:pt idx="193">
                  <c:v>0.45599950965300179</c:v>
                </c:pt>
                <c:pt idx="194">
                  <c:v>0.44542065509785439</c:v>
                </c:pt>
                <c:pt idx="195">
                  <c:v>0.45429917240975021</c:v>
                </c:pt>
                <c:pt idx="196">
                  <c:v>0.45852570557774674</c:v>
                </c:pt>
                <c:pt idx="197">
                  <c:v>0.45853234724466319</c:v>
                </c:pt>
                <c:pt idx="198">
                  <c:v>0.4740530955740398</c:v>
                </c:pt>
                <c:pt idx="199">
                  <c:v>0.47634509557874916</c:v>
                </c:pt>
                <c:pt idx="200">
                  <c:v>0.47890873062701078</c:v>
                </c:pt>
              </c:numCache>
            </c:numRef>
          </c:yVal>
          <c:smooth val="1"/>
        </c:ser>
        <c:ser>
          <c:idx val="5"/>
          <c:order val="7"/>
          <c:tx>
            <c:v>25y</c:v>
          </c:tx>
          <c:marker>
            <c:symbol val="none"/>
          </c:marker>
          <c:xVal>
            <c:numRef>
              <c:f>HJM!$D$12:$D$212</c:f>
              <c:numCache>
                <c:formatCode>General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</c:numCache>
            </c:numRef>
          </c:xVal>
          <c:yVal>
            <c:numRef>
              <c:f>HJM!$BB$12:$BB$212</c:f>
              <c:numCache>
                <c:formatCode>0.000000</c:formatCode>
                <c:ptCount val="201"/>
                <c:pt idx="0">
                  <c:v>6.4381906562625407E-2</c:v>
                </c:pt>
                <c:pt idx="1">
                  <c:v>7.8714023461837965E-2</c:v>
                </c:pt>
                <c:pt idx="2">
                  <c:v>7.7296538399728623E-2</c:v>
                </c:pt>
                <c:pt idx="3">
                  <c:v>9.3503020308857959E-2</c:v>
                </c:pt>
                <c:pt idx="4">
                  <c:v>0.11812092651095546</c:v>
                </c:pt>
                <c:pt idx="5">
                  <c:v>0.14030735463414395</c:v>
                </c:pt>
                <c:pt idx="6">
                  <c:v>0.15290362567060156</c:v>
                </c:pt>
                <c:pt idx="7">
                  <c:v>0.1732938745411027</c:v>
                </c:pt>
                <c:pt idx="8">
                  <c:v>0.17158056895702306</c:v>
                </c:pt>
                <c:pt idx="9">
                  <c:v>0.16651201403669719</c:v>
                </c:pt>
                <c:pt idx="10">
                  <c:v>0.16456178764318785</c:v>
                </c:pt>
                <c:pt idx="11">
                  <c:v>0.15816690058772853</c:v>
                </c:pt>
                <c:pt idx="12">
                  <c:v>0.1664931626471286</c:v>
                </c:pt>
                <c:pt idx="13">
                  <c:v>0.16361571041432332</c:v>
                </c:pt>
                <c:pt idx="14">
                  <c:v>0.15898281993612542</c:v>
                </c:pt>
                <c:pt idx="15">
                  <c:v>0.17382084976910939</c:v>
                </c:pt>
                <c:pt idx="16">
                  <c:v>0.16373317865770806</c:v>
                </c:pt>
                <c:pt idx="17">
                  <c:v>0.15982309977036477</c:v>
                </c:pt>
                <c:pt idx="18">
                  <c:v>0.16475848609975161</c:v>
                </c:pt>
                <c:pt idx="19">
                  <c:v>0.17771354855110078</c:v>
                </c:pt>
                <c:pt idx="20">
                  <c:v>0.19068327420850506</c:v>
                </c:pt>
                <c:pt idx="21">
                  <c:v>0.19877792494723867</c:v>
                </c:pt>
                <c:pt idx="22">
                  <c:v>0.20879134815293851</c:v>
                </c:pt>
                <c:pt idx="23">
                  <c:v>0.2097689798621428</c:v>
                </c:pt>
                <c:pt idx="24">
                  <c:v>0.22731563974924188</c:v>
                </c:pt>
                <c:pt idx="25">
                  <c:v>0.20919323067329457</c:v>
                </c:pt>
                <c:pt idx="26">
                  <c:v>0.20107978518411002</c:v>
                </c:pt>
                <c:pt idx="27">
                  <c:v>0.18921438965210086</c:v>
                </c:pt>
                <c:pt idx="28">
                  <c:v>0.19414344464119415</c:v>
                </c:pt>
                <c:pt idx="29">
                  <c:v>0.18016983319353258</c:v>
                </c:pt>
                <c:pt idx="30">
                  <c:v>0.17251763177228543</c:v>
                </c:pt>
                <c:pt idx="31">
                  <c:v>0.17090926759620606</c:v>
                </c:pt>
                <c:pt idx="32">
                  <c:v>0.16371139843249907</c:v>
                </c:pt>
                <c:pt idx="33">
                  <c:v>0.17067399166366992</c:v>
                </c:pt>
                <c:pt idx="34">
                  <c:v>0.1779668808622839</c:v>
                </c:pt>
                <c:pt idx="35">
                  <c:v>0.16280602877342448</c:v>
                </c:pt>
                <c:pt idx="36">
                  <c:v>0.15958682263462151</c:v>
                </c:pt>
                <c:pt idx="37">
                  <c:v>0.17362216833528868</c:v>
                </c:pt>
                <c:pt idx="38">
                  <c:v>0.17171056690629954</c:v>
                </c:pt>
                <c:pt idx="39">
                  <c:v>0.16300584800865603</c:v>
                </c:pt>
                <c:pt idx="40">
                  <c:v>0.1664175189673549</c:v>
                </c:pt>
                <c:pt idx="41">
                  <c:v>0.17936291966953768</c:v>
                </c:pt>
                <c:pt idx="42">
                  <c:v>0.17665314065016641</c:v>
                </c:pt>
                <c:pt idx="43">
                  <c:v>0.17810387625911106</c:v>
                </c:pt>
                <c:pt idx="44">
                  <c:v>0.17249834524351332</c:v>
                </c:pt>
                <c:pt idx="45">
                  <c:v>0.16492982143302448</c:v>
                </c:pt>
                <c:pt idx="46">
                  <c:v>0.15656474396384554</c:v>
                </c:pt>
                <c:pt idx="47">
                  <c:v>0.14590746810669525</c:v>
                </c:pt>
                <c:pt idx="48">
                  <c:v>0.16486637925902869</c:v>
                </c:pt>
                <c:pt idx="49">
                  <c:v>0.15054021767000345</c:v>
                </c:pt>
                <c:pt idx="50">
                  <c:v>0.14177609265634575</c:v>
                </c:pt>
                <c:pt idx="51">
                  <c:v>0.14209543352916104</c:v>
                </c:pt>
                <c:pt idx="52">
                  <c:v>0.13460288222614455</c:v>
                </c:pt>
                <c:pt idx="53">
                  <c:v>0.13780106620579549</c:v>
                </c:pt>
                <c:pt idx="54">
                  <c:v>0.13561924712894341</c:v>
                </c:pt>
                <c:pt idx="55">
                  <c:v>0.1292139396881852</c:v>
                </c:pt>
                <c:pt idx="56">
                  <c:v>0.12344383915339707</c:v>
                </c:pt>
                <c:pt idx="57">
                  <c:v>0.13195455233259712</c:v>
                </c:pt>
                <c:pt idx="58">
                  <c:v>0.13724513762804197</c:v>
                </c:pt>
                <c:pt idx="59">
                  <c:v>0.15606798105193051</c:v>
                </c:pt>
                <c:pt idx="60">
                  <c:v>0.16616130687629863</c:v>
                </c:pt>
                <c:pt idx="61">
                  <c:v>0.16150925827418791</c:v>
                </c:pt>
                <c:pt idx="62">
                  <c:v>0.17325573234318672</c:v>
                </c:pt>
                <c:pt idx="63">
                  <c:v>0.16882471819173589</c:v>
                </c:pt>
                <c:pt idx="64">
                  <c:v>0.15759772189984142</c:v>
                </c:pt>
                <c:pt idx="65">
                  <c:v>0.16325238147215104</c:v>
                </c:pt>
                <c:pt idx="66">
                  <c:v>0.17030074051007452</c:v>
                </c:pt>
                <c:pt idx="67">
                  <c:v>0.2012324780315424</c:v>
                </c:pt>
                <c:pt idx="68">
                  <c:v>0.2008467715801148</c:v>
                </c:pt>
                <c:pt idx="69">
                  <c:v>0.19834371687357272</c:v>
                </c:pt>
                <c:pt idx="70">
                  <c:v>0.20940425536095653</c:v>
                </c:pt>
                <c:pt idx="71">
                  <c:v>0.20483579255806189</c:v>
                </c:pt>
                <c:pt idx="72">
                  <c:v>0.20625751200353601</c:v>
                </c:pt>
                <c:pt idx="73">
                  <c:v>0.21657475493519487</c:v>
                </c:pt>
                <c:pt idx="74">
                  <c:v>0.21433649974854996</c:v>
                </c:pt>
                <c:pt idx="75">
                  <c:v>0.21643330878869796</c:v>
                </c:pt>
                <c:pt idx="76">
                  <c:v>0.22789865363389325</c:v>
                </c:pt>
                <c:pt idx="77">
                  <c:v>0.23486604372659034</c:v>
                </c:pt>
                <c:pt idx="78">
                  <c:v>0.22884854220214371</c:v>
                </c:pt>
                <c:pt idx="79">
                  <c:v>0.23019119096467766</c:v>
                </c:pt>
                <c:pt idx="80">
                  <c:v>0.22803938398535742</c:v>
                </c:pt>
                <c:pt idx="81">
                  <c:v>0.23529522884298662</c:v>
                </c:pt>
                <c:pt idx="82">
                  <c:v>0.23751374167005226</c:v>
                </c:pt>
                <c:pt idx="83">
                  <c:v>0.23299117148202544</c:v>
                </c:pt>
                <c:pt idx="84">
                  <c:v>0.23299976527720168</c:v>
                </c:pt>
                <c:pt idx="85">
                  <c:v>0.22884362908384276</c:v>
                </c:pt>
                <c:pt idx="86">
                  <c:v>0.21091394873698222</c:v>
                </c:pt>
                <c:pt idx="87">
                  <c:v>0.21926518183078236</c:v>
                </c:pt>
                <c:pt idx="88">
                  <c:v>0.22350540546308181</c:v>
                </c:pt>
                <c:pt idx="89">
                  <c:v>0.22886575901200734</c:v>
                </c:pt>
                <c:pt idx="90">
                  <c:v>0.22873580743911157</c:v>
                </c:pt>
                <c:pt idx="91">
                  <c:v>0.24021634994788801</c:v>
                </c:pt>
                <c:pt idx="92">
                  <c:v>0.23283891361003919</c:v>
                </c:pt>
                <c:pt idx="93">
                  <c:v>0.23792175710142643</c:v>
                </c:pt>
                <c:pt idx="94">
                  <c:v>0.21989917836472628</c:v>
                </c:pt>
                <c:pt idx="95">
                  <c:v>0.22211980288435659</c:v>
                </c:pt>
                <c:pt idx="96">
                  <c:v>0.22446128721596315</c:v>
                </c:pt>
                <c:pt idx="97">
                  <c:v>0.24147494905258493</c:v>
                </c:pt>
                <c:pt idx="98">
                  <c:v>0.2365749052896968</c:v>
                </c:pt>
                <c:pt idx="99">
                  <c:v>0.23001895236372127</c:v>
                </c:pt>
                <c:pt idx="100">
                  <c:v>0.21793607617653543</c:v>
                </c:pt>
                <c:pt idx="101">
                  <c:v>0.21473440398939289</c:v>
                </c:pt>
                <c:pt idx="102">
                  <c:v>0.21249331463103557</c:v>
                </c:pt>
                <c:pt idx="103">
                  <c:v>0.2230401234361605</c:v>
                </c:pt>
                <c:pt idx="104">
                  <c:v>0.24301698198686636</c:v>
                </c:pt>
                <c:pt idx="105">
                  <c:v>0.25796382756580011</c:v>
                </c:pt>
                <c:pt idx="106">
                  <c:v>0.26203119153087995</c:v>
                </c:pt>
                <c:pt idx="107">
                  <c:v>0.25357801746545333</c:v>
                </c:pt>
                <c:pt idx="108">
                  <c:v>0.27070244566657359</c:v>
                </c:pt>
                <c:pt idx="109">
                  <c:v>0.26598110514872453</c:v>
                </c:pt>
                <c:pt idx="110">
                  <c:v>0.25801371840810533</c:v>
                </c:pt>
                <c:pt idx="111">
                  <c:v>0.26312143738632876</c:v>
                </c:pt>
                <c:pt idx="112">
                  <c:v>0.25659097169803452</c:v>
                </c:pt>
                <c:pt idx="113">
                  <c:v>0.26474606521492594</c:v>
                </c:pt>
                <c:pt idx="114">
                  <c:v>0.28706390001595561</c:v>
                </c:pt>
                <c:pt idx="115">
                  <c:v>0.27785752512262002</c:v>
                </c:pt>
                <c:pt idx="116">
                  <c:v>0.261614570779371</c:v>
                </c:pt>
                <c:pt idx="117">
                  <c:v>0.258058833856879</c:v>
                </c:pt>
                <c:pt idx="118">
                  <c:v>0.25492849054441041</c:v>
                </c:pt>
                <c:pt idx="119">
                  <c:v>0.25583817659711339</c:v>
                </c:pt>
                <c:pt idx="120">
                  <c:v>0.2701022583176641</c:v>
                </c:pt>
                <c:pt idx="121">
                  <c:v>0.26552472484729434</c:v>
                </c:pt>
                <c:pt idx="122">
                  <c:v>0.25924365603768379</c:v>
                </c:pt>
                <c:pt idx="123">
                  <c:v>0.26431005232922278</c:v>
                </c:pt>
                <c:pt idx="124">
                  <c:v>0.25997264696424549</c:v>
                </c:pt>
                <c:pt idx="125">
                  <c:v>0.24720404620436726</c:v>
                </c:pt>
                <c:pt idx="126">
                  <c:v>0.25733719902923324</c:v>
                </c:pt>
                <c:pt idx="127">
                  <c:v>0.26555999750532144</c:v>
                </c:pt>
                <c:pt idx="128">
                  <c:v>0.28259958700460519</c:v>
                </c:pt>
                <c:pt idx="129">
                  <c:v>0.26967150527671357</c:v>
                </c:pt>
                <c:pt idx="130">
                  <c:v>0.28095085230251743</c:v>
                </c:pt>
                <c:pt idx="131">
                  <c:v>0.28416319283805291</c:v>
                </c:pt>
                <c:pt idx="132">
                  <c:v>0.28435225768903405</c:v>
                </c:pt>
                <c:pt idx="133">
                  <c:v>0.29365499968396203</c:v>
                </c:pt>
                <c:pt idx="134">
                  <c:v>0.29995035350223864</c:v>
                </c:pt>
                <c:pt idx="135">
                  <c:v>0.2858044044089646</c:v>
                </c:pt>
                <c:pt idx="136">
                  <c:v>0.27525445115155428</c:v>
                </c:pt>
                <c:pt idx="137">
                  <c:v>0.27208976197127549</c:v>
                </c:pt>
                <c:pt idx="138">
                  <c:v>0.27005623844504795</c:v>
                </c:pt>
                <c:pt idx="139">
                  <c:v>0.27493462925012341</c:v>
                </c:pt>
                <c:pt idx="140">
                  <c:v>0.2693935545446377</c:v>
                </c:pt>
                <c:pt idx="141">
                  <c:v>0.25094129173769875</c:v>
                </c:pt>
                <c:pt idx="142">
                  <c:v>0.24188048640878196</c:v>
                </c:pt>
                <c:pt idx="143">
                  <c:v>0.23753047315781403</c:v>
                </c:pt>
                <c:pt idx="144">
                  <c:v>0.2332427022604017</c:v>
                </c:pt>
                <c:pt idx="145">
                  <c:v>0.24030697858085359</c:v>
                </c:pt>
                <c:pt idx="146">
                  <c:v>0.24218567177610134</c:v>
                </c:pt>
                <c:pt idx="147">
                  <c:v>0.24522253557867868</c:v>
                </c:pt>
                <c:pt idx="148">
                  <c:v>0.24886519649349886</c:v>
                </c:pt>
                <c:pt idx="149">
                  <c:v>0.2351118613754889</c:v>
                </c:pt>
                <c:pt idx="150">
                  <c:v>0.23392080324804937</c:v>
                </c:pt>
                <c:pt idx="151">
                  <c:v>0.23228008821296955</c:v>
                </c:pt>
                <c:pt idx="152">
                  <c:v>0.21315880983113256</c:v>
                </c:pt>
                <c:pt idx="153">
                  <c:v>0.21391901199959243</c:v>
                </c:pt>
                <c:pt idx="154">
                  <c:v>0.22062693499606845</c:v>
                </c:pt>
                <c:pt idx="155">
                  <c:v>0.23090511201320857</c:v>
                </c:pt>
                <c:pt idx="156">
                  <c:v>0.22259227391629877</c:v>
                </c:pt>
                <c:pt idx="157">
                  <c:v>0.20664878988340538</c:v>
                </c:pt>
                <c:pt idx="158">
                  <c:v>0.20567092707644169</c:v>
                </c:pt>
                <c:pt idx="159">
                  <c:v>0.21185041072044461</c:v>
                </c:pt>
                <c:pt idx="160">
                  <c:v>0.2011960334162147</c:v>
                </c:pt>
                <c:pt idx="161">
                  <c:v>0.20978253921329862</c:v>
                </c:pt>
                <c:pt idx="162">
                  <c:v>0.22233445207180969</c:v>
                </c:pt>
                <c:pt idx="163">
                  <c:v>0.23623249315787734</c:v>
                </c:pt>
                <c:pt idx="164">
                  <c:v>0.23287829901405407</c:v>
                </c:pt>
                <c:pt idx="165">
                  <c:v>0.22753822463689627</c:v>
                </c:pt>
                <c:pt idx="166">
                  <c:v>0.23236601304970128</c:v>
                </c:pt>
                <c:pt idx="167">
                  <c:v>0.22994176255359636</c:v>
                </c:pt>
                <c:pt idx="168">
                  <c:v>0.2278848958942144</c:v>
                </c:pt>
                <c:pt idx="169">
                  <c:v>0.2132262370679564</c:v>
                </c:pt>
                <c:pt idx="170">
                  <c:v>0.22170796912351728</c:v>
                </c:pt>
                <c:pt idx="171">
                  <c:v>0.23541670428266204</c:v>
                </c:pt>
                <c:pt idx="172">
                  <c:v>0.23960342824997322</c:v>
                </c:pt>
                <c:pt idx="173">
                  <c:v>0.24195420905533649</c:v>
                </c:pt>
                <c:pt idx="174">
                  <c:v>0.24551852158089826</c:v>
                </c:pt>
                <c:pt idx="175">
                  <c:v>0.24215058231793063</c:v>
                </c:pt>
                <c:pt idx="176">
                  <c:v>0.25275079498398939</c:v>
                </c:pt>
                <c:pt idx="177">
                  <c:v>0.25356291544791704</c:v>
                </c:pt>
                <c:pt idx="178">
                  <c:v>0.25187073522153752</c:v>
                </c:pt>
                <c:pt idx="179">
                  <c:v>0.23735184631576919</c:v>
                </c:pt>
                <c:pt idx="180">
                  <c:v>0.2506942895439585</c:v>
                </c:pt>
                <c:pt idx="181">
                  <c:v>0.24681433528287131</c:v>
                </c:pt>
                <c:pt idx="182">
                  <c:v>0.24234331920588636</c:v>
                </c:pt>
                <c:pt idx="183">
                  <c:v>0.2547592128114809</c:v>
                </c:pt>
                <c:pt idx="184">
                  <c:v>0.27639633848784173</c:v>
                </c:pt>
                <c:pt idx="185">
                  <c:v>0.2901351083324662</c:v>
                </c:pt>
                <c:pt idx="186">
                  <c:v>0.28859141888780382</c:v>
                </c:pt>
                <c:pt idx="187">
                  <c:v>0.29711636617880832</c:v>
                </c:pt>
                <c:pt idx="188">
                  <c:v>0.29513872676367292</c:v>
                </c:pt>
                <c:pt idx="189">
                  <c:v>0.30234263596762828</c:v>
                </c:pt>
                <c:pt idx="190">
                  <c:v>0.33117168230180133</c:v>
                </c:pt>
                <c:pt idx="191">
                  <c:v>0.34526836790625043</c:v>
                </c:pt>
                <c:pt idx="192">
                  <c:v>0.3376752851000534</c:v>
                </c:pt>
                <c:pt idx="193">
                  <c:v>0.32665021359358604</c:v>
                </c:pt>
                <c:pt idx="194">
                  <c:v>0.3143321686450497</c:v>
                </c:pt>
                <c:pt idx="195">
                  <c:v>0.32086081315698811</c:v>
                </c:pt>
                <c:pt idx="196">
                  <c:v>0.32305222386913518</c:v>
                </c:pt>
                <c:pt idx="197">
                  <c:v>0.32318663562900218</c:v>
                </c:pt>
                <c:pt idx="198">
                  <c:v>0.33755237677056937</c:v>
                </c:pt>
                <c:pt idx="199">
                  <c:v>0.33993745577064721</c:v>
                </c:pt>
                <c:pt idx="200">
                  <c:v>0.34404130378632691</c:v>
                </c:pt>
              </c:numCache>
            </c:numRef>
          </c:yVal>
          <c:smooth val="1"/>
        </c:ser>
        <c:axId val="127463808"/>
        <c:axId val="127465728"/>
      </c:scatterChart>
      <c:valAx>
        <c:axId val="127463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27465728"/>
        <c:crosses val="autoZero"/>
        <c:crossBetween val="midCat"/>
      </c:valAx>
      <c:valAx>
        <c:axId val="127465728"/>
        <c:scaling>
          <c:orientation val="minMax"/>
        </c:scaling>
        <c:axPos val="l"/>
        <c:majorGridlines/>
        <c:numFmt formatCode="0.000000" sourceLinked="1"/>
        <c:majorTickMark val="none"/>
        <c:tickLblPos val="nextTo"/>
        <c:crossAx val="127463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GB"/>
              <a:t>Volatility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Vol!$N$5</c:f>
              <c:strCache>
                <c:ptCount val="1"/>
                <c:pt idx="0">
                  <c:v>V1</c:v>
                </c:pt>
              </c:strCache>
            </c:strRef>
          </c:tx>
          <c:marker>
            <c:symbol val="none"/>
          </c:marker>
          <c:cat>
            <c:numRef>
              <c:f>Vol!$A$7:$A$56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Vol!$N$6:$N$56</c:f>
              <c:numCache>
                <c:formatCode>General</c:formatCode>
                <c:ptCount val="51"/>
                <c:pt idx="1">
                  <c:v>3.9897899385882077E-2</c:v>
                </c:pt>
                <c:pt idx="2">
                  <c:v>4.0346858873423111E-2</c:v>
                </c:pt>
                <c:pt idx="3">
                  <c:v>4.0508914588160215E-2</c:v>
                </c:pt>
                <c:pt idx="4">
                  <c:v>4.068260376030803E-2</c:v>
                </c:pt>
                <c:pt idx="5">
                  <c:v>4.078227148775776E-2</c:v>
                </c:pt>
                <c:pt idx="6">
                  <c:v>4.086186048662345E-2</c:v>
                </c:pt>
                <c:pt idx="7">
                  <c:v>4.0921809456290564E-2</c:v>
                </c:pt>
                <c:pt idx="8">
                  <c:v>4.0965261230902474E-2</c:v>
                </c:pt>
                <c:pt idx="9">
                  <c:v>4.0991683555225117E-2</c:v>
                </c:pt>
                <c:pt idx="10">
                  <c:v>4.1001144459596704E-2</c:v>
                </c:pt>
                <c:pt idx="11">
                  <c:v>4.0990054444068676E-2</c:v>
                </c:pt>
                <c:pt idx="12">
                  <c:v>4.0958169684552445E-2</c:v>
                </c:pt>
                <c:pt idx="13">
                  <c:v>4.0906544814674733E-2</c:v>
                </c:pt>
                <c:pt idx="14">
                  <c:v>4.0836031324183182E-2</c:v>
                </c:pt>
                <c:pt idx="15">
                  <c:v>4.0749656486485639E-2</c:v>
                </c:pt>
                <c:pt idx="16">
                  <c:v>4.065147521135995E-2</c:v>
                </c:pt>
                <c:pt idx="17">
                  <c:v>4.0543367730429679E-2</c:v>
                </c:pt>
                <c:pt idx="18">
                  <c:v>4.0432617602290222E-2</c:v>
                </c:pt>
                <c:pt idx="19">
                  <c:v>4.032526286993602E-2</c:v>
                </c:pt>
                <c:pt idx="20">
                  <c:v>4.0222921984815758E-2</c:v>
                </c:pt>
                <c:pt idx="21">
                  <c:v>4.0129909193560319E-2</c:v>
                </c:pt>
                <c:pt idx="22">
                  <c:v>4.0048328859683541E-2</c:v>
                </c:pt>
                <c:pt idx="23">
                  <c:v>3.9978428292474708E-2</c:v>
                </c:pt>
                <c:pt idx="24">
                  <c:v>3.9921310917990886E-2</c:v>
                </c:pt>
                <c:pt idx="25">
                  <c:v>3.987731034553698E-2</c:v>
                </c:pt>
                <c:pt idx="26">
                  <c:v>3.9847356972672228E-2</c:v>
                </c:pt>
                <c:pt idx="27">
                  <c:v>3.9832248529531628E-2</c:v>
                </c:pt>
                <c:pt idx="28">
                  <c:v>3.9802906913087757E-2</c:v>
                </c:pt>
                <c:pt idx="29">
                  <c:v>3.9769446972468356E-2</c:v>
                </c:pt>
                <c:pt idx="30">
                  <c:v>3.9733441611911731E-2</c:v>
                </c:pt>
                <c:pt idx="31">
                  <c:v>3.9694710740950337E-2</c:v>
                </c:pt>
                <c:pt idx="32">
                  <c:v>3.965206305308093E-2</c:v>
                </c:pt>
                <c:pt idx="33">
                  <c:v>3.9605795784363511E-2</c:v>
                </c:pt>
                <c:pt idx="34">
                  <c:v>3.970657413409643E-2</c:v>
                </c:pt>
                <c:pt idx="35">
                  <c:v>3.9781928645438162E-2</c:v>
                </c:pt>
                <c:pt idx="36">
                  <c:v>3.9848016198660706E-2</c:v>
                </c:pt>
                <c:pt idx="37">
                  <c:v>3.9902607800379561E-2</c:v>
                </c:pt>
                <c:pt idx="38">
                  <c:v>4.0035744838265191E-2</c:v>
                </c:pt>
                <c:pt idx="39">
                  <c:v>4.024277607447805E-2</c:v>
                </c:pt>
                <c:pt idx="40">
                  <c:v>4.0233037129622312E-2</c:v>
                </c:pt>
                <c:pt idx="41">
                  <c:v>4.0224965233160472E-2</c:v>
                </c:pt>
                <c:pt idx="42">
                  <c:v>4.0215212221189595E-2</c:v>
                </c:pt>
                <c:pt idx="43">
                  <c:v>4.0207168889760739E-2</c:v>
                </c:pt>
                <c:pt idx="44">
                  <c:v>4.0196201815250431E-2</c:v>
                </c:pt>
                <c:pt idx="45">
                  <c:v>4.0187266868429931E-2</c:v>
                </c:pt>
                <c:pt idx="46">
                  <c:v>4.0172331121841168E-2</c:v>
                </c:pt>
                <c:pt idx="47">
                  <c:v>4.014729506852853E-2</c:v>
                </c:pt>
                <c:pt idx="48">
                  <c:v>4.011433074092232E-2</c:v>
                </c:pt>
                <c:pt idx="49">
                  <c:v>4.0106992561758092E-2</c:v>
                </c:pt>
                <c:pt idx="50">
                  <c:v>4.0099892974110554E-2</c:v>
                </c:pt>
              </c:numCache>
            </c:numRef>
          </c:val>
        </c:ser>
        <c:ser>
          <c:idx val="1"/>
          <c:order val="1"/>
          <c:tx>
            <c:strRef>
              <c:f>Vol!$O$5</c:f>
              <c:strCache>
                <c:ptCount val="1"/>
                <c:pt idx="0">
                  <c:v>V2</c:v>
                </c:pt>
              </c:strCache>
            </c:strRef>
          </c:tx>
          <c:marker>
            <c:symbol val="none"/>
          </c:marker>
          <c:cat>
            <c:numRef>
              <c:f>Vol!$A$7:$A$56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Vol!$O$6:$O$56</c:f>
              <c:numCache>
                <c:formatCode>General</c:formatCode>
                <c:ptCount val="51"/>
                <c:pt idx="1">
                  <c:v>-1.8102744121484098E-2</c:v>
                </c:pt>
                <c:pt idx="2">
                  <c:v>-1.7362359790736432E-2</c:v>
                </c:pt>
                <c:pt idx="3">
                  <c:v>-1.662197545998877E-2</c:v>
                </c:pt>
                <c:pt idx="4">
                  <c:v>-1.5881591129241104E-2</c:v>
                </c:pt>
                <c:pt idx="5">
                  <c:v>-1.5141206798493442E-2</c:v>
                </c:pt>
                <c:pt idx="6">
                  <c:v>-1.4400822467745778E-2</c:v>
                </c:pt>
                <c:pt idx="7">
                  <c:v>-1.3660438136998115E-2</c:v>
                </c:pt>
                <c:pt idx="8">
                  <c:v>-1.2920053806250453E-2</c:v>
                </c:pt>
                <c:pt idx="9">
                  <c:v>-1.2179669475502787E-2</c:v>
                </c:pt>
                <c:pt idx="10">
                  <c:v>-1.1439285144755125E-2</c:v>
                </c:pt>
                <c:pt idx="11">
                  <c:v>-1.0698900814007461E-2</c:v>
                </c:pt>
                <c:pt idx="12">
                  <c:v>-9.9585164832597974E-3</c:v>
                </c:pt>
                <c:pt idx="13">
                  <c:v>-9.2181321525121335E-3</c:v>
                </c:pt>
                <c:pt idx="14">
                  <c:v>-8.4777478217644715E-3</c:v>
                </c:pt>
                <c:pt idx="15">
                  <c:v>-7.7373634910168076E-3</c:v>
                </c:pt>
                <c:pt idx="16">
                  <c:v>-6.9969791602691438E-3</c:v>
                </c:pt>
                <c:pt idx="17">
                  <c:v>-6.25659482952148E-3</c:v>
                </c:pt>
                <c:pt idx="18">
                  <c:v>-5.5162104987738162E-3</c:v>
                </c:pt>
                <c:pt idx="19">
                  <c:v>-4.7758261680261541E-3</c:v>
                </c:pt>
                <c:pt idx="20">
                  <c:v>-4.0354418372784903E-3</c:v>
                </c:pt>
                <c:pt idx="21">
                  <c:v>-3.2950575065308265E-3</c:v>
                </c:pt>
                <c:pt idx="22">
                  <c:v>-2.5546731757831627E-3</c:v>
                </c:pt>
                <c:pt idx="23">
                  <c:v>-1.8142888450355006E-3</c:v>
                </c:pt>
                <c:pt idx="24">
                  <c:v>-1.0739045142878351E-3</c:v>
                </c:pt>
                <c:pt idx="25">
                  <c:v>-3.3352018354017299E-4</c:v>
                </c:pt>
                <c:pt idx="26">
                  <c:v>4.0686414720749256E-4</c:v>
                </c:pt>
                <c:pt idx="27">
                  <c:v>1.1472484779551546E-3</c:v>
                </c:pt>
                <c:pt idx="28">
                  <c:v>1.8876328087028167E-3</c:v>
                </c:pt>
                <c:pt idx="29">
                  <c:v>2.6280171394504823E-3</c:v>
                </c:pt>
                <c:pt idx="30">
                  <c:v>3.3684014701981443E-3</c:v>
                </c:pt>
                <c:pt idx="31">
                  <c:v>4.1087858009458099E-3</c:v>
                </c:pt>
                <c:pt idx="32">
                  <c:v>4.849170131693472E-3</c:v>
                </c:pt>
                <c:pt idx="33">
                  <c:v>5.589554462441134E-3</c:v>
                </c:pt>
                <c:pt idx="34">
                  <c:v>6.3299387931887996E-3</c:v>
                </c:pt>
                <c:pt idx="35">
                  <c:v>7.0703231239364617E-3</c:v>
                </c:pt>
                <c:pt idx="36">
                  <c:v>7.8107074546841272E-3</c:v>
                </c:pt>
                <c:pt idx="37">
                  <c:v>8.5510917854317893E-3</c:v>
                </c:pt>
                <c:pt idx="38">
                  <c:v>9.2914761161794514E-3</c:v>
                </c:pt>
                <c:pt idx="39">
                  <c:v>1.0031860446927117E-2</c:v>
                </c:pt>
                <c:pt idx="40">
                  <c:v>1.0772244777674779E-2</c:v>
                </c:pt>
                <c:pt idx="41">
                  <c:v>1.1512629108422445E-2</c:v>
                </c:pt>
                <c:pt idx="42">
                  <c:v>1.2253013439170107E-2</c:v>
                </c:pt>
                <c:pt idx="43">
                  <c:v>1.2993397769917772E-2</c:v>
                </c:pt>
                <c:pt idx="44">
                  <c:v>1.3733782100665434E-2</c:v>
                </c:pt>
                <c:pt idx="45">
                  <c:v>1.4474166431413096E-2</c:v>
                </c:pt>
                <c:pt idx="46">
                  <c:v>1.5214550762160758E-2</c:v>
                </c:pt>
                <c:pt idx="47">
                  <c:v>1.5954935092908427E-2</c:v>
                </c:pt>
                <c:pt idx="48">
                  <c:v>1.669531942365609E-2</c:v>
                </c:pt>
                <c:pt idx="49">
                  <c:v>1.7435703754403752E-2</c:v>
                </c:pt>
                <c:pt idx="50">
                  <c:v>1.8176088085151414E-2</c:v>
                </c:pt>
              </c:numCache>
            </c:numRef>
          </c:val>
        </c:ser>
        <c:ser>
          <c:idx val="2"/>
          <c:order val="2"/>
          <c:tx>
            <c:strRef>
              <c:f>Vol!$P$5</c:f>
              <c:strCache>
                <c:ptCount val="1"/>
                <c:pt idx="0">
                  <c:v>V3</c:v>
                </c:pt>
              </c:strCache>
            </c:strRef>
          </c:tx>
          <c:marker>
            <c:symbol val="none"/>
          </c:marker>
          <c:cat>
            <c:numRef>
              <c:f>Vol!$A$7:$A$56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Vol!$P$6:$P$56</c:f>
              <c:numCache>
                <c:formatCode>General</c:formatCode>
                <c:ptCount val="51"/>
                <c:pt idx="1">
                  <c:v>7.3487265892317128E-3</c:v>
                </c:pt>
                <c:pt idx="2">
                  <c:v>6.7295089332064023E-3</c:v>
                </c:pt>
                <c:pt idx="3">
                  <c:v>6.1315764311577542E-3</c:v>
                </c:pt>
                <c:pt idx="4">
                  <c:v>5.5549290830857675E-3</c:v>
                </c:pt>
                <c:pt idx="5">
                  <c:v>4.9995668889904433E-3</c:v>
                </c:pt>
                <c:pt idx="6">
                  <c:v>4.4654898488717823E-3</c:v>
                </c:pt>
                <c:pt idx="7">
                  <c:v>3.9526979627297837E-3</c:v>
                </c:pt>
                <c:pt idx="8">
                  <c:v>3.4611912305644471E-3</c:v>
                </c:pt>
                <c:pt idx="9">
                  <c:v>2.9909696523757723E-3</c:v>
                </c:pt>
                <c:pt idx="10">
                  <c:v>2.5420332281637613E-3</c:v>
                </c:pt>
                <c:pt idx="11">
                  <c:v>2.1143819579284122E-3</c:v>
                </c:pt>
                <c:pt idx="12">
                  <c:v>1.7080158416697246E-3</c:v>
                </c:pt>
                <c:pt idx="13">
                  <c:v>1.3229348793876996E-3</c:v>
                </c:pt>
                <c:pt idx="14">
                  <c:v>9.5913907108233871E-4</c:v>
                </c:pt>
                <c:pt idx="15">
                  <c:v>6.1662841675363868E-4</c:v>
                </c:pt>
                <c:pt idx="16">
                  <c:v>2.954029164016006E-4</c:v>
                </c:pt>
                <c:pt idx="17">
                  <c:v>-4.5374299737746711E-6</c:v>
                </c:pt>
                <c:pt idx="18">
                  <c:v>-2.83192622372488E-4</c:v>
                </c:pt>
                <c:pt idx="19">
                  <c:v>-5.4056266079453678E-4</c:v>
                </c:pt>
                <c:pt idx="20">
                  <c:v>-7.7664754523992536E-4</c:v>
                </c:pt>
                <c:pt idx="21">
                  <c:v>-9.9144727570865156E-4</c:v>
                </c:pt>
                <c:pt idx="22">
                  <c:v>-1.1849618522007128E-3</c:v>
                </c:pt>
                <c:pt idx="23">
                  <c:v>-1.3571912747161142E-3</c:v>
                </c:pt>
                <c:pt idx="24">
                  <c:v>-1.5081355432548533E-3</c:v>
                </c:pt>
                <c:pt idx="25">
                  <c:v>-1.6377946578169274E-3</c:v>
                </c:pt>
                <c:pt idx="26">
                  <c:v>-1.7461686184023434E-3</c:v>
                </c:pt>
                <c:pt idx="27">
                  <c:v>-1.8332574250110928E-3</c:v>
                </c:pt>
                <c:pt idx="28">
                  <c:v>-1.8990610776431806E-3</c:v>
                </c:pt>
                <c:pt idx="29">
                  <c:v>-1.9435795762986086E-3</c:v>
                </c:pt>
                <c:pt idx="30">
                  <c:v>-1.9668129209773708E-3</c:v>
                </c:pt>
                <c:pt idx="31">
                  <c:v>-1.9687611116794759E-3</c:v>
                </c:pt>
                <c:pt idx="32">
                  <c:v>-1.9494241484049133E-3</c:v>
                </c:pt>
                <c:pt idx="33">
                  <c:v>-1.9088020311536884E-3</c:v>
                </c:pt>
                <c:pt idx="34">
                  <c:v>-1.8468947599258045E-3</c:v>
                </c:pt>
                <c:pt idx="35">
                  <c:v>-1.7637023347212566E-3</c:v>
                </c:pt>
                <c:pt idx="36">
                  <c:v>-1.659224755540048E-3</c:v>
                </c:pt>
                <c:pt idx="37">
                  <c:v>-1.5334620223821753E-3</c:v>
                </c:pt>
                <c:pt idx="38">
                  <c:v>-1.386414135247635E-3</c:v>
                </c:pt>
                <c:pt idx="39">
                  <c:v>-1.218081094136441E-3</c:v>
                </c:pt>
                <c:pt idx="40">
                  <c:v>-1.0284628990485829E-3</c:v>
                </c:pt>
                <c:pt idx="41">
                  <c:v>-8.1755954998405378E-4</c:v>
                </c:pt>
                <c:pt idx="42">
                  <c:v>-5.853710469428744E-4</c:v>
                </c:pt>
                <c:pt idx="43">
                  <c:v>-3.3189738992502743E-4</c:v>
                </c:pt>
                <c:pt idx="44">
                  <c:v>-5.7138578930512884E-5</c:v>
                </c:pt>
                <c:pt idx="45">
                  <c:v>2.3890538604065537E-4</c:v>
                </c:pt>
                <c:pt idx="46">
                  <c:v>5.5623450498848773E-4</c:v>
                </c:pt>
                <c:pt idx="47">
                  <c:v>8.948487779129842E-4</c:v>
                </c:pt>
                <c:pt idx="48">
                  <c:v>1.2547482048141448E-3</c:v>
                </c:pt>
                <c:pt idx="49">
                  <c:v>1.635932785691966E-3</c:v>
                </c:pt>
                <c:pt idx="50">
                  <c:v>2.0384025205464548E-3</c:v>
                </c:pt>
              </c:numCache>
            </c:numRef>
          </c:val>
        </c:ser>
        <c:marker val="1"/>
        <c:axId val="126423040"/>
        <c:axId val="126424576"/>
      </c:lineChart>
      <c:catAx>
        <c:axId val="126423040"/>
        <c:scaling>
          <c:orientation val="minMax"/>
        </c:scaling>
        <c:axPos val="b"/>
        <c:numFmt formatCode="General" sourceLinked="1"/>
        <c:majorTickMark val="none"/>
        <c:tickLblPos val="nextTo"/>
        <c:crossAx val="126424576"/>
        <c:crosses val="autoZero"/>
        <c:auto val="1"/>
        <c:lblAlgn val="ctr"/>
        <c:lblOffset val="100"/>
      </c:catAx>
      <c:valAx>
        <c:axId val="126424576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64230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/>
            </a:pPr>
            <a:r>
              <a:rPr lang="en-US"/>
              <a:t>PCA Vol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Vol!$F$5</c:f>
              <c:strCache>
                <c:ptCount val="1"/>
                <c:pt idx="0">
                  <c:v>PCA V1</c:v>
                </c:pt>
              </c:strCache>
            </c:strRef>
          </c:tx>
          <c:marker>
            <c:symbol val="none"/>
          </c:marker>
          <c:val>
            <c:numRef>
              <c:f>Vol!$F$6:$F$56</c:f>
              <c:numCache>
                <c:formatCode>0.0000</c:formatCode>
                <c:ptCount val="51"/>
                <c:pt idx="1">
                  <c:v>1.7898884496371503E-2</c:v>
                </c:pt>
                <c:pt idx="2">
                  <c:v>3.2568184566041949E-2</c:v>
                </c:pt>
                <c:pt idx="3">
                  <c:v>3.2345523497212821E-2</c:v>
                </c:pt>
                <c:pt idx="4">
                  <c:v>3.6097888297620631E-2</c:v>
                </c:pt>
                <c:pt idx="5">
                  <c:v>3.7200766538801479E-2</c:v>
                </c:pt>
                <c:pt idx="6">
                  <c:v>3.82241058212709E-2</c:v>
                </c:pt>
                <c:pt idx="7">
                  <c:v>3.9053383147978044E-2</c:v>
                </c:pt>
                <c:pt idx="8">
                  <c:v>3.9855523609351719E-2</c:v>
                </c:pt>
                <c:pt idx="9">
                  <c:v>4.0603786475989827E-2</c:v>
                </c:pt>
                <c:pt idx="10">
                  <c:v>4.1444745080717625E-2</c:v>
                </c:pt>
                <c:pt idx="11">
                  <c:v>4.223356006520191E-2</c:v>
                </c:pt>
                <c:pt idx="12">
                  <c:v>4.2919914739905453E-2</c:v>
                </c:pt>
                <c:pt idx="13">
                  <c:v>4.3515543962862099E-2</c:v>
                </c:pt>
                <c:pt idx="14">
                  <c:v>4.3945525481294663E-2</c:v>
                </c:pt>
                <c:pt idx="15">
                  <c:v>4.4186001115884666E-2</c:v>
                </c:pt>
                <c:pt idx="16">
                  <c:v>4.4327129562989356E-2</c:v>
                </c:pt>
                <c:pt idx="17">
                  <c:v>4.4198121959031764E-2</c:v>
                </c:pt>
                <c:pt idx="18">
                  <c:v>4.3867969037624542E-2</c:v>
                </c:pt>
                <c:pt idx="19">
                  <c:v>4.3497830308664213E-2</c:v>
                </c:pt>
                <c:pt idx="20">
                  <c:v>4.3013305722478752E-2</c:v>
                </c:pt>
                <c:pt idx="21">
                  <c:v>4.2495738875986989E-2</c:v>
                </c:pt>
                <c:pt idx="22">
                  <c:v>4.2005544741530877E-2</c:v>
                </c:pt>
                <c:pt idx="23">
                  <c:v>4.1520597403537716E-2</c:v>
                </c:pt>
                <c:pt idx="24">
                  <c:v>4.1065325801792688E-2</c:v>
                </c:pt>
                <c:pt idx="25">
                  <c:v>4.062614466715575E-2</c:v>
                </c:pt>
                <c:pt idx="26">
                  <c:v>4.0209959608046665E-2</c:v>
                </c:pt>
                <c:pt idx="27">
                  <c:v>4.0507105707740458E-2</c:v>
                </c:pt>
                <c:pt idx="28">
                  <c:v>4.0539025606714629E-2</c:v>
                </c:pt>
                <c:pt idx="29">
                  <c:v>4.0525559544157486E-2</c:v>
                </c:pt>
                <c:pt idx="30">
                  <c:v>4.0508059031139597E-2</c:v>
                </c:pt>
                <c:pt idx="31">
                  <c:v>4.0505016810469176E-2</c:v>
                </c:pt>
                <c:pt idx="32">
                  <c:v>4.0484873889994465E-2</c:v>
                </c:pt>
                <c:pt idx="33">
                  <c:v>3.7892563838903937E-2</c:v>
                </c:pt>
                <c:pt idx="34">
                  <c:v>3.8500901952628709E-2</c:v>
                </c:pt>
                <c:pt idx="35">
                  <c:v>3.8790615347099905E-2</c:v>
                </c:pt>
                <c:pt idx="36">
                  <c:v>3.9083733774596729E-2</c:v>
                </c:pt>
                <c:pt idx="37">
                  <c:v>3.8171826307866363E-2</c:v>
                </c:pt>
                <c:pt idx="38">
                  <c:v>3.75513700037109E-2</c:v>
                </c:pt>
                <c:pt idx="39">
                  <c:v>4.0349904467891121E-2</c:v>
                </c:pt>
                <c:pt idx="40">
                  <c:v>4.0313756094240767E-2</c:v>
                </c:pt>
                <c:pt idx="41">
                  <c:v>4.0312742340898294E-2</c:v>
                </c:pt>
                <c:pt idx="42">
                  <c:v>4.0279558872620504E-2</c:v>
                </c:pt>
                <c:pt idx="43">
                  <c:v>4.0283938411332869E-2</c:v>
                </c:pt>
                <c:pt idx="44">
                  <c:v>4.0249811496173439E-2</c:v>
                </c:pt>
                <c:pt idx="45">
                  <c:v>4.026194560137375E-2</c:v>
                </c:pt>
                <c:pt idx="46">
                  <c:v>4.0272475335091727E-2</c:v>
                </c:pt>
                <c:pt idx="47">
                  <c:v>4.0246188051347144E-2</c:v>
                </c:pt>
                <c:pt idx="48">
                  <c:v>4.0129007099250782E-2</c:v>
                </c:pt>
                <c:pt idx="49">
                  <c:v>4.0114092149405638E-2</c:v>
                </c:pt>
                <c:pt idx="50">
                  <c:v>4.0099892974110554E-2</c:v>
                </c:pt>
              </c:numCache>
            </c:numRef>
          </c:val>
        </c:ser>
        <c:ser>
          <c:idx val="1"/>
          <c:order val="1"/>
          <c:tx>
            <c:strRef>
              <c:f>Vol!$G$5</c:f>
              <c:strCache>
                <c:ptCount val="1"/>
                <c:pt idx="0">
                  <c:v>PCA V2</c:v>
                </c:pt>
              </c:strCache>
            </c:strRef>
          </c:tx>
          <c:marker>
            <c:symbol val="none"/>
          </c:marker>
          <c:val>
            <c:numRef>
              <c:f>Vol!$G$6:$G$56</c:f>
              <c:numCache>
                <c:formatCode>0.0000</c:formatCode>
                <c:ptCount val="51"/>
                <c:pt idx="1">
                  <c:v>-4.4194012046703531E-4</c:v>
                </c:pt>
                <c:pt idx="2">
                  <c:v>-1.1462888005739583E-2</c:v>
                </c:pt>
                <c:pt idx="3">
                  <c:v>-1.1384518918569527E-2</c:v>
                </c:pt>
                <c:pt idx="4">
                  <c:v>-1.0736556475852132E-2</c:v>
                </c:pt>
                <c:pt idx="5">
                  <c:v>-1.0151141363500538E-2</c:v>
                </c:pt>
                <c:pt idx="6">
                  <c:v>-9.752621256039689E-3</c:v>
                </c:pt>
                <c:pt idx="7">
                  <c:v>-9.5120021022349829E-3</c:v>
                </c:pt>
                <c:pt idx="8">
                  <c:v>-9.4045893232862516E-3</c:v>
                </c:pt>
                <c:pt idx="9">
                  <c:v>-9.3640022909137338E-3</c:v>
                </c:pt>
                <c:pt idx="10">
                  <c:v>-9.3826680638054907E-3</c:v>
                </c:pt>
                <c:pt idx="11">
                  <c:v>-9.4307963272947642E-3</c:v>
                </c:pt>
                <c:pt idx="12">
                  <c:v>-9.4602187947196038E-3</c:v>
                </c:pt>
                <c:pt idx="13">
                  <c:v>-9.4970538450278655E-3</c:v>
                </c:pt>
                <c:pt idx="14">
                  <c:v>-9.5017708137136343E-3</c:v>
                </c:pt>
                <c:pt idx="15">
                  <c:v>-9.4631156930035914E-3</c:v>
                </c:pt>
                <c:pt idx="16">
                  <c:v>-9.3773498287934767E-3</c:v>
                </c:pt>
                <c:pt idx="17">
                  <c:v>-9.2421669995809402E-3</c:v>
                </c:pt>
                <c:pt idx="18">
                  <c:v>-9.0636230401374644E-3</c:v>
                </c:pt>
                <c:pt idx="19">
                  <c:v>-8.8528578342282494E-3</c:v>
                </c:pt>
                <c:pt idx="20">
                  <c:v>-8.6198163025985441E-3</c:v>
                </c:pt>
                <c:pt idx="21">
                  <c:v>-8.4018113725126495E-3</c:v>
                </c:pt>
                <c:pt idx="22">
                  <c:v>-8.1915924369294346E-3</c:v>
                </c:pt>
                <c:pt idx="23">
                  <c:v>-7.999218932806142E-3</c:v>
                </c:pt>
                <c:pt idx="24">
                  <c:v>-7.8021957442702362E-3</c:v>
                </c:pt>
                <c:pt idx="25">
                  <c:v>-7.6330839411094305E-3</c:v>
                </c:pt>
                <c:pt idx="26">
                  <c:v>-7.4956829771263998E-3</c:v>
                </c:pt>
                <c:pt idx="27">
                  <c:v>-5.3793637736520841E-3</c:v>
                </c:pt>
                <c:pt idx="28">
                  <c:v>-4.1489839153047142E-3</c:v>
                </c:pt>
                <c:pt idx="29">
                  <c:v>-2.993567498986824E-3</c:v>
                </c:pt>
                <c:pt idx="30">
                  <c:v>-1.926939305191639E-3</c:v>
                </c:pt>
                <c:pt idx="31">
                  <c:v>-9.0676865105531032E-4</c:v>
                </c:pt>
                <c:pt idx="32">
                  <c:v>-9.2073659932768895E-4</c:v>
                </c:pt>
                <c:pt idx="33">
                  <c:v>-9.3560267575137825E-4</c:v>
                </c:pt>
                <c:pt idx="34">
                  <c:v>-9.5062311008731247E-4</c:v>
                </c:pt>
                <c:pt idx="35">
                  <c:v>-9.5777640349391886E-4</c:v>
                </c:pt>
                <c:pt idx="36">
                  <c:v>-9.6501377033570833E-4</c:v>
                </c:pt>
                <c:pt idx="37">
                  <c:v>-9.4249792607830208E-4</c:v>
                </c:pt>
                <c:pt idx="38">
                  <c:v>-9.2717828233968881E-4</c:v>
                </c:pt>
                <c:pt idx="39">
                  <c:v>-9.1204902637036689E-4</c:v>
                </c:pt>
                <c:pt idx="40">
                  <c:v>2.3906817159275499E-2</c:v>
                </c:pt>
                <c:pt idx="41">
                  <c:v>2.3621527231617454E-2</c:v>
                </c:pt>
                <c:pt idx="42">
                  <c:v>2.363817652506732E-2</c:v>
                </c:pt>
                <c:pt idx="43">
                  <c:v>2.3321515027043715E-2</c:v>
                </c:pt>
                <c:pt idx="44">
                  <c:v>2.3322432508471665E-2</c:v>
                </c:pt>
                <c:pt idx="45">
                  <c:v>2.3046903466284935E-2</c:v>
                </c:pt>
                <c:pt idx="46">
                  <c:v>2.3090611283906153E-2</c:v>
                </c:pt>
                <c:pt idx="47">
                  <c:v>2.2928105651751532E-2</c:v>
                </c:pt>
                <c:pt idx="48">
                  <c:v>2.3120152180190236E-2</c:v>
                </c:pt>
                <c:pt idx="49">
                  <c:v>2.3113233447321826E-2</c:v>
                </c:pt>
                <c:pt idx="50">
                  <c:v>2.3216508352988972E-2</c:v>
                </c:pt>
              </c:numCache>
            </c:numRef>
          </c:val>
        </c:ser>
        <c:ser>
          <c:idx val="2"/>
          <c:order val="2"/>
          <c:tx>
            <c:strRef>
              <c:f>Vol!$H$5</c:f>
              <c:strCache>
                <c:ptCount val="1"/>
                <c:pt idx="0">
                  <c:v>PCA V3</c:v>
                </c:pt>
              </c:strCache>
            </c:strRef>
          </c:tx>
          <c:marker>
            <c:symbol val="none"/>
          </c:marker>
          <c:val>
            <c:numRef>
              <c:f>Vol!$H$6:$H$56</c:f>
              <c:numCache>
                <c:formatCode>0.000000</c:formatCode>
                <c:ptCount val="51"/>
                <c:pt idx="1">
                  <c:v>4.6984573632149959E-2</c:v>
                </c:pt>
                <c:pt idx="2">
                  <c:v>-5.8850804250183849E-4</c:v>
                </c:pt>
                <c:pt idx="3">
                  <c:v>-5.8448455051098849E-4</c:v>
                </c:pt>
                <c:pt idx="4">
                  <c:v>-5.5042443340303047E-4</c:v>
                </c:pt>
                <c:pt idx="5">
                  <c:v>-5.180062976542527E-4</c:v>
                </c:pt>
                <c:pt idx="6">
                  <c:v>-4.9467648345071066E-4</c:v>
                </c:pt>
                <c:pt idx="7">
                  <c:v>-4.8010246253975519E-4</c:v>
                </c:pt>
                <c:pt idx="8">
                  <c:v>-4.7230890549140338E-4</c:v>
                </c:pt>
                <c:pt idx="9">
                  <c:v>-4.6935191761575206E-4</c:v>
                </c:pt>
                <c:pt idx="10">
                  <c:v>-4.6952880582562772E-4</c:v>
                </c:pt>
                <c:pt idx="11">
                  <c:v>-4.7136202665278216E-4</c:v>
                </c:pt>
                <c:pt idx="12">
                  <c:v>-4.73571644531283E-4</c:v>
                </c:pt>
                <c:pt idx="13">
                  <c:v>-4.7505947913379065E-4</c:v>
                </c:pt>
                <c:pt idx="14">
                  <c:v>-4.7495606958549574E-4</c:v>
                </c:pt>
                <c:pt idx="15">
                  <c:v>-4.7267544487972782E-4</c:v>
                </c:pt>
                <c:pt idx="16">
                  <c:v>-4.6794143182722885E-4</c:v>
                </c:pt>
                <c:pt idx="17">
                  <c:v>-4.6077181599548023E-4</c:v>
                </c:pt>
                <c:pt idx="18">
                  <c:v>-4.5143524748979665E-4</c:v>
                </c:pt>
                <c:pt idx="19">
                  <c:v>-4.4039745445688676E-4</c:v>
                </c:pt>
                <c:pt idx="20">
                  <c:v>-4.2825559458632646E-4</c:v>
                </c:pt>
                <c:pt idx="21">
                  <c:v>-4.1566485196424757E-4</c:v>
                </c:pt>
                <c:pt idx="22">
                  <c:v>-4.0326800595838632E-4</c:v>
                </c:pt>
                <c:pt idx="23">
                  <c:v>-3.916256915079279E-4</c:v>
                </c:pt>
                <c:pt idx="24">
                  <c:v>-3.8119313291045808E-4</c:v>
                </c:pt>
                <c:pt idx="25">
                  <c:v>-3.723056231257285E-4</c:v>
                </c:pt>
                <c:pt idx="26">
                  <c:v>-3.651669450253383E-4</c:v>
                </c:pt>
                <c:pt idx="27">
                  <c:v>-3.6958750088447398E-4</c:v>
                </c:pt>
                <c:pt idx="28">
                  <c:v>-3.7325835988513424E-4</c:v>
                </c:pt>
                <c:pt idx="29">
                  <c:v>-3.7917269360187374E-4</c:v>
                </c:pt>
                <c:pt idx="30">
                  <c:v>-3.8696825298470405E-4</c:v>
                </c:pt>
                <c:pt idx="31">
                  <c:v>-3.9611173159228625E-4</c:v>
                </c:pt>
                <c:pt idx="32">
                  <c:v>-4.0221347338775354E-4</c:v>
                </c:pt>
                <c:pt idx="33">
                  <c:v>-4.0870755240925171E-4</c:v>
                </c:pt>
                <c:pt idx="34">
                  <c:v>-4.1526906095627877E-4</c:v>
                </c:pt>
                <c:pt idx="35">
                  <c:v>-4.1839389708132614E-4</c:v>
                </c:pt>
                <c:pt idx="36">
                  <c:v>-4.2155545974511437E-4</c:v>
                </c:pt>
                <c:pt idx="37">
                  <c:v>-4.1171966530440077E-4</c:v>
                </c:pt>
                <c:pt idx="38">
                  <c:v>-4.0502745048023696E-4</c:v>
                </c:pt>
                <c:pt idx="39">
                  <c:v>-3.9841840442120491E-4</c:v>
                </c:pt>
                <c:pt idx="40">
                  <c:v>-3.9202917556422381E-4</c:v>
                </c:pt>
                <c:pt idx="41">
                  <c:v>-3.8977817794610666E-4</c:v>
                </c:pt>
                <c:pt idx="42">
                  <c:v>-3.8403916285509576E-4</c:v>
                </c:pt>
                <c:pt idx="43">
                  <c:v>-3.8238788941774186E-4</c:v>
                </c:pt>
                <c:pt idx="44">
                  <c:v>-3.7733912157961337E-4</c:v>
                </c:pt>
                <c:pt idx="45">
                  <c:v>-3.7618613121741501E-4</c:v>
                </c:pt>
                <c:pt idx="46">
                  <c:v>-3.7173890959067723E-4</c:v>
                </c:pt>
                <c:pt idx="47">
                  <c:v>-3.7087630779399327E-4</c:v>
                </c:pt>
                <c:pt idx="48">
                  <c:v>-3.6674190649478648E-4</c:v>
                </c:pt>
                <c:pt idx="49">
                  <c:v>-3.6577920253580334E-4</c:v>
                </c:pt>
                <c:pt idx="50">
                  <c:v>-3.6451301263357893E-4</c:v>
                </c:pt>
              </c:numCache>
            </c:numRef>
          </c:val>
        </c:ser>
        <c:marker val="1"/>
        <c:axId val="127441536"/>
        <c:axId val="127480192"/>
      </c:lineChart>
      <c:catAx>
        <c:axId val="127441536"/>
        <c:scaling>
          <c:orientation val="minMax"/>
        </c:scaling>
        <c:axPos val="b"/>
        <c:majorTickMark val="none"/>
        <c:tickLblPos val="nextTo"/>
        <c:crossAx val="127480192"/>
        <c:crosses val="autoZero"/>
        <c:auto val="1"/>
        <c:lblAlgn val="ctr"/>
        <c:lblOffset val="100"/>
      </c:catAx>
      <c:valAx>
        <c:axId val="12748019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74415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First 3 principal components for IR changes</a:t>
            </a:r>
          </a:p>
        </c:rich>
      </c:tx>
      <c:layout>
        <c:manualLayout>
          <c:xMode val="edge"/>
          <c:yMode val="edge"/>
          <c:x val="0.33471416735708659"/>
          <c:y val="4.21195652173913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2908036454018582E-2"/>
          <c:y val="0.10869565217391382"/>
          <c:w val="0.84092792046396014"/>
          <c:h val="0.77309782608695665"/>
        </c:manualLayout>
      </c:layout>
      <c:lineChart>
        <c:grouping val="standard"/>
        <c:ser>
          <c:idx val="0"/>
          <c:order val="0"/>
          <c:tx>
            <c:v>PC1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PCA!$A$15:$A$64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PCA!$C$15:$C$63</c:f>
              <c:numCache>
                <c:formatCode>General</c:formatCode>
                <c:ptCount val="49"/>
                <c:pt idx="0">
                  <c:v>6.3128475432220055E-2</c:v>
                </c:pt>
                <c:pt idx="1">
                  <c:v>0.11486636721222376</c:v>
                </c:pt>
                <c:pt idx="2">
                  <c:v>0.11408105269633081</c:v>
                </c:pt>
                <c:pt idx="3">
                  <c:v>0.12731545672655364</c:v>
                </c:pt>
                <c:pt idx="4">
                  <c:v>0.13120525343244496</c:v>
                </c:pt>
                <c:pt idx="5">
                  <c:v>0.1348145201867666</c:v>
                </c:pt>
                <c:pt idx="6">
                  <c:v>0.13773934007462843</c:v>
                </c:pt>
                <c:pt idx="7">
                  <c:v>0.14056844958808906</c:v>
                </c:pt>
                <c:pt idx="8">
                  <c:v>0.14320753550447576</c:v>
                </c:pt>
                <c:pt idx="9">
                  <c:v>0.14617355467895757</c:v>
                </c:pt>
                <c:pt idx="10">
                  <c:v>0.14895566589816109</c:v>
                </c:pt>
                <c:pt idx="11">
                  <c:v>0.15137640470054822</c:v>
                </c:pt>
                <c:pt idx="12">
                  <c:v>0.15347715934678072</c:v>
                </c:pt>
                <c:pt idx="13">
                  <c:v>0.1549936827775108</c:v>
                </c:pt>
                <c:pt idx="14">
                  <c:v>0.15584182838084937</c:v>
                </c:pt>
                <c:pt idx="15">
                  <c:v>0.15633958139487891</c:v>
                </c:pt>
                <c:pt idx="16">
                  <c:v>0.15588457799180888</c:v>
                </c:pt>
                <c:pt idx="17">
                  <c:v>0.154720145057893</c:v>
                </c:pt>
                <c:pt idx="18">
                  <c:v>0.15341468416939896</c:v>
                </c:pt>
                <c:pt idx="19">
                  <c:v>0.15170579005135959</c:v>
                </c:pt>
                <c:pt idx="20">
                  <c:v>0.14988035752454987</c:v>
                </c:pt>
                <c:pt idx="21">
                  <c:v>0.14815146719173028</c:v>
                </c:pt>
                <c:pt idx="22">
                  <c:v>0.14644108204909037</c:v>
                </c:pt>
                <c:pt idx="23">
                  <c:v>0.14483536175229897</c:v>
                </c:pt>
                <c:pt idx="24">
                  <c:v>0.14328639173275151</c:v>
                </c:pt>
                <c:pt idx="25">
                  <c:v>0.14181852772789963</c:v>
                </c:pt>
                <c:pt idx="26">
                  <c:v>0.14286654724319972</c:v>
                </c:pt>
                <c:pt idx="27">
                  <c:v>0.14297912713937139</c:v>
                </c:pt>
                <c:pt idx="28">
                  <c:v>0.142931633006456</c:v>
                </c:pt>
                <c:pt idx="29">
                  <c:v>0.14286990956741571</c:v>
                </c:pt>
                <c:pt idx="30">
                  <c:v>0.14285917980641352</c:v>
                </c:pt>
                <c:pt idx="31">
                  <c:v>0.142788136727691</c:v>
                </c:pt>
                <c:pt idx="32">
                  <c:v>0.13364518810392953</c:v>
                </c:pt>
                <c:pt idx="33">
                  <c:v>0.13579076637583481</c:v>
                </c:pt>
                <c:pt idx="34">
                  <c:v>0.13681257110947437</c:v>
                </c:pt>
                <c:pt idx="35">
                  <c:v>0.13784638522524878</c:v>
                </c:pt>
                <c:pt idx="36">
                  <c:v>0.13463013294306794</c:v>
                </c:pt>
                <c:pt idx="37">
                  <c:v>0.13244181441620195</c:v>
                </c:pt>
                <c:pt idx="38">
                  <c:v>0.14231210628852708</c:v>
                </c:pt>
                <c:pt idx="39">
                  <c:v>0.1421846127724723</c:v>
                </c:pt>
                <c:pt idx="40">
                  <c:v>0.1421810373148516</c:v>
                </c:pt>
                <c:pt idx="41">
                  <c:v>0.14206400087258866</c:v>
                </c:pt>
                <c:pt idx="42">
                  <c:v>0.14207944728781438</c:v>
                </c:pt>
                <c:pt idx="43">
                  <c:v>0.14195908335532148</c:v>
                </c:pt>
                <c:pt idx="44">
                  <c:v>0.1420018797408831</c:v>
                </c:pt>
                <c:pt idx="45">
                  <c:v>0.14203901758801865</c:v>
                </c:pt>
                <c:pt idx="46">
                  <c:v>0.14194630364562821</c:v>
                </c:pt>
                <c:pt idx="47">
                  <c:v>0.14153301225548381</c:v>
                </c:pt>
                <c:pt idx="48">
                  <c:v>0.14148040796916292</c:v>
                </c:pt>
              </c:numCache>
            </c:numRef>
          </c:val>
        </c:ser>
        <c:ser>
          <c:idx val="1"/>
          <c:order val="1"/>
          <c:tx>
            <c:v>PC2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PCA!$A$15:$A$64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PCA!$D$15:$D$63</c:f>
              <c:numCache>
                <c:formatCode>General</c:formatCode>
                <c:ptCount val="49"/>
                <c:pt idx="0">
                  <c:v>-4.8793614720346367E-3</c:v>
                </c:pt>
                <c:pt idx="1">
                  <c:v>-0.1265591683197852</c:v>
                </c:pt>
                <c:pt idx="2">
                  <c:v>-0.12569391285456066</c:v>
                </c:pt>
                <c:pt idx="3">
                  <c:v>-0.11853990525964138</c:v>
                </c:pt>
                <c:pt idx="4">
                  <c:v>-0.11207646867158837</c:v>
                </c:pt>
                <c:pt idx="5">
                  <c:v>-0.10767649779743323</c:v>
                </c:pt>
                <c:pt idx="6">
                  <c:v>-0.10501987583863137</c:v>
                </c:pt>
                <c:pt idx="7">
                  <c:v>-0.10383395550477993</c:v>
                </c:pt>
                <c:pt idx="8">
                  <c:v>-0.10338584320890284</c:v>
                </c:pt>
                <c:pt idx="9">
                  <c:v>-0.10359192780922728</c:v>
                </c:pt>
                <c:pt idx="10">
                  <c:v>-0.10412330114174419</c:v>
                </c:pt>
                <c:pt idx="11">
                  <c:v>-0.10444814798708885</c:v>
                </c:pt>
                <c:pt idx="12">
                  <c:v>-0.10485483549286373</c:v>
                </c:pt>
                <c:pt idx="13">
                  <c:v>-0.10490691448321612</c:v>
                </c:pt>
                <c:pt idx="14">
                  <c:v>-0.10448013198949252</c:v>
                </c:pt>
                <c:pt idx="15">
                  <c:v>-0.1035332103725994</c:v>
                </c:pt>
                <c:pt idx="16">
                  <c:v>-0.1020406871596283</c:v>
                </c:pt>
                <c:pt idx="17">
                  <c:v>-0.10006942346025573</c:v>
                </c:pt>
                <c:pt idx="18">
                  <c:v>-9.7742412225629474E-2</c:v>
                </c:pt>
                <c:pt idx="19">
                  <c:v>-9.516945308895669E-2</c:v>
                </c:pt>
                <c:pt idx="20">
                  <c:v>-9.2762509688003217E-2</c:v>
                </c:pt>
                <c:pt idx="21">
                  <c:v>-9.0441529701183077E-2</c:v>
                </c:pt>
                <c:pt idx="22">
                  <c:v>-8.8317577109443879E-2</c:v>
                </c:pt>
                <c:pt idx="23">
                  <c:v>-8.6142288397879116E-2</c:v>
                </c:pt>
                <c:pt idx="24">
                  <c:v>-8.4275163014609716E-2</c:v>
                </c:pt>
                <c:pt idx="25">
                  <c:v>-8.2758149874524761E-2</c:v>
                </c:pt>
                <c:pt idx="26">
                  <c:v>-5.9392345536491475E-2</c:v>
                </c:pt>
                <c:pt idx="27">
                  <c:v>-4.5807998248801871E-2</c:v>
                </c:pt>
                <c:pt idx="28">
                  <c:v>-3.3051305464313285E-2</c:v>
                </c:pt>
                <c:pt idx="29">
                  <c:v>-2.1274903475079709E-2</c:v>
                </c:pt>
                <c:pt idx="30">
                  <c:v>-1.0011428732318781E-2</c:v>
                </c:pt>
                <c:pt idx="31">
                  <c:v>-1.0165645707622115E-2</c:v>
                </c:pt>
                <c:pt idx="32">
                  <c:v>-1.0329778713843446E-2</c:v>
                </c:pt>
                <c:pt idx="33">
                  <c:v>-1.0495615951056785E-2</c:v>
                </c:pt>
                <c:pt idx="34">
                  <c:v>-1.0574593854691037E-2</c:v>
                </c:pt>
                <c:pt idx="35">
                  <c:v>-1.0654499994213942E-2</c:v>
                </c:pt>
                <c:pt idx="36">
                  <c:v>-1.0405907621872143E-2</c:v>
                </c:pt>
                <c:pt idx="37">
                  <c:v>-1.0236766880939885E-2</c:v>
                </c:pt>
                <c:pt idx="38">
                  <c:v>-1.0069728168547702E-2</c:v>
                </c:pt>
                <c:pt idx="39">
                  <c:v>0.26394979130356289</c:v>
                </c:pt>
                <c:pt idx="40">
                  <c:v>0.26079996937768041</c:v>
                </c:pt>
                <c:pt idx="41">
                  <c:v>0.2609837904820192</c:v>
                </c:pt>
                <c:pt idx="42">
                  <c:v>0.257487602103602</c:v>
                </c:pt>
                <c:pt idx="43">
                  <c:v>0.25749773180969454</c:v>
                </c:pt>
                <c:pt idx="44">
                  <c:v>0.25445567762495164</c:v>
                </c:pt>
                <c:pt idx="45">
                  <c:v>0.25493824580885471</c:v>
                </c:pt>
                <c:pt idx="46">
                  <c:v>0.2531440576738514</c:v>
                </c:pt>
                <c:pt idx="47">
                  <c:v>0.2552644002005981</c:v>
                </c:pt>
                <c:pt idx="48">
                  <c:v>0.25518801202711039</c:v>
                </c:pt>
              </c:numCache>
            </c:numRef>
          </c:val>
        </c:ser>
        <c:ser>
          <c:idx val="2"/>
          <c:order val="2"/>
          <c:tx>
            <c:v>PC3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PCA!$A$15:$A$64</c:f>
              <c:numCache>
                <c:formatCode>0.0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cat>
          <c:val>
            <c:numRef>
              <c:f>PCA!$E$15:$E$63</c:f>
              <c:numCache>
                <c:formatCode>General</c:formatCode>
                <c:ptCount val="49"/>
                <c:pt idx="0">
                  <c:v>0.99795184179518404</c:v>
                </c:pt>
                <c:pt idx="1">
                  <c:v>-1.249990453300861E-2</c:v>
                </c:pt>
                <c:pt idx="2">
                  <c:v>-1.2414445606124374E-2</c:v>
                </c:pt>
                <c:pt idx="3">
                  <c:v>-1.1691009082771785E-2</c:v>
                </c:pt>
                <c:pt idx="4">
                  <c:v>-1.1002448225939364E-2</c:v>
                </c:pt>
                <c:pt idx="5">
                  <c:v>-1.0506923221595533E-2</c:v>
                </c:pt>
                <c:pt idx="6">
                  <c:v>-1.0197371173207943E-2</c:v>
                </c:pt>
                <c:pt idx="7">
                  <c:v>-1.0031836104795263E-2</c:v>
                </c:pt>
                <c:pt idx="8">
                  <c:v>-9.969029713919492E-3</c:v>
                </c:pt>
                <c:pt idx="9">
                  <c:v>-9.9727868176067436E-3</c:v>
                </c:pt>
                <c:pt idx="10">
                  <c:v>-1.0011724408382798E-2</c:v>
                </c:pt>
                <c:pt idx="11">
                  <c:v>-1.0058656668506675E-2</c:v>
                </c:pt>
                <c:pt idx="12">
                  <c:v>-1.0090258259562576E-2</c:v>
                </c:pt>
                <c:pt idx="13">
                  <c:v>-1.008806184186199E-2</c:v>
                </c:pt>
                <c:pt idx="14">
                  <c:v>-1.0039621397485854E-2</c:v>
                </c:pt>
                <c:pt idx="15">
                  <c:v>-9.9390710108459481E-3</c:v>
                </c:pt>
                <c:pt idx="16">
                  <c:v>-9.7867884472054942E-3</c:v>
                </c:pt>
                <c:pt idx="17">
                  <c:v>-9.5884798319301554E-3</c:v>
                </c:pt>
                <c:pt idx="18">
                  <c:v>-9.3540372258785146E-3</c:v>
                </c:pt>
                <c:pt idx="19">
                  <c:v>-9.0961442519949878E-3</c:v>
                </c:pt>
                <c:pt idx="20">
                  <c:v>-8.8287170132666792E-3</c:v>
                </c:pt>
                <c:pt idx="21">
                  <c:v>-8.5654081365945465E-3</c:v>
                </c:pt>
                <c:pt idx="22">
                  <c:v>-8.3181255020950487E-3</c:v>
                </c:pt>
                <c:pt idx="23">
                  <c:v>-8.0965380689836594E-3</c:v>
                </c:pt>
                <c:pt idx="24">
                  <c:v>-7.90776745614203E-3</c:v>
                </c:pt>
                <c:pt idx="25">
                  <c:v>-7.7561420095849801E-3</c:v>
                </c:pt>
                <c:pt idx="26">
                  <c:v>-7.8500345687879496E-3</c:v>
                </c:pt>
                <c:pt idx="27">
                  <c:v>-7.9280035747293521E-3</c:v>
                </c:pt>
                <c:pt idx="28">
                  <c:v>-8.0536239596629474E-3</c:v>
                </c:pt>
                <c:pt idx="29">
                  <c:v>-8.2192015576385506E-3</c:v>
                </c:pt>
                <c:pt idx="30">
                  <c:v>-8.4134089455418799E-3</c:v>
                </c:pt>
                <c:pt idx="31">
                  <c:v>-8.5430098760647145E-3</c:v>
                </c:pt>
                <c:pt idx="32">
                  <c:v>-8.6809440450753058E-3</c:v>
                </c:pt>
                <c:pt idx="33">
                  <c:v>-8.8203104164874726E-3</c:v>
                </c:pt>
                <c:pt idx="34">
                  <c:v>-8.8866819023865236E-3</c:v>
                </c:pt>
                <c:pt idx="35">
                  <c:v>-8.9538334595759116E-3</c:v>
                </c:pt>
                <c:pt idx="36">
                  <c:v>-8.7449212907760553E-3</c:v>
                </c:pt>
                <c:pt idx="37">
                  <c:v>-8.6027787194344393E-3</c:v>
                </c:pt>
                <c:pt idx="38">
                  <c:v>-8.462402651775348E-3</c:v>
                </c:pt>
                <c:pt idx="39">
                  <c:v>-8.3266954991385034E-3</c:v>
                </c:pt>
                <c:pt idx="40">
                  <c:v>-8.2788843337874268E-3</c:v>
                </c:pt>
                <c:pt idx="41">
                  <c:v>-8.1569877145905734E-3</c:v>
                </c:pt>
                <c:pt idx="42">
                  <c:v>-8.1219146844293041E-3</c:v>
                </c:pt>
                <c:pt idx="43">
                  <c:v>-8.0146789095065958E-3</c:v>
                </c:pt>
                <c:pt idx="44">
                  <c:v>-7.9901894065361866E-3</c:v>
                </c:pt>
                <c:pt idx="45">
                  <c:v>-7.8957304667143409E-3</c:v>
                </c:pt>
                <c:pt idx="46">
                  <c:v>-7.8774088137719047E-3</c:v>
                </c:pt>
                <c:pt idx="47">
                  <c:v>-7.7895941743635231E-3</c:v>
                </c:pt>
                <c:pt idx="48">
                  <c:v>-7.7691463525637024E-3</c:v>
                </c:pt>
              </c:numCache>
            </c:numRef>
          </c:val>
        </c:ser>
        <c:marker val="1"/>
        <c:axId val="132955136"/>
        <c:axId val="132961792"/>
      </c:lineChart>
      <c:catAx>
        <c:axId val="132955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Maturtiy (Year) </a:t>
                </a:r>
              </a:p>
            </c:rich>
          </c:tx>
          <c:layout>
            <c:manualLayout>
              <c:xMode val="edge"/>
              <c:yMode val="edge"/>
              <c:x val="0.46313173156586585"/>
              <c:y val="0.93931159420289867"/>
            </c:manualLayout>
          </c:layout>
          <c:spPr>
            <a:noFill/>
            <a:ln w="25400">
              <a:noFill/>
            </a:ln>
          </c:spPr>
        </c:title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61792"/>
        <c:crosses val="autoZero"/>
        <c:lblAlgn val="ctr"/>
        <c:lblOffset val="100"/>
        <c:tickLblSkip val="5"/>
        <c:tickMarkSkip val="1"/>
      </c:catAx>
      <c:valAx>
        <c:axId val="13296179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Factor Loading</a:t>
                </a:r>
              </a:p>
            </c:rich>
          </c:tx>
          <c:layout>
            <c:manualLayout>
              <c:xMode val="edge"/>
              <c:yMode val="edge"/>
              <c:x val="9.1135045567523523E-3"/>
              <c:y val="0.3940217391304364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55136"/>
        <c:crossesAt val="1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377796188898087"/>
          <c:y val="0.44293478260869568"/>
          <c:w val="7.2908036454018582E-2"/>
          <c:h val="0.1114130434782612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464820</xdr:colOff>
      <xdr:row>12</xdr:row>
      <xdr:rowOff>121920</xdr:rowOff>
    </xdr:from>
    <xdr:to>
      <xdr:col>19</xdr:col>
      <xdr:colOff>99060</xdr:colOff>
      <xdr:row>29</xdr:row>
      <xdr:rowOff>15240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548640</xdr:colOff>
      <xdr:row>13</xdr:row>
      <xdr:rowOff>38100</xdr:rowOff>
    </xdr:from>
    <xdr:to>
      <xdr:col>10</xdr:col>
      <xdr:colOff>190500</xdr:colOff>
      <xdr:row>29</xdr:row>
      <xdr:rowOff>99060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</xdr:colOff>
      <xdr:row>30</xdr:row>
      <xdr:rowOff>76200</xdr:rowOff>
    </xdr:from>
    <xdr:to>
      <xdr:col>15</xdr:col>
      <xdr:colOff>274320</xdr:colOff>
      <xdr:row>46</xdr:row>
      <xdr:rowOff>137160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220980</xdr:colOff>
      <xdr:row>8</xdr:row>
      <xdr:rowOff>0</xdr:rowOff>
    </xdr:from>
    <xdr:to>
      <xdr:col>16</xdr:col>
      <xdr:colOff>297180</xdr:colOff>
      <xdr:row>24</xdr:row>
      <xdr:rowOff>60960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525780</xdr:colOff>
      <xdr:row>8</xdr:row>
      <xdr:rowOff>15240</xdr:rowOff>
    </xdr:from>
    <xdr:to>
      <xdr:col>9</xdr:col>
      <xdr:colOff>220980</xdr:colOff>
      <xdr:row>24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J70"/>
  <sheetViews>
    <sheetView showGridLines="0" tabSelected="1" workbookViewId="0">
      <selection activeCell="C15" sqref="C15"/>
    </sheetView>
  </sheetViews>
  <sheetFormatPr defaultRowHeight="13.2"/>
  <cols>
    <col min="2" max="2" width="12.33203125" customWidth="1"/>
    <col min="6" max="6" width="20.21875" customWidth="1"/>
    <col min="7" max="7" width="22.44140625" customWidth="1"/>
  </cols>
  <sheetData>
    <row r="2" spans="1:10" ht="13.8" thickBot="1">
      <c r="A2" s="17"/>
      <c r="B2" s="17"/>
      <c r="C2" s="17"/>
      <c r="D2" s="17"/>
      <c r="E2" s="17"/>
      <c r="F2" s="17"/>
      <c r="G2" s="17"/>
      <c r="H2" s="17"/>
      <c r="I2" s="17"/>
      <c r="J2" s="17"/>
    </row>
    <row r="3" spans="1:10" ht="13.8" thickBot="1">
      <c r="A3" s="33" t="s">
        <v>39</v>
      </c>
      <c r="B3" s="34"/>
      <c r="C3" s="35"/>
      <c r="D3" s="17"/>
      <c r="E3" s="17"/>
      <c r="F3" s="17"/>
      <c r="G3" s="17"/>
      <c r="H3" s="17"/>
      <c r="I3" s="17"/>
      <c r="J3" s="17"/>
    </row>
    <row r="4" spans="1:10">
      <c r="A4" s="20" t="s">
        <v>31</v>
      </c>
      <c r="B4" s="20" t="s">
        <v>40</v>
      </c>
      <c r="C4" s="20" t="s">
        <v>41</v>
      </c>
      <c r="D4" s="17"/>
      <c r="E4" s="17"/>
      <c r="F4" s="17"/>
      <c r="G4" s="17"/>
      <c r="H4" s="17"/>
      <c r="I4" s="17"/>
      <c r="J4" s="17"/>
    </row>
    <row r="5" spans="1:10">
      <c r="A5" s="19">
        <v>0</v>
      </c>
      <c r="B5" s="16">
        <f ca="1">B6-0.001</f>
        <v>0.18473772407445327</v>
      </c>
      <c r="C5" s="23">
        <v>0.04</v>
      </c>
      <c r="D5" s="17"/>
      <c r="E5" s="17"/>
      <c r="F5" s="18" t="s">
        <v>47</v>
      </c>
      <c r="G5" s="18">
        <v>0.5</v>
      </c>
      <c r="H5" s="31" t="s">
        <v>45</v>
      </c>
      <c r="I5" s="31"/>
      <c r="J5" s="31"/>
    </row>
    <row r="6" spans="1:10">
      <c r="A6" s="19">
        <f>A5+$G$5</f>
        <v>0.5</v>
      </c>
      <c r="B6" s="23">
        <f t="array" ref="B6:B56" ca="1">TRANSPOSE(HJM!E214:BC214)</f>
        <v>0.18573772407445327</v>
      </c>
      <c r="C6" s="23">
        <f t="array" ref="C6:C56">TRANSPOSE(HJM!E7:BC7)</f>
        <v>4.4424717248590088E-2</v>
      </c>
      <c r="D6" s="17"/>
      <c r="E6" s="17"/>
      <c r="F6" s="18" t="s">
        <v>42</v>
      </c>
      <c r="G6" s="25">
        <f ca="1">B5</f>
        <v>0.18473772407445327</v>
      </c>
      <c r="H6" s="31"/>
      <c r="I6" s="31"/>
      <c r="J6" s="31"/>
    </row>
    <row r="7" spans="1:10">
      <c r="A7" s="19">
        <f t="shared" ref="A7:A56" si="0">A6+$G$5</f>
        <v>1</v>
      </c>
      <c r="B7" s="23">
        <f ca="1"/>
        <v>0.18807085605984286</v>
      </c>
      <c r="C7" s="23">
        <v>4.4436548571384425E-2</v>
      </c>
      <c r="D7" s="17"/>
      <c r="E7" s="17"/>
      <c r="F7" s="18" t="s">
        <v>11</v>
      </c>
      <c r="G7" s="18">
        <v>3</v>
      </c>
      <c r="H7" s="31"/>
      <c r="I7" s="31"/>
      <c r="J7" s="31"/>
    </row>
    <row r="8" spans="1:10">
      <c r="A8" s="19">
        <f t="shared" si="0"/>
        <v>1.5</v>
      </c>
      <c r="B8" s="23">
        <f ca="1"/>
        <v>0.19031432721032671</v>
      </c>
      <c r="C8" s="23">
        <v>4.4213781322506876E-2</v>
      </c>
      <c r="D8" s="17"/>
      <c r="E8" s="17"/>
      <c r="F8" s="18" t="s">
        <v>43</v>
      </c>
      <c r="G8" s="29">
        <v>100000</v>
      </c>
      <c r="H8" s="31"/>
      <c r="I8" s="31"/>
      <c r="J8" s="31"/>
    </row>
    <row r="9" spans="1:10">
      <c r="A9" s="19">
        <f t="shared" si="0"/>
        <v>2</v>
      </c>
      <c r="B9" s="23">
        <f ca="1"/>
        <v>0.19250534502139188</v>
      </c>
      <c r="C9" s="23">
        <v>4.4024497982745138E-2</v>
      </c>
      <c r="D9" s="17"/>
      <c r="E9" s="17"/>
      <c r="F9" s="17"/>
      <c r="G9" s="17"/>
      <c r="H9" s="17"/>
      <c r="I9" s="17"/>
      <c r="J9" s="17"/>
    </row>
    <row r="10" spans="1:10">
      <c r="A10" s="19">
        <f t="shared" si="0"/>
        <v>2.5</v>
      </c>
      <c r="B10" s="23">
        <f ca="1"/>
        <v>0.19464233946650591</v>
      </c>
      <c r="C10" s="23">
        <v>4.3788645561302915E-2</v>
      </c>
      <c r="D10" s="17"/>
      <c r="E10" s="17"/>
      <c r="H10" s="32"/>
      <c r="I10" s="32"/>
      <c r="J10" s="32"/>
    </row>
    <row r="11" spans="1:10">
      <c r="A11" s="19">
        <f t="shared" si="0"/>
        <v>3</v>
      </c>
      <c r="B11" s="23">
        <f ca="1"/>
        <v>0.1967413175699623</v>
      </c>
      <c r="C11" s="23">
        <v>4.3554746351760418E-2</v>
      </c>
      <c r="D11" s="17"/>
      <c r="E11" s="17"/>
      <c r="F11" s="17"/>
      <c r="G11" s="17"/>
      <c r="H11" s="17"/>
      <c r="I11" s="17"/>
      <c r="J11" s="17"/>
    </row>
    <row r="12" spans="1:10">
      <c r="A12" s="19">
        <f t="shared" si="0"/>
        <v>3.5</v>
      </c>
      <c r="B12" s="23">
        <f ca="1"/>
        <v>0.19881069825150566</v>
      </c>
      <c r="C12" s="23">
        <v>4.3322348510396715E-2</v>
      </c>
      <c r="D12" s="17"/>
      <c r="E12" s="17"/>
      <c r="F12" s="18" t="s">
        <v>36</v>
      </c>
      <c r="G12" s="30">
        <v>1867.2922445267409</v>
      </c>
      <c r="H12" s="31" t="s">
        <v>44</v>
      </c>
      <c r="I12" s="31"/>
      <c r="J12" s="31"/>
    </row>
    <row r="13" spans="1:10">
      <c r="A13" s="19">
        <f t="shared" si="0"/>
        <v>4</v>
      </c>
      <c r="B13" s="23">
        <f ca="1"/>
        <v>0.20085990551961189</v>
      </c>
      <c r="C13" s="23">
        <v>4.3093622066461577E-2</v>
      </c>
      <c r="D13" s="17"/>
      <c r="E13" s="17"/>
      <c r="F13" s="18" t="s">
        <v>37</v>
      </c>
      <c r="G13" s="30">
        <v>40.083608951455069</v>
      </c>
      <c r="H13" s="31"/>
      <c r="I13" s="31"/>
      <c r="J13" s="31"/>
    </row>
    <row r="14" spans="1:10" ht="15.6">
      <c r="A14" s="19">
        <f t="shared" si="0"/>
        <v>4.5</v>
      </c>
      <c r="B14" s="23">
        <f ca="1"/>
        <v>0.20289856826768252</v>
      </c>
      <c r="C14" s="23">
        <v>4.2867334518087788E-2</v>
      </c>
      <c r="D14" s="17"/>
      <c r="E14" s="17"/>
      <c r="F14" s="17"/>
      <c r="G14" s="22"/>
      <c r="H14" s="21"/>
      <c r="I14" s="21"/>
      <c r="J14" s="21"/>
    </row>
    <row r="15" spans="1:10">
      <c r="A15" s="19">
        <f t="shared" si="0"/>
        <v>5</v>
      </c>
      <c r="B15" s="23">
        <f ca="1"/>
        <v>0.20493731481142702</v>
      </c>
      <c r="C15" s="23">
        <v>4.2642854319954022E-2</v>
      </c>
      <c r="D15" s="17"/>
      <c r="E15" s="17"/>
      <c r="F15" s="17"/>
      <c r="G15" s="17"/>
      <c r="H15" s="17"/>
      <c r="I15" s="17"/>
      <c r="J15" s="17"/>
    </row>
    <row r="16" spans="1:10">
      <c r="A16" s="19">
        <f t="shared" si="0"/>
        <v>5.5</v>
      </c>
      <c r="B16" s="23">
        <f ca="1"/>
        <v>0.2069876443357784</v>
      </c>
      <c r="C16" s="23">
        <v>4.2416054189654377E-2</v>
      </c>
      <c r="D16" s="17"/>
      <c r="E16" s="17"/>
      <c r="F16" s="17"/>
      <c r="G16" s="17"/>
      <c r="H16" s="17"/>
      <c r="I16" s="17"/>
      <c r="J16" s="17"/>
    </row>
    <row r="17" spans="1:3">
      <c r="A17" s="19">
        <f t="shared" si="0"/>
        <v>6</v>
      </c>
      <c r="B17" s="23">
        <f ca="1"/>
        <v>0.20906325898212877</v>
      </c>
      <c r="C17" s="23">
        <v>4.2186028878899502E-2</v>
      </c>
    </row>
    <row r="18" spans="1:3">
      <c r="A18" s="19">
        <f t="shared" si="0"/>
        <v>6.5</v>
      </c>
      <c r="B18" s="23">
        <f ca="1"/>
        <v>0.21117930010173494</v>
      </c>
      <c r="C18" s="23">
        <v>4.1953182546158173E-2</v>
      </c>
    </row>
    <row r="19" spans="1:3">
      <c r="A19" s="19">
        <f t="shared" si="0"/>
        <v>7</v>
      </c>
      <c r="B19" s="23">
        <f ca="1"/>
        <v>0.2133519534497669</v>
      </c>
      <c r="C19" s="23">
        <v>4.1717785298320653E-2</v>
      </c>
    </row>
    <row r="20" spans="1:3">
      <c r="A20" s="19">
        <f t="shared" si="0"/>
        <v>7.5</v>
      </c>
      <c r="B20" s="23">
        <f ca="1"/>
        <v>0.21559852137824526</v>
      </c>
      <c r="C20" s="23">
        <v>4.1482303795269723E-2</v>
      </c>
    </row>
    <row r="21" spans="1:3">
      <c r="A21" s="19">
        <f t="shared" si="0"/>
        <v>8</v>
      </c>
      <c r="B21" s="23">
        <f ca="1"/>
        <v>0.21793650677792786</v>
      </c>
      <c r="C21" s="23">
        <v>4.1250302024495186E-2</v>
      </c>
    </row>
    <row r="22" spans="1:3">
      <c r="A22" s="19">
        <f t="shared" si="0"/>
        <v>8.5</v>
      </c>
      <c r="B22" s="23">
        <f ca="1"/>
        <v>0.22038293167071119</v>
      </c>
      <c r="C22" s="23">
        <v>4.102328200392933E-2</v>
      </c>
    </row>
    <row r="23" spans="1:3">
      <c r="A23" s="19">
        <f t="shared" si="0"/>
        <v>9</v>
      </c>
      <c r="B23" s="23">
        <f ca="1"/>
        <v>0.22295501984888325</v>
      </c>
      <c r="C23" s="23">
        <v>4.0808152892543151E-2</v>
      </c>
    </row>
    <row r="24" spans="1:3">
      <c r="A24" s="19">
        <f t="shared" si="0"/>
        <v>9.5</v>
      </c>
      <c r="B24" s="23">
        <f ca="1"/>
        <v>0.22566738248189558</v>
      </c>
      <c r="C24" s="23">
        <v>4.061068269688272E-2</v>
      </c>
    </row>
    <row r="25" spans="1:3">
      <c r="A25" s="19">
        <f t="shared" si="0"/>
        <v>10</v>
      </c>
      <c r="B25" s="23">
        <f ca="1"/>
        <v>0.22853176788482646</v>
      </c>
      <c r="C25" s="23">
        <v>4.0432306701796768E-2</v>
      </c>
    </row>
    <row r="26" spans="1:3">
      <c r="A26" s="19">
        <f t="shared" si="0"/>
        <v>10.5</v>
      </c>
      <c r="B26" s="23">
        <f ca="1"/>
        <v>0.23155852681781608</v>
      </c>
      <c r="C26" s="23">
        <v>4.0277164542147852E-2</v>
      </c>
    </row>
    <row r="27" spans="1:3">
      <c r="A27" s="19">
        <f t="shared" si="0"/>
        <v>11</v>
      </c>
      <c r="B27" s="23">
        <f ca="1"/>
        <v>0.23475452706130337</v>
      </c>
      <c r="C27" s="23">
        <v>4.0147218260791102E-2</v>
      </c>
    </row>
    <row r="28" spans="1:3">
      <c r="A28" s="19">
        <f t="shared" si="0"/>
        <v>11.5</v>
      </c>
      <c r="B28" s="23">
        <f ca="1"/>
        <v>0.23812311928471933</v>
      </c>
      <c r="C28" s="16">
        <v>4.0042581596419678E-2</v>
      </c>
    </row>
    <row r="29" spans="1:3">
      <c r="A29" s="19">
        <f t="shared" si="0"/>
        <v>12</v>
      </c>
      <c r="B29" s="16">
        <f ca="1"/>
        <v>0.24166375293420839</v>
      </c>
      <c r="C29" s="16">
        <v>3.9964219110768757E-2</v>
      </c>
    </row>
    <row r="30" spans="1:3">
      <c r="A30" s="19">
        <f t="shared" si="0"/>
        <v>12.5</v>
      </c>
      <c r="B30" s="16">
        <f ca="1"/>
        <v>0.24536972349052577</v>
      </c>
      <c r="C30" s="16">
        <v>3.9912322501306198E-2</v>
      </c>
    </row>
    <row r="31" spans="1:3">
      <c r="A31" s="19">
        <f t="shared" si="0"/>
        <v>13</v>
      </c>
      <c r="B31" s="16">
        <f ca="1"/>
        <v>0.24922644502616237</v>
      </c>
      <c r="C31" s="16">
        <v>3.9887673546921062E-2</v>
      </c>
    </row>
    <row r="32" spans="1:3">
      <c r="A32" s="19">
        <f t="shared" si="0"/>
        <v>13.5</v>
      </c>
      <c r="B32" s="16">
        <f ca="1"/>
        <v>0.25320891066932127</v>
      </c>
      <c r="C32" s="16">
        <v>3.9890914188257243E-2</v>
      </c>
    </row>
    <row r="33" spans="1:3">
      <c r="A33" s="19">
        <f t="shared" si="0"/>
        <v>14</v>
      </c>
      <c r="B33" s="16">
        <f ca="1"/>
        <v>0.25728003666893595</v>
      </c>
      <c r="C33" s="16">
        <v>3.9892868903214265E-2</v>
      </c>
    </row>
    <row r="34" spans="1:3">
      <c r="A34" s="19">
        <f t="shared" si="0"/>
        <v>14.5</v>
      </c>
      <c r="B34" s="16">
        <f ca="1"/>
        <v>0.26141035120882666</v>
      </c>
      <c r="C34" s="16">
        <v>3.9903544806829165E-2</v>
      </c>
    </row>
    <row r="35" spans="1:3">
      <c r="A35" s="19">
        <f t="shared" si="0"/>
        <v>15</v>
      </c>
      <c r="B35" s="16">
        <f ca="1"/>
        <v>0.26555440613885806</v>
      </c>
      <c r="C35" s="16">
        <v>3.9924439430726578E-2</v>
      </c>
    </row>
    <row r="36" spans="1:3">
      <c r="A36" s="19">
        <f t="shared" si="0"/>
        <v>15.5</v>
      </c>
      <c r="B36" s="16">
        <f ca="1"/>
        <v>0.26965693652631062</v>
      </c>
      <c r="C36" s="16">
        <v>3.9955327578192042E-2</v>
      </c>
    </row>
    <row r="37" spans="1:3">
      <c r="A37" s="19">
        <f t="shared" si="0"/>
        <v>16</v>
      </c>
      <c r="B37" s="16">
        <f ca="1"/>
        <v>0.27365604064242693</v>
      </c>
      <c r="C37" s="16">
        <v>3.9995009811750241E-2</v>
      </c>
    </row>
    <row r="38" spans="1:3">
      <c r="A38" s="19">
        <f t="shared" si="0"/>
        <v>16.5</v>
      </c>
      <c r="B38" s="16">
        <f ca="1"/>
        <v>0.27748607440012624</v>
      </c>
      <c r="C38" s="16">
        <v>4.004379732237489E-2</v>
      </c>
    </row>
    <row r="39" spans="1:3">
      <c r="A39" s="19">
        <f t="shared" si="0"/>
        <v>17</v>
      </c>
      <c r="B39" s="16">
        <f ca="1"/>
        <v>0.28107779952714573</v>
      </c>
      <c r="C39" s="16">
        <v>4.025035620769403E-2</v>
      </c>
    </row>
    <row r="40" spans="1:3">
      <c r="A40" s="19">
        <f t="shared" si="0"/>
        <v>17.5</v>
      </c>
      <c r="B40" s="16">
        <f ca="1"/>
        <v>0.28423795311414823</v>
      </c>
      <c r="C40" s="16">
        <v>4.0443812403791822E-2</v>
      </c>
    </row>
    <row r="41" spans="1:3">
      <c r="A41" s="19">
        <f t="shared" si="0"/>
        <v>18</v>
      </c>
      <c r="B41" s="16">
        <f ca="1"/>
        <v>0.28689478971236321</v>
      </c>
      <c r="C41" s="16">
        <v>4.0640184210960231E-2</v>
      </c>
    </row>
    <row r="42" spans="1:3">
      <c r="A42" s="19">
        <f t="shared" si="0"/>
        <v>18.5</v>
      </c>
      <c r="B42" s="16">
        <f ca="1"/>
        <v>0.28896302416079639</v>
      </c>
      <c r="C42" s="16">
        <v>4.0837369966341852E-2</v>
      </c>
    </row>
    <row r="43" spans="1:3">
      <c r="A43" s="19">
        <f t="shared" si="0"/>
        <v>19</v>
      </c>
      <c r="B43" s="16">
        <f ca="1"/>
        <v>0.2903563042944643</v>
      </c>
      <c r="C43" s="16">
        <v>4.1123163026773921E-2</v>
      </c>
    </row>
    <row r="44" spans="1:3">
      <c r="A44" s="19">
        <f t="shared" si="0"/>
        <v>19.5</v>
      </c>
      <c r="B44" s="16">
        <f ca="1"/>
        <v>0.29090426437084832</v>
      </c>
      <c r="C44" s="16">
        <v>4.1492203746717242E-2</v>
      </c>
    </row>
    <row r="45" spans="1:3">
      <c r="A45" s="19">
        <f t="shared" si="0"/>
        <v>20</v>
      </c>
      <c r="B45" s="16">
        <f ca="1"/>
        <v>0.29041691597911978</v>
      </c>
      <c r="C45" s="16">
        <v>4.1662888403931245E-2</v>
      </c>
    </row>
    <row r="46" spans="1:3">
      <c r="A46" s="19">
        <f t="shared" si="0"/>
        <v>20.5</v>
      </c>
      <c r="B46" s="16">
        <f ca="1"/>
        <v>0.28883580169040923</v>
      </c>
      <c r="C46" s="16">
        <v>4.1848020988032808E-2</v>
      </c>
    </row>
    <row r="47" spans="1:3">
      <c r="A47" s="19">
        <f t="shared" si="0"/>
        <v>21</v>
      </c>
      <c r="B47" s="16">
        <f ca="1"/>
        <v>0.28521955594674331</v>
      </c>
      <c r="C47" s="16">
        <v>4.2044527486920329E-2</v>
      </c>
    </row>
    <row r="48" spans="1:3">
      <c r="A48" s="19">
        <f t="shared" si="0"/>
        <v>21.5</v>
      </c>
      <c r="B48" s="16">
        <f ca="1"/>
        <v>0.28297373460127506</v>
      </c>
      <c r="C48" s="16">
        <v>4.2255827664530329E-2</v>
      </c>
    </row>
    <row r="49" spans="1:3">
      <c r="A49" s="19">
        <f t="shared" si="0"/>
        <v>22</v>
      </c>
      <c r="B49" s="16">
        <f ca="1"/>
        <v>0.27819650927475309</v>
      </c>
      <c r="C49" s="16">
        <v>4.2477696217875352E-2</v>
      </c>
    </row>
    <row r="50" spans="1:3">
      <c r="A50" s="19">
        <f t="shared" si="0"/>
        <v>22.5</v>
      </c>
      <c r="B50" s="16">
        <f ca="1"/>
        <v>0.27216015111888281</v>
      </c>
      <c r="C50" s="16">
        <v>4.2715044047994741E-2</v>
      </c>
    </row>
    <row r="51" spans="1:3">
      <c r="A51" s="19">
        <f t="shared" si="0"/>
        <v>23</v>
      </c>
      <c r="B51" s="16">
        <f ca="1"/>
        <v>0.2648076280536461</v>
      </c>
      <c r="C51" s="16">
        <v>4.2960541657220228E-2</v>
      </c>
    </row>
    <row r="52" spans="1:3">
      <c r="A52" s="19">
        <f t="shared" si="0"/>
        <v>23.5</v>
      </c>
      <c r="B52" s="16">
        <f ca="1"/>
        <v>0.25608602299499728</v>
      </c>
      <c r="C52" s="16">
        <v>4.3210716373068246E-2</v>
      </c>
    </row>
    <row r="53" spans="1:3">
      <c r="A53" s="19">
        <f>A52+$G$5</f>
        <v>24</v>
      </c>
      <c r="B53" s="16">
        <f ca="1"/>
        <v>0.24592272664055159</v>
      </c>
      <c r="C53" s="16">
        <v>4.3468006792438715E-2</v>
      </c>
    </row>
    <row r="54" spans="1:3">
      <c r="A54" s="19">
        <f t="shared" si="0"/>
        <v>24.5</v>
      </c>
      <c r="B54" s="16">
        <f ca="1"/>
        <v>0.2341932543521226</v>
      </c>
      <c r="C54" s="16">
        <v>4.376357953640847E-2</v>
      </c>
    </row>
    <row r="55" spans="1:3">
      <c r="A55" s="19">
        <f t="shared" si="0"/>
        <v>25</v>
      </c>
      <c r="B55" s="16">
        <f ca="1"/>
        <v>0.22067011837960263</v>
      </c>
      <c r="C55" s="16">
        <v>4.4074104408939205E-2</v>
      </c>
    </row>
    <row r="56" spans="1:3">
      <c r="A56" s="19">
        <f t="shared" si="0"/>
        <v>25.5</v>
      </c>
      <c r="B56" s="16">
        <v>6.4999999999999919E-2</v>
      </c>
      <c r="C56" s="16">
        <v>4.4074104408939205E-2</v>
      </c>
    </row>
    <row r="57" spans="1:3">
      <c r="A57" s="19"/>
    </row>
    <row r="58" spans="1:3">
      <c r="A58" s="19"/>
    </row>
    <row r="59" spans="1:3">
      <c r="A59" s="19"/>
    </row>
    <row r="60" spans="1:3">
      <c r="A60" s="19"/>
    </row>
    <row r="61" spans="1:3">
      <c r="A61" s="19"/>
    </row>
    <row r="62" spans="1:3">
      <c r="A62" s="19"/>
    </row>
    <row r="63" spans="1:3">
      <c r="A63" s="19"/>
    </row>
    <row r="64" spans="1:3">
      <c r="A64" s="19"/>
    </row>
    <row r="65" spans="1:1">
      <c r="A65" s="19"/>
    </row>
    <row r="66" spans="1:1">
      <c r="A66" s="19"/>
    </row>
    <row r="67" spans="1:1">
      <c r="A67" s="19"/>
    </row>
    <row r="68" spans="1:1">
      <c r="A68" s="19"/>
    </row>
    <row r="69" spans="1:1">
      <c r="A69" s="19"/>
    </row>
    <row r="70" spans="1:1">
      <c r="A70" s="19"/>
    </row>
  </sheetData>
  <mergeCells count="4">
    <mergeCell ref="H5:J8"/>
    <mergeCell ref="H10:J10"/>
    <mergeCell ref="A3:C3"/>
    <mergeCell ref="H12:J13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CC214"/>
  <sheetViews>
    <sheetView workbookViewId="0">
      <selection activeCell="F6" sqref="F6"/>
    </sheetView>
  </sheetViews>
  <sheetFormatPr defaultRowHeight="13.2"/>
  <cols>
    <col min="4" max="4" width="9" bestFit="1" customWidth="1"/>
    <col min="5" max="48" width="9.21875" bestFit="1" customWidth="1"/>
    <col min="49" max="53" width="9.109375" bestFit="1" customWidth="1"/>
    <col min="54" max="55" width="9" bestFit="1" customWidth="1"/>
    <col min="57" max="59" width="9.33203125" bestFit="1" customWidth="1"/>
  </cols>
  <sheetData>
    <row r="1" spans="1:81">
      <c r="A1" s="3" t="s">
        <v>48</v>
      </c>
    </row>
    <row r="2" spans="1:81">
      <c r="D2" s="12" t="s">
        <v>28</v>
      </c>
      <c r="E2" s="16">
        <f t="shared" ref="E2:AJ2" si="0">m(E$11,E$4,E$5,E$6)</f>
        <v>9.8677775130858857E-4</v>
      </c>
      <c r="F2" s="16">
        <f>m(F$11,F$4,F$5,F$6)</f>
        <v>1.9746068489370056E-3</v>
      </c>
      <c r="G2" s="16">
        <f t="shared" si="0"/>
        <v>2.9322876882516813E-3</v>
      </c>
      <c r="H2" s="16">
        <f t="shared" si="0"/>
        <v>3.8763128452654512E-3</v>
      </c>
      <c r="I2" s="16">
        <f t="shared" si="0"/>
        <v>4.7936137002335451E-3</v>
      </c>
      <c r="J2" s="16">
        <f t="shared" si="0"/>
        <v>5.6910477892985843E-3</v>
      </c>
      <c r="K2" s="16">
        <f t="shared" si="0"/>
        <v>6.5688905815969936E-3</v>
      </c>
      <c r="L2" s="16">
        <f t="shared" si="0"/>
        <v>7.4282410512280395E-3</v>
      </c>
      <c r="M2" s="16">
        <f t="shared" si="0"/>
        <v>8.2692376590853978E-3</v>
      </c>
      <c r="N2" s="16">
        <f t="shared" si="0"/>
        <v>9.0920651227640141E-3</v>
      </c>
      <c r="O2" s="16">
        <f t="shared" si="0"/>
        <v>9.895169091608454E-3</v>
      </c>
      <c r="P2" s="16">
        <f t="shared" si="0"/>
        <v>1.0677966195427911E-2</v>
      </c>
      <c r="Q2" s="16">
        <f t="shared" si="0"/>
        <v>1.1440451917383276E-2</v>
      </c>
      <c r="R2" s="16">
        <f t="shared" si="0"/>
        <v>1.2182615271377392E-2</v>
      </c>
      <c r="S2" s="16">
        <f t="shared" si="0"/>
        <v>1.2905861461223037E-2</v>
      </c>
      <c r="T2" s="16">
        <f t="shared" si="0"/>
        <v>1.3612699336896421E-2</v>
      </c>
      <c r="U2" s="16">
        <f t="shared" si="0"/>
        <v>1.4304732164178156E-2</v>
      </c>
      <c r="V2" s="16">
        <f t="shared" si="0"/>
        <v>1.4987748082510959E-2</v>
      </c>
      <c r="W2" s="16">
        <f t="shared" si="0"/>
        <v>1.5667661716515235E-2</v>
      </c>
      <c r="X2" s="16">
        <f t="shared" si="0"/>
        <v>1.6347714252281667E-2</v>
      </c>
      <c r="Y2" s="16">
        <f t="shared" si="0"/>
        <v>1.7033624827330011E-2</v>
      </c>
      <c r="Z2" s="16">
        <f t="shared" si="0"/>
        <v>1.7729790474875419E-2</v>
      </c>
      <c r="AA2" s="16">
        <f t="shared" si="0"/>
        <v>1.8439195920417751E-2</v>
      </c>
      <c r="AB2" s="16">
        <f t="shared" si="0"/>
        <v>1.9165665709602066E-2</v>
      </c>
      <c r="AC2" s="16">
        <f t="shared" si="0"/>
        <v>1.991241859310381E-2</v>
      </c>
      <c r="AD2" s="16">
        <f t="shared" si="0"/>
        <v>2.0683344512814516E-2</v>
      </c>
      <c r="AE2" s="16">
        <f t="shared" si="0"/>
        <v>2.1482347969460462E-2</v>
      </c>
      <c r="AF2" s="16">
        <f t="shared" si="0"/>
        <v>2.2280173850606908E-2</v>
      </c>
      <c r="AG2" s="16">
        <f t="shared" si="0"/>
        <v>2.3088246878184601E-2</v>
      </c>
      <c r="AH2" s="16">
        <f t="shared" si="0"/>
        <v>2.390941295786719E-2</v>
      </c>
      <c r="AI2" s="16">
        <f t="shared" si="0"/>
        <v>2.4744637129150444E-2</v>
      </c>
      <c r="AJ2" s="16">
        <f t="shared" si="0"/>
        <v>2.5593612957472422E-2</v>
      </c>
      <c r="AK2" s="16">
        <f t="shared" ref="AK2:BC2" si="1">m(AK$11,AK$4,AK$5,AK$6)</f>
        <v>2.645784411592407E-2</v>
      </c>
      <c r="AL2" s="16">
        <f t="shared" si="1"/>
        <v>2.7541549972385726E-2</v>
      </c>
      <c r="AM2" s="16">
        <f t="shared" si="1"/>
        <v>2.8624784330679911E-2</v>
      </c>
      <c r="AN2" s="16">
        <f t="shared" si="1"/>
        <v>2.9729242308614363E-2</v>
      </c>
      <c r="AO2" s="16">
        <f t="shared" si="1"/>
        <v>3.0852279536705909E-2</v>
      </c>
      <c r="AP2" s="16">
        <f t="shared" si="1"/>
        <v>3.2131176209204845E-2</v>
      </c>
      <c r="AQ2" s="16">
        <f t="shared" si="1"/>
        <v>3.3571257949302713E-2</v>
      </c>
      <c r="AR2" s="16">
        <f t="shared" si="1"/>
        <v>3.4715925403169326E-2</v>
      </c>
      <c r="AS2" s="16">
        <f t="shared" si="1"/>
        <v>3.5900765642604256E-2</v>
      </c>
      <c r="AT2" s="16">
        <f t="shared" si="1"/>
        <v>3.7122588123565919E-2</v>
      </c>
      <c r="AU2" s="16">
        <f t="shared" si="1"/>
        <v>3.8389431889711723E-2</v>
      </c>
      <c r="AV2" s="16">
        <f t="shared" si="1"/>
        <v>3.9695802871517125E-2</v>
      </c>
      <c r="AW2" s="16">
        <f t="shared" si="1"/>
        <v>4.1052937230497147E-2</v>
      </c>
      <c r="AX2" s="16">
        <f t="shared" si="1"/>
        <v>4.2448987208080331E-2</v>
      </c>
      <c r="AY2" s="16">
        <f t="shared" si="1"/>
        <v>4.3878401222630946E-2</v>
      </c>
      <c r="AZ2" s="16">
        <f t="shared" si="1"/>
        <v>4.5347222748178664E-2</v>
      </c>
      <c r="BA2" s="16">
        <f t="shared" si="1"/>
        <v>4.6923646899070318E-2</v>
      </c>
      <c r="BB2" s="16">
        <f t="shared" si="1"/>
        <v>4.8563166986252876E-2</v>
      </c>
      <c r="BC2" s="16">
        <f t="shared" si="1"/>
        <v>5.827580038350328E-2</v>
      </c>
    </row>
    <row r="3" spans="1:81">
      <c r="D3" s="12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</row>
    <row r="4" spans="1:81">
      <c r="D4" s="12" t="s">
        <v>30</v>
      </c>
      <c r="E4" s="16">
        <f t="array" ref="E4:BB4">TRANSPOSE(Vol!N7:N56)</f>
        <v>3.9897899385882077E-2</v>
      </c>
      <c r="F4" s="16">
        <v>4.0346858873423111E-2</v>
      </c>
      <c r="G4" s="16">
        <v>4.0508914588160215E-2</v>
      </c>
      <c r="H4" s="16">
        <v>4.068260376030803E-2</v>
      </c>
      <c r="I4" s="16">
        <v>4.078227148775776E-2</v>
      </c>
      <c r="J4" s="16">
        <v>4.086186048662345E-2</v>
      </c>
      <c r="K4" s="16">
        <v>4.0921809456290564E-2</v>
      </c>
      <c r="L4" s="16">
        <v>4.0965261230902474E-2</v>
      </c>
      <c r="M4" s="16">
        <v>4.0991683555225117E-2</v>
      </c>
      <c r="N4" s="16">
        <v>4.1001144459596704E-2</v>
      </c>
      <c r="O4" s="16">
        <v>4.0990054444068676E-2</v>
      </c>
      <c r="P4" s="16">
        <v>4.0958169684552445E-2</v>
      </c>
      <c r="Q4" s="16">
        <v>4.0906544814674733E-2</v>
      </c>
      <c r="R4" s="16">
        <v>4.0836031324183182E-2</v>
      </c>
      <c r="S4" s="16">
        <v>4.0749656486485639E-2</v>
      </c>
      <c r="T4" s="16">
        <v>4.065147521135995E-2</v>
      </c>
      <c r="U4" s="16">
        <v>4.0543367730429679E-2</v>
      </c>
      <c r="V4" s="16">
        <v>4.0432617602290222E-2</v>
      </c>
      <c r="W4" s="16">
        <v>4.032526286993602E-2</v>
      </c>
      <c r="X4" s="16">
        <v>4.0222921984815758E-2</v>
      </c>
      <c r="Y4" s="16">
        <v>4.0129909193560319E-2</v>
      </c>
      <c r="Z4" s="16">
        <v>4.0048328859683541E-2</v>
      </c>
      <c r="AA4" s="16">
        <v>3.9978428292474708E-2</v>
      </c>
      <c r="AB4" s="16">
        <v>3.9921310917990886E-2</v>
      </c>
      <c r="AC4" s="16">
        <v>3.987731034553698E-2</v>
      </c>
      <c r="AD4" s="16">
        <v>3.9847356972672228E-2</v>
      </c>
      <c r="AE4" s="16">
        <v>3.9832248529531628E-2</v>
      </c>
      <c r="AF4" s="16">
        <v>3.9802906913087757E-2</v>
      </c>
      <c r="AG4" s="16">
        <v>3.9769446972468356E-2</v>
      </c>
      <c r="AH4" s="16">
        <v>3.9733441611911731E-2</v>
      </c>
      <c r="AI4" s="16">
        <v>3.9694710740950337E-2</v>
      </c>
      <c r="AJ4" s="16">
        <v>3.965206305308093E-2</v>
      </c>
      <c r="AK4" s="16">
        <v>3.9605795784363511E-2</v>
      </c>
      <c r="AL4" s="16">
        <v>3.970657413409643E-2</v>
      </c>
      <c r="AM4" s="16">
        <v>3.9781928645438162E-2</v>
      </c>
      <c r="AN4" s="16">
        <v>3.9848016198660706E-2</v>
      </c>
      <c r="AO4" s="16">
        <v>3.9902607800379561E-2</v>
      </c>
      <c r="AP4" s="16">
        <v>4.0035744838265191E-2</v>
      </c>
      <c r="AQ4" s="16">
        <v>4.024277607447805E-2</v>
      </c>
      <c r="AR4" s="16">
        <v>4.0233037129622312E-2</v>
      </c>
      <c r="AS4" s="16">
        <v>4.0224965233160472E-2</v>
      </c>
      <c r="AT4" s="16">
        <v>4.0215212221189595E-2</v>
      </c>
      <c r="AU4" s="16">
        <v>4.0207168889760739E-2</v>
      </c>
      <c r="AV4" s="16">
        <v>4.0196201815250431E-2</v>
      </c>
      <c r="AW4" s="16">
        <v>4.0187266868429931E-2</v>
      </c>
      <c r="AX4" s="16">
        <v>4.0172331121841168E-2</v>
      </c>
      <c r="AY4" s="16">
        <v>4.014729506852853E-2</v>
      </c>
      <c r="AZ4" s="16">
        <v>4.011433074092232E-2</v>
      </c>
      <c r="BA4" s="16">
        <v>4.0106992561758092E-2</v>
      </c>
      <c r="BB4" s="16">
        <v>4.0099892974110554E-2</v>
      </c>
      <c r="BC4" s="16">
        <f>BB4</f>
        <v>4.0099892974110554E-2</v>
      </c>
    </row>
    <row r="5" spans="1:81">
      <c r="D5" s="12" t="s">
        <v>26</v>
      </c>
      <c r="E5" s="16">
        <f t="array" ref="E5:BB5">TRANSPOSE(Vol!O7:O56)</f>
        <v>-1.8102744121484098E-2</v>
      </c>
      <c r="F5" s="16">
        <v>-1.7362359790736432E-2</v>
      </c>
      <c r="G5" s="16">
        <v>-1.662197545998877E-2</v>
      </c>
      <c r="H5" s="16">
        <v>-1.5881591129241104E-2</v>
      </c>
      <c r="I5" s="16">
        <v>-1.5141206798493442E-2</v>
      </c>
      <c r="J5" s="16">
        <v>-1.4400822467745778E-2</v>
      </c>
      <c r="K5" s="16">
        <v>-1.3660438136998115E-2</v>
      </c>
      <c r="L5" s="16">
        <v>-1.2920053806250453E-2</v>
      </c>
      <c r="M5" s="16">
        <v>-1.2179669475502787E-2</v>
      </c>
      <c r="N5" s="16">
        <v>-1.1439285144755125E-2</v>
      </c>
      <c r="O5" s="16">
        <v>-1.0698900814007461E-2</v>
      </c>
      <c r="P5" s="16">
        <v>-9.9585164832597974E-3</v>
      </c>
      <c r="Q5" s="16">
        <v>-9.2181321525121335E-3</v>
      </c>
      <c r="R5" s="16">
        <v>-8.4777478217644715E-3</v>
      </c>
      <c r="S5" s="16">
        <v>-7.7373634910168076E-3</v>
      </c>
      <c r="T5" s="16">
        <v>-6.9969791602691438E-3</v>
      </c>
      <c r="U5" s="16">
        <v>-6.25659482952148E-3</v>
      </c>
      <c r="V5" s="16">
        <v>-5.5162104987738162E-3</v>
      </c>
      <c r="W5" s="16">
        <v>-4.7758261680261541E-3</v>
      </c>
      <c r="X5" s="16">
        <v>-4.0354418372784903E-3</v>
      </c>
      <c r="Y5" s="16">
        <v>-3.2950575065308265E-3</v>
      </c>
      <c r="Z5" s="16">
        <v>-2.5546731757831627E-3</v>
      </c>
      <c r="AA5" s="16">
        <v>-1.8142888450355006E-3</v>
      </c>
      <c r="AB5" s="16">
        <v>-1.0739045142878351E-3</v>
      </c>
      <c r="AC5" s="16">
        <v>-3.3352018354017299E-4</v>
      </c>
      <c r="AD5" s="16">
        <v>4.0686414720749256E-4</v>
      </c>
      <c r="AE5" s="16">
        <v>1.1472484779551546E-3</v>
      </c>
      <c r="AF5" s="16">
        <v>1.8876328087028167E-3</v>
      </c>
      <c r="AG5" s="16">
        <v>2.6280171394504823E-3</v>
      </c>
      <c r="AH5" s="16">
        <v>3.3684014701981443E-3</v>
      </c>
      <c r="AI5" s="16">
        <v>4.1087858009458099E-3</v>
      </c>
      <c r="AJ5" s="16">
        <v>4.849170131693472E-3</v>
      </c>
      <c r="AK5" s="16">
        <v>5.589554462441134E-3</v>
      </c>
      <c r="AL5" s="16">
        <v>6.3299387931887996E-3</v>
      </c>
      <c r="AM5" s="16">
        <v>7.0703231239364617E-3</v>
      </c>
      <c r="AN5" s="16">
        <v>7.8107074546841272E-3</v>
      </c>
      <c r="AO5" s="16">
        <v>8.5510917854317893E-3</v>
      </c>
      <c r="AP5" s="16">
        <v>9.2914761161794514E-3</v>
      </c>
      <c r="AQ5" s="16">
        <v>1.0031860446927117E-2</v>
      </c>
      <c r="AR5" s="16">
        <v>1.0772244777674779E-2</v>
      </c>
      <c r="AS5" s="16">
        <v>1.1512629108422445E-2</v>
      </c>
      <c r="AT5" s="16">
        <v>1.2253013439170107E-2</v>
      </c>
      <c r="AU5" s="16">
        <v>1.2993397769917772E-2</v>
      </c>
      <c r="AV5" s="16">
        <v>1.3733782100665434E-2</v>
      </c>
      <c r="AW5" s="16">
        <v>1.4474166431413096E-2</v>
      </c>
      <c r="AX5" s="16">
        <v>1.5214550762160758E-2</v>
      </c>
      <c r="AY5" s="16">
        <v>1.5954935092908427E-2</v>
      </c>
      <c r="AZ5" s="16">
        <v>1.669531942365609E-2</v>
      </c>
      <c r="BA5" s="16">
        <v>1.7435703754403752E-2</v>
      </c>
      <c r="BB5" s="16">
        <v>1.8176088085151414E-2</v>
      </c>
      <c r="BC5" s="16">
        <f t="shared" ref="BC5:BC6" si="2">BB5</f>
        <v>1.8176088085151414E-2</v>
      </c>
    </row>
    <row r="6" spans="1:81">
      <c r="D6" s="12" t="s">
        <v>27</v>
      </c>
      <c r="E6" s="16">
        <f t="array" ref="E6:BB6">TRANSPOSE(Vol!P7:P56)</f>
        <v>7.3487265892317128E-3</v>
      </c>
      <c r="F6" s="16">
        <v>6.7295089332064023E-3</v>
      </c>
      <c r="G6" s="16">
        <v>6.1315764311577542E-3</v>
      </c>
      <c r="H6" s="16">
        <v>5.5549290830857675E-3</v>
      </c>
      <c r="I6" s="16">
        <v>4.9995668889904433E-3</v>
      </c>
      <c r="J6" s="16">
        <v>4.4654898488717823E-3</v>
      </c>
      <c r="K6" s="16">
        <v>3.9526979627297837E-3</v>
      </c>
      <c r="L6" s="16">
        <v>3.4611912305644471E-3</v>
      </c>
      <c r="M6" s="16">
        <v>2.9909696523757723E-3</v>
      </c>
      <c r="N6" s="16">
        <v>2.5420332281637613E-3</v>
      </c>
      <c r="O6" s="16">
        <v>2.1143819579284122E-3</v>
      </c>
      <c r="P6" s="16">
        <v>1.7080158416697246E-3</v>
      </c>
      <c r="Q6" s="16">
        <v>1.3229348793876996E-3</v>
      </c>
      <c r="R6" s="16">
        <v>9.5913907108233871E-4</v>
      </c>
      <c r="S6" s="16">
        <v>6.1662841675363868E-4</v>
      </c>
      <c r="T6" s="16">
        <v>2.954029164016006E-4</v>
      </c>
      <c r="U6" s="16">
        <v>-4.5374299737746711E-6</v>
      </c>
      <c r="V6" s="16">
        <v>-2.83192622372488E-4</v>
      </c>
      <c r="W6" s="16">
        <v>-5.4056266079453678E-4</v>
      </c>
      <c r="X6" s="16">
        <v>-7.7664754523992536E-4</v>
      </c>
      <c r="Y6" s="16">
        <v>-9.9144727570865156E-4</v>
      </c>
      <c r="Z6" s="16">
        <v>-1.1849618522007128E-3</v>
      </c>
      <c r="AA6" s="16">
        <v>-1.3571912747161142E-3</v>
      </c>
      <c r="AB6" s="16">
        <v>-1.5081355432548533E-3</v>
      </c>
      <c r="AC6" s="16">
        <v>-1.6377946578169274E-3</v>
      </c>
      <c r="AD6" s="16">
        <v>-1.7461686184023434E-3</v>
      </c>
      <c r="AE6" s="16">
        <v>-1.8332574250110928E-3</v>
      </c>
      <c r="AF6" s="16">
        <v>-1.8990610776431806E-3</v>
      </c>
      <c r="AG6" s="16">
        <v>-1.9435795762986086E-3</v>
      </c>
      <c r="AH6" s="16">
        <v>-1.9668129209773708E-3</v>
      </c>
      <c r="AI6" s="16">
        <v>-1.9687611116794759E-3</v>
      </c>
      <c r="AJ6" s="16">
        <v>-1.9494241484049133E-3</v>
      </c>
      <c r="AK6" s="16">
        <v>-1.9088020311536884E-3</v>
      </c>
      <c r="AL6" s="16">
        <v>-1.8468947599258045E-3</v>
      </c>
      <c r="AM6" s="16">
        <v>-1.7637023347212566E-3</v>
      </c>
      <c r="AN6" s="16">
        <v>-1.659224755540048E-3</v>
      </c>
      <c r="AO6" s="16">
        <v>-1.5334620223821753E-3</v>
      </c>
      <c r="AP6" s="16">
        <v>-1.386414135247635E-3</v>
      </c>
      <c r="AQ6" s="16">
        <v>-1.218081094136441E-3</v>
      </c>
      <c r="AR6" s="16">
        <v>-1.0284628990485829E-3</v>
      </c>
      <c r="AS6" s="16">
        <v>-8.1755954998405378E-4</v>
      </c>
      <c r="AT6" s="16">
        <v>-5.853710469428744E-4</v>
      </c>
      <c r="AU6" s="16">
        <v>-3.3189738992502743E-4</v>
      </c>
      <c r="AV6" s="16">
        <v>-5.7138578930512884E-5</v>
      </c>
      <c r="AW6" s="16">
        <v>2.3890538604065537E-4</v>
      </c>
      <c r="AX6" s="16">
        <v>5.5623450498848773E-4</v>
      </c>
      <c r="AY6" s="16">
        <v>8.948487779129842E-4</v>
      </c>
      <c r="AZ6" s="16">
        <v>1.2547482048141448E-3</v>
      </c>
      <c r="BA6" s="16">
        <v>1.635932785691966E-3</v>
      </c>
      <c r="BB6" s="16">
        <v>2.0384025205464548E-3</v>
      </c>
      <c r="BC6" s="16">
        <f t="shared" si="2"/>
        <v>2.0384025205464548E-3</v>
      </c>
    </row>
    <row r="7" spans="1:81">
      <c r="C7" s="12"/>
      <c r="D7" s="27" t="s">
        <v>38</v>
      </c>
      <c r="E7" s="16">
        <f>SQRT(E4^2+E5^2+E6^2)</f>
        <v>4.4424717248590088E-2</v>
      </c>
      <c r="F7" s="16">
        <f t="shared" ref="F7:BC7" si="3">SQRT(F4^2+F5^2+F6^2)</f>
        <v>4.4436548571384425E-2</v>
      </c>
      <c r="G7" s="16">
        <f t="shared" si="3"/>
        <v>4.4213781322506876E-2</v>
      </c>
      <c r="H7" s="16">
        <f t="shared" si="3"/>
        <v>4.4024497982745138E-2</v>
      </c>
      <c r="I7" s="16">
        <f t="shared" si="3"/>
        <v>4.3788645561302915E-2</v>
      </c>
      <c r="J7" s="16">
        <f t="shared" si="3"/>
        <v>4.3554746351760418E-2</v>
      </c>
      <c r="K7" s="16">
        <f t="shared" si="3"/>
        <v>4.3322348510396715E-2</v>
      </c>
      <c r="L7" s="16">
        <f t="shared" si="3"/>
        <v>4.3093622066461577E-2</v>
      </c>
      <c r="M7" s="16">
        <f t="shared" si="3"/>
        <v>4.2867334518087788E-2</v>
      </c>
      <c r="N7" s="16">
        <f t="shared" si="3"/>
        <v>4.2642854319954022E-2</v>
      </c>
      <c r="O7" s="16">
        <f t="shared" si="3"/>
        <v>4.2416054189654377E-2</v>
      </c>
      <c r="P7" s="16">
        <f t="shared" si="3"/>
        <v>4.2186028878899502E-2</v>
      </c>
      <c r="Q7" s="16">
        <f t="shared" si="3"/>
        <v>4.1953182546158173E-2</v>
      </c>
      <c r="R7" s="16">
        <f t="shared" si="3"/>
        <v>4.1717785298320653E-2</v>
      </c>
      <c r="S7" s="16">
        <f t="shared" si="3"/>
        <v>4.1482303795269723E-2</v>
      </c>
      <c r="T7" s="16">
        <f t="shared" si="3"/>
        <v>4.1250302024495186E-2</v>
      </c>
      <c r="U7" s="16">
        <f t="shared" si="3"/>
        <v>4.102328200392933E-2</v>
      </c>
      <c r="V7" s="16">
        <f t="shared" si="3"/>
        <v>4.0808152892543151E-2</v>
      </c>
      <c r="W7" s="16">
        <f t="shared" si="3"/>
        <v>4.061068269688272E-2</v>
      </c>
      <c r="X7" s="16">
        <f t="shared" si="3"/>
        <v>4.0432306701796768E-2</v>
      </c>
      <c r="Y7" s="16">
        <f t="shared" si="3"/>
        <v>4.0277164542147852E-2</v>
      </c>
      <c r="Z7" s="16">
        <f t="shared" si="3"/>
        <v>4.0147218260791102E-2</v>
      </c>
      <c r="AA7" s="16">
        <f t="shared" si="3"/>
        <v>4.0042581596419678E-2</v>
      </c>
      <c r="AB7" s="16">
        <f t="shared" si="3"/>
        <v>3.9964219110768757E-2</v>
      </c>
      <c r="AC7" s="16">
        <f t="shared" si="3"/>
        <v>3.9912322501306198E-2</v>
      </c>
      <c r="AD7" s="16">
        <f t="shared" si="3"/>
        <v>3.9887673546921062E-2</v>
      </c>
      <c r="AE7" s="16">
        <f t="shared" si="3"/>
        <v>3.9890914188257243E-2</v>
      </c>
      <c r="AF7" s="16">
        <f t="shared" si="3"/>
        <v>3.9892868903214265E-2</v>
      </c>
      <c r="AG7" s="16">
        <f t="shared" si="3"/>
        <v>3.9903544806829165E-2</v>
      </c>
      <c r="AH7" s="16">
        <f t="shared" si="3"/>
        <v>3.9924439430726578E-2</v>
      </c>
      <c r="AI7" s="16">
        <f t="shared" si="3"/>
        <v>3.9955327578192042E-2</v>
      </c>
      <c r="AJ7" s="16">
        <f t="shared" si="3"/>
        <v>3.9995009811750241E-2</v>
      </c>
      <c r="AK7" s="16">
        <f t="shared" si="3"/>
        <v>4.004379732237489E-2</v>
      </c>
      <c r="AL7" s="16">
        <f t="shared" si="3"/>
        <v>4.025035620769403E-2</v>
      </c>
      <c r="AM7" s="16">
        <f t="shared" si="3"/>
        <v>4.0443812403791822E-2</v>
      </c>
      <c r="AN7" s="16">
        <f t="shared" si="3"/>
        <v>4.0640184210960231E-2</v>
      </c>
      <c r="AO7" s="16">
        <f t="shared" si="3"/>
        <v>4.0837369966341852E-2</v>
      </c>
      <c r="AP7" s="16">
        <f t="shared" si="3"/>
        <v>4.1123163026773921E-2</v>
      </c>
      <c r="AQ7" s="16">
        <f t="shared" si="3"/>
        <v>4.1492203746717242E-2</v>
      </c>
      <c r="AR7" s="16">
        <f t="shared" si="3"/>
        <v>4.1662888403931245E-2</v>
      </c>
      <c r="AS7" s="16">
        <f t="shared" si="3"/>
        <v>4.1848020988032808E-2</v>
      </c>
      <c r="AT7" s="16">
        <f t="shared" si="3"/>
        <v>4.2044527486920329E-2</v>
      </c>
      <c r="AU7" s="16">
        <f t="shared" si="3"/>
        <v>4.2255827664530329E-2</v>
      </c>
      <c r="AV7" s="16">
        <f t="shared" si="3"/>
        <v>4.2477696217875352E-2</v>
      </c>
      <c r="AW7" s="16">
        <f t="shared" si="3"/>
        <v>4.2715044047994741E-2</v>
      </c>
      <c r="AX7" s="16">
        <f t="shared" si="3"/>
        <v>4.2960541657220228E-2</v>
      </c>
      <c r="AY7" s="16">
        <f t="shared" si="3"/>
        <v>4.3210716373068246E-2</v>
      </c>
      <c r="AZ7" s="16">
        <f t="shared" si="3"/>
        <v>4.3468006792438715E-2</v>
      </c>
      <c r="BA7" s="16">
        <f t="shared" si="3"/>
        <v>4.376357953640847E-2</v>
      </c>
      <c r="BB7" s="16">
        <f t="shared" si="3"/>
        <v>4.4074104408939205E-2</v>
      </c>
      <c r="BC7" s="16">
        <f t="shared" si="3"/>
        <v>4.4074104408939205E-2</v>
      </c>
    </row>
    <row r="8" spans="1:81">
      <c r="D8" s="12"/>
    </row>
    <row r="9" spans="1:81">
      <c r="A9" s="12" t="s">
        <v>32</v>
      </c>
      <c r="B9">
        <v>0.05</v>
      </c>
    </row>
    <row r="10" spans="1:81">
      <c r="E10" s="3" t="s">
        <v>29</v>
      </c>
      <c r="BE10" s="12" t="s">
        <v>33</v>
      </c>
      <c r="BF10" s="12" t="s">
        <v>34</v>
      </c>
      <c r="BG10" s="12" t="s">
        <v>35</v>
      </c>
    </row>
    <row r="11" spans="1:81" s="28" customFormat="1">
      <c r="D11" s="28" t="s">
        <v>31</v>
      </c>
      <c r="E11" s="28">
        <v>0.5</v>
      </c>
      <c r="F11" s="28">
        <f>E11+0.5</f>
        <v>1</v>
      </c>
      <c r="G11" s="28">
        <f t="shared" ref="G11:BB11" si="4">F11+0.5</f>
        <v>1.5</v>
      </c>
      <c r="H11" s="28">
        <f t="shared" si="4"/>
        <v>2</v>
      </c>
      <c r="I11" s="28">
        <f t="shared" si="4"/>
        <v>2.5</v>
      </c>
      <c r="J11" s="28">
        <f t="shared" si="4"/>
        <v>3</v>
      </c>
      <c r="K11" s="28">
        <f t="shared" si="4"/>
        <v>3.5</v>
      </c>
      <c r="L11" s="28">
        <f t="shared" si="4"/>
        <v>4</v>
      </c>
      <c r="M11" s="28">
        <f t="shared" si="4"/>
        <v>4.5</v>
      </c>
      <c r="N11" s="28">
        <f t="shared" si="4"/>
        <v>5</v>
      </c>
      <c r="O11" s="28">
        <f t="shared" si="4"/>
        <v>5.5</v>
      </c>
      <c r="P11" s="28">
        <f t="shared" si="4"/>
        <v>6</v>
      </c>
      <c r="Q11" s="28">
        <f t="shared" si="4"/>
        <v>6.5</v>
      </c>
      <c r="R11" s="28">
        <f t="shared" si="4"/>
        <v>7</v>
      </c>
      <c r="S11" s="28">
        <f t="shared" si="4"/>
        <v>7.5</v>
      </c>
      <c r="T11" s="28">
        <f t="shared" si="4"/>
        <v>8</v>
      </c>
      <c r="U11" s="28">
        <f t="shared" si="4"/>
        <v>8.5</v>
      </c>
      <c r="V11" s="28">
        <f t="shared" si="4"/>
        <v>9</v>
      </c>
      <c r="W11" s="28">
        <f t="shared" si="4"/>
        <v>9.5</v>
      </c>
      <c r="X11" s="28">
        <f t="shared" si="4"/>
        <v>10</v>
      </c>
      <c r="Y11" s="28">
        <f t="shared" si="4"/>
        <v>10.5</v>
      </c>
      <c r="Z11" s="28">
        <f t="shared" si="4"/>
        <v>11</v>
      </c>
      <c r="AA11" s="28">
        <f t="shared" si="4"/>
        <v>11.5</v>
      </c>
      <c r="AB11" s="28">
        <f t="shared" si="4"/>
        <v>12</v>
      </c>
      <c r="AC11" s="28">
        <f t="shared" si="4"/>
        <v>12.5</v>
      </c>
      <c r="AD11" s="28">
        <f t="shared" si="4"/>
        <v>13</v>
      </c>
      <c r="AE11" s="28">
        <f t="shared" si="4"/>
        <v>13.5</v>
      </c>
      <c r="AF11" s="28">
        <f t="shared" si="4"/>
        <v>14</v>
      </c>
      <c r="AG11" s="28">
        <f t="shared" si="4"/>
        <v>14.5</v>
      </c>
      <c r="AH11" s="28">
        <f t="shared" si="4"/>
        <v>15</v>
      </c>
      <c r="AI11" s="28">
        <f t="shared" si="4"/>
        <v>15.5</v>
      </c>
      <c r="AJ11" s="28">
        <f t="shared" si="4"/>
        <v>16</v>
      </c>
      <c r="AK11" s="28">
        <f t="shared" si="4"/>
        <v>16.5</v>
      </c>
      <c r="AL11" s="28">
        <f t="shared" si="4"/>
        <v>17</v>
      </c>
      <c r="AM11" s="28">
        <f t="shared" si="4"/>
        <v>17.5</v>
      </c>
      <c r="AN11" s="28">
        <f t="shared" si="4"/>
        <v>18</v>
      </c>
      <c r="AO11" s="28">
        <f t="shared" si="4"/>
        <v>18.5</v>
      </c>
      <c r="AP11" s="28">
        <f t="shared" si="4"/>
        <v>19</v>
      </c>
      <c r="AQ11" s="28">
        <f t="shared" si="4"/>
        <v>19.5</v>
      </c>
      <c r="AR11" s="28">
        <f t="shared" si="4"/>
        <v>20</v>
      </c>
      <c r="AS11" s="28">
        <f t="shared" si="4"/>
        <v>20.5</v>
      </c>
      <c r="AT11" s="28">
        <f t="shared" si="4"/>
        <v>21</v>
      </c>
      <c r="AU11" s="28">
        <f t="shared" si="4"/>
        <v>21.5</v>
      </c>
      <c r="AV11" s="28">
        <f t="shared" si="4"/>
        <v>22</v>
      </c>
      <c r="AW11" s="28">
        <f t="shared" si="4"/>
        <v>22.5</v>
      </c>
      <c r="AX11" s="28">
        <f t="shared" si="4"/>
        <v>23</v>
      </c>
      <c r="AY11" s="28">
        <f t="shared" si="4"/>
        <v>23.5</v>
      </c>
      <c r="AZ11" s="28">
        <f t="shared" si="4"/>
        <v>24</v>
      </c>
      <c r="BA11" s="28">
        <f t="shared" si="4"/>
        <v>24.5</v>
      </c>
      <c r="BB11" s="28">
        <f t="shared" si="4"/>
        <v>25</v>
      </c>
      <c r="BC11" s="28">
        <v>30</v>
      </c>
    </row>
    <row r="12" spans="1:81">
      <c r="D12">
        <v>0</v>
      </c>
      <c r="E12" s="16">
        <f t="array" ref="E12:BB12">TRANSPOSE(Rates!B3:AY3)/100</f>
        <v>6.4381906562625407E-2</v>
      </c>
      <c r="F12" s="16">
        <v>6.4381906562625407E-2</v>
      </c>
      <c r="G12" s="16">
        <v>6.4381906562625407E-2</v>
      </c>
      <c r="H12" s="16">
        <v>6.4381906562625407E-2</v>
      </c>
      <c r="I12" s="16">
        <v>6.4381906562625407E-2</v>
      </c>
      <c r="J12" s="16">
        <v>6.4381906562625407E-2</v>
      </c>
      <c r="K12" s="16">
        <v>6.4381906562625407E-2</v>
      </c>
      <c r="L12" s="16">
        <v>6.4381906562625407E-2</v>
      </c>
      <c r="M12" s="16">
        <v>6.4381906562625407E-2</v>
      </c>
      <c r="N12" s="16">
        <v>6.4381906562625407E-2</v>
      </c>
      <c r="O12" s="16">
        <v>6.4381906562625407E-2</v>
      </c>
      <c r="P12" s="16">
        <v>6.4381906562625407E-2</v>
      </c>
      <c r="Q12" s="16">
        <v>6.4381906562625407E-2</v>
      </c>
      <c r="R12" s="16">
        <v>6.4381906562625407E-2</v>
      </c>
      <c r="S12" s="16">
        <v>6.4381906562625407E-2</v>
      </c>
      <c r="T12" s="16">
        <v>6.4381906562625407E-2</v>
      </c>
      <c r="U12" s="16">
        <v>6.4381906562625407E-2</v>
      </c>
      <c r="V12" s="16">
        <v>6.4381906562625407E-2</v>
      </c>
      <c r="W12" s="16">
        <v>6.4381906562625407E-2</v>
      </c>
      <c r="X12" s="16">
        <v>6.4381906562625407E-2</v>
      </c>
      <c r="Y12" s="16">
        <v>6.4381906562625407E-2</v>
      </c>
      <c r="Z12" s="16">
        <v>6.4381906562625407E-2</v>
      </c>
      <c r="AA12" s="16">
        <v>6.4381906562625407E-2</v>
      </c>
      <c r="AB12" s="16">
        <v>6.4381906562625407E-2</v>
      </c>
      <c r="AC12" s="16">
        <v>6.4381906562625407E-2</v>
      </c>
      <c r="AD12" s="16">
        <v>6.4381906562625407E-2</v>
      </c>
      <c r="AE12" s="16">
        <v>6.4381906562625407E-2</v>
      </c>
      <c r="AF12" s="16">
        <v>6.4381906562625407E-2</v>
      </c>
      <c r="AG12" s="16">
        <v>6.4381906562625407E-2</v>
      </c>
      <c r="AH12" s="16">
        <v>6.4381906562625407E-2</v>
      </c>
      <c r="AI12" s="16">
        <v>6.4381906562625407E-2</v>
      </c>
      <c r="AJ12" s="16">
        <v>6.4381906562625407E-2</v>
      </c>
      <c r="AK12" s="16">
        <v>6.4381906562625407E-2</v>
      </c>
      <c r="AL12" s="16">
        <v>6.4381906562625407E-2</v>
      </c>
      <c r="AM12" s="16">
        <v>6.4381906562625407E-2</v>
      </c>
      <c r="AN12" s="16">
        <v>6.4381906562625407E-2</v>
      </c>
      <c r="AO12" s="16">
        <v>6.4381906562625407E-2</v>
      </c>
      <c r="AP12" s="16">
        <v>6.4381906562625407E-2</v>
      </c>
      <c r="AQ12" s="16">
        <v>6.4381906562625407E-2</v>
      </c>
      <c r="AR12" s="16">
        <v>6.4381906562625407E-2</v>
      </c>
      <c r="AS12" s="16">
        <v>6.4381906562625407E-2</v>
      </c>
      <c r="AT12" s="16">
        <v>6.4381906562625407E-2</v>
      </c>
      <c r="AU12" s="16">
        <v>6.4381906562625407E-2</v>
      </c>
      <c r="AV12" s="16">
        <v>6.4381906562625407E-2</v>
      </c>
      <c r="AW12" s="16">
        <v>6.4381906562625407E-2</v>
      </c>
      <c r="AX12" s="16">
        <v>6.4381906562625407E-2</v>
      </c>
      <c r="AY12" s="16">
        <v>6.4381906562625407E-2</v>
      </c>
      <c r="AZ12" s="16">
        <v>6.4381906562625407E-2</v>
      </c>
      <c r="BA12" s="16">
        <v>6.4381906562625407E-2</v>
      </c>
      <c r="BB12" s="16">
        <v>6.4381906562625407E-2</v>
      </c>
      <c r="BC12" s="16">
        <v>6.5000000000000002E-2</v>
      </c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</row>
    <row r="13" spans="1:81">
      <c r="D13">
        <f>D12+$B$9</f>
        <v>0.05</v>
      </c>
      <c r="E13" s="16">
        <f ca="1">E12 + E$2*$B$9 + SQRT($B$9)*E$4*$BE13 + SQRT($B$9)*E$5*$BF13 + SQRT($B$9)*E$6*$BG13 + (F12-E12)/(F$11-E$11)*$B$9</f>
        <v>7.553551813016679E-2</v>
      </c>
      <c r="F13" s="16">
        <f t="shared" ref="F13:F44" ca="1" si="5">F12 + F$2*$B$9 + SQRT($B$9)*F$4*$BE13 + SQRT($B$9)*F$5*$BF13 + SQRT($B$9)*F$6*$BG13 + (G12-F12)/(G$11-F$11)*$B$9</f>
        <v>7.5700555673605188E-2</v>
      </c>
      <c r="G13" s="16">
        <f t="shared" ref="G13:G44" ca="1" si="6">G12 + G$2*$B$9 + SQRT($B$9)*G$4*$BE13 + SQRT($B$9)*G$5*$BF13 + SQRT($B$9)*G$6*$BG13 + (H12-G12)/(H$11-G$11)*$B$9</f>
        <v>7.5784374495871554E-2</v>
      </c>
      <c r="H13" s="16">
        <f t="shared" ref="H13:H44" ca="1" si="7">H12 + H$2*$B$9 + SQRT($B$9)*H$4*$BE13 + SQRT($B$9)*H$5*$BF13 + SQRT($B$9)*H$6*$BG13 + (I12-H12)/(I$11-H$11)*$B$9</f>
        <v>7.5871861514891836E-2</v>
      </c>
      <c r="I13" s="16">
        <f t="shared" ref="I13:I44" ca="1" si="8">I12 + I$2*$B$9 + SQRT($B$9)*I$4*$BE13 + SQRT($B$9)*I$5*$BF13 + SQRT($B$9)*I$6*$BG13 + (J12-I12)/(J$11-I$11)*$B$9</f>
        <v>7.5938244541891409E-2</v>
      </c>
      <c r="J13" s="16">
        <f t="shared" ref="J13:J44" ca="1" si="9">J12 + J$2*$B$9 + SQRT($B$9)*J$4*$BE13 + SQRT($B$9)*J$5*$BF13 + SQRT($B$9)*J$6*$BG13 + (K12-J12)/(K$11-J$11)*$B$9</f>
        <v>7.5999055675453578E-2</v>
      </c>
      <c r="K13" s="16">
        <f t="shared" ref="K13:K44" ca="1" si="10">K12 + K$2*$B$9 + SQRT($B$9)*K$4*$BE13 + SQRT($B$9)*K$5*$BF13 + SQRT($B$9)*K$6*$BG13 + (L12-K12)/(L$11-K$11)*$B$9</f>
        <v>7.6054432218266549E-2</v>
      </c>
      <c r="L13" s="16">
        <f t="shared" ref="L13:L44" ca="1" si="11">L12 + L$2*$B$9 + SQRT($B$9)*L$4*$BE13 + SQRT($B$9)*L$5*$BF13 + SQRT($B$9)*L$6*$BG13 + (M12-L12)/(M$11-L$11)*$B$9</f>
        <v>7.6105314080124511E-2</v>
      </c>
      <c r="M13" s="16">
        <f t="shared" ref="M13:M44" ca="1" si="12">M12 + M$2*$B$9 + SQRT($B$9)*M$4*$BE13 + SQRT($B$9)*M$5*$BF13 + SQRT($B$9)*M$6*$BG13 + (N12-M12)/(N$11-M$11)*$B$9</f>
        <v>7.6151558311329873E-2</v>
      </c>
      <c r="N13" s="16">
        <f t="shared" ref="N13:N44" ca="1" si="13">N12 + N$2*$B$9 + SQRT($B$9)*N$4*$BE13 + SQRT($B$9)*N$5*$BF13 + SQRT($B$9)*N$6*$BG13 + (O12-N12)/(O$11-N$11)*$B$9</f>
        <v>7.6193193303785045E-2</v>
      </c>
      <c r="O13" s="16">
        <f t="shared" ref="O13:O44" ca="1" si="14">O12 + O$2*$B$9 + SQRT($B$9)*O$4*$BE13 + SQRT($B$9)*O$5*$BF13 + SQRT($B$9)*O$6*$BG13 + (P12-O12)/(P$11-O$11)*$B$9</f>
        <v>7.6229130606447509E-2</v>
      </c>
      <c r="P13" s="16">
        <f t="shared" ref="P13:P44" ca="1" si="15">P12 + P$2*$B$9 + SQRT($B$9)*P$4*$BE13 + SQRT($B$9)*P$5*$BF13 + SQRT($B$9)*P$6*$BG13 + (Q12-P12)/(Q$11-P$11)*$B$9</f>
        <v>7.6259272394677224E-2</v>
      </c>
      <c r="Q13" s="16">
        <f t="shared" ref="Q13:Q44" ca="1" si="16">Q12 + Q$2*$B$9 + SQRT($B$9)*Q$4*$BE13 + SQRT($B$9)*Q$5*$BF13 + SQRT($B$9)*Q$6*$BG13 + (R12-Q12)/(R$11-Q$11)*$B$9</f>
        <v>7.6283915406990074E-2</v>
      </c>
      <c r="R13" s="16">
        <f t="shared" ref="R13:R44" ca="1" si="17">R12 + R$2*$B$9 + SQRT($B$9)*R$4*$BE13 + SQRT($B$9)*R$5*$BF13 + SQRT($B$9)*R$6*$BG13 + (S12-R12)/(S$11-R$11)*$B$9</f>
        <v>7.6303298857065854E-2</v>
      </c>
      <c r="S13" s="16">
        <f t="shared" ref="S13:S44" ca="1" si="18">S12 + S$2*$B$9 + SQRT($B$9)*S$4*$BE13 + SQRT($B$9)*S$5*$BF13 + SQRT($B$9)*S$6*$BG13 + (T12-S12)/(T$11-S$11)*$B$9</f>
        <v>7.6318345426524464E-2</v>
      </c>
      <c r="T13" s="16">
        <f t="shared" ref="T13:T44" ca="1" si="19">T12 + T$2*$B$9 + SQRT($B$9)*T$4*$BE13 + SQRT($B$9)*T$5*$BF13 + SQRT($B$9)*T$6*$BG13 + (U12-T12)/(U$11-T$11)*$B$9</f>
        <v>7.6330322341748372E-2</v>
      </c>
      <c r="U13" s="16">
        <f t="shared" ref="U13:U44" ca="1" si="20">U12 + U$2*$B$9 + SQRT($B$9)*U$4*$BE13 + SQRT($B$9)*U$5*$BF13 + SQRT($B$9)*U$6*$BG13 + (V12-U12)/(V$11-U$11)*$B$9</f>
        <v>7.6339839202754653E-2</v>
      </c>
      <c r="V13" s="16">
        <f t="shared" ref="V13:V44" ca="1" si="21">V12 + V$2*$B$9 + SQRT($B$9)*V$4*$BE13 + SQRT($B$9)*V$5*$BF13 + SQRT($B$9)*V$6*$BG13 + (W12-V12)/(W$11-V$11)*$B$9</f>
        <v>7.6349236325234798E-2</v>
      </c>
      <c r="W13" s="16">
        <f t="shared" ref="W13:W44" ca="1" si="22">W12 + W$2*$B$9 + SQRT($B$9)*W$4*$BE13 + SQRT($B$9)*W$5*$BF13 + SQRT($B$9)*W$6*$BG13 + (X12-W12)/(X$11-W$11)*$B$9</f>
        <v>7.6360509636122689E-2</v>
      </c>
      <c r="X13" s="16">
        <f t="shared" ref="X13:X44" ca="1" si="23">X12 + X$2*$B$9 + SQRT($B$9)*X$4*$BE13 + SQRT($B$9)*X$5*$BF13 + SQRT($B$9)*X$6*$BG13 + (Y12-X12)/(Y$11-X$11)*$B$9</f>
        <v>7.6374276919235054E-2</v>
      </c>
      <c r="Y13" s="16">
        <f t="shared" ref="Y13:Y44" ca="1" si="24">Y12 + Y$2*$B$9 + SQRT($B$9)*Y$4*$BE13 + SQRT($B$9)*Y$5*$BF13 + SQRT($B$9)*Y$6*$BG13 + (Z12-Y12)/(Z$11-Y$11)*$B$9</f>
        <v>7.6392038939555346E-2</v>
      </c>
      <c r="Z13" s="16">
        <f t="shared" ref="Z13:Z44" ca="1" si="25">Z12 + Z$2*$B$9 + SQRT($B$9)*Z$4*$BE13 + SQRT($B$9)*Z$5*$BF13 + SQRT($B$9)*Z$6*$BG13 + (AA12-Z12)/(AA$11-Z$11)*$B$9</f>
        <v>7.6414608096662048E-2</v>
      </c>
      <c r="AA13" s="16">
        <f t="shared" ref="AA13:AA44" ca="1" si="26">AA12 + AA$2*$B$9 + SQRT($B$9)*AA$4*$BE13 + SQRT($B$9)*AA$5*$BF13 + SQRT($B$9)*AA$6*$BG13 + (AB12-AA12)/(AB$11-AA$11)*$B$9</f>
        <v>7.6442203264325478E-2</v>
      </c>
      <c r="AB13" s="16">
        <f t="shared" ref="AB13:AB44" ca="1" si="27">AB12 + AB$2*$B$9 + SQRT($B$9)*AB$4*$BE13 + SQRT($B$9)*AB$5*$BF13 + SQRT($B$9)*AB$6*$BG13 + (AC12-AB12)/(AC$11-AB$11)*$B$9</f>
        <v>7.6475326373186964E-2</v>
      </c>
      <c r="AC13" s="16">
        <f t="shared" ref="AC13:AC44" ca="1" si="28">AC12 + AC$2*$B$9 + SQRT($B$9)*AC$4*$BE13 + SQRT($B$9)*AC$5*$BF13 + SQRT($B$9)*AC$6*$BG13 + (AD12-AC12)/(AD$11-AC$11)*$B$9</f>
        <v>7.6514232298684884E-2</v>
      </c>
      <c r="AD13" s="16">
        <f t="shared" ref="AD13:AD44" ca="1" si="29">AD12 + AD$2*$B$9 + SQRT($B$9)*AD$4*$BE13 + SQRT($B$9)*AD$5*$BF13 + SQRT($B$9)*AD$6*$BG13 + (AE12-AD12)/(AE$11-AD$11)*$B$9</f>
        <v>7.6559377519806543E-2</v>
      </c>
      <c r="AE13" s="16">
        <f t="shared" ref="AE13:AE44" ca="1" si="30">AE12 + AE$2*$B$9 + SQRT($B$9)*AE$4*$BE13 + SQRT($B$9)*AE$5*$BF13 + SQRT($B$9)*AE$6*$BG13 + (AF12-AE12)/(AF$11-AE$11)*$B$9</f>
        <v>7.6611181886909518E-2</v>
      </c>
      <c r="AF13" s="16">
        <f t="shared" ref="AF13:AF44" ca="1" si="31">AF12 + AF$2*$B$9 + SQRT($B$9)*AF$4*$BE13 + SQRT($B$9)*AF$5*$BF13 + SQRT($B$9)*AF$6*$BG13 + (AG12-AF12)/(AG$11-AF$11)*$B$9</f>
        <v>7.6659994814994359E-2</v>
      </c>
      <c r="AG13" s="16">
        <f t="shared" ref="AG13:AG44" ca="1" si="32">AG12 + AG$2*$B$9 + SQRT($B$9)*AG$4*$BE13 + SQRT($B$9)*AG$5*$BF13 + SQRT($B$9)*AG$6*$BG13 + (AH12-AG12)/(AH$11-AG$11)*$B$9</f>
        <v>7.670923568533268E-2</v>
      </c>
      <c r="AH13" s="16">
        <f t="shared" ref="AH13:AH44" ca="1" si="33">AH12 + AH$2*$B$9 + SQRT($B$9)*AH$4*$BE13 + SQRT($B$9)*AH$5*$BF13 + SQRT($B$9)*AH$6*$BG13 + (AI12-AH12)/(AI$11-AH$11)*$B$9</f>
        <v>7.6759489692510091E-2</v>
      </c>
      <c r="AI13" s="16">
        <f t="shared" ref="AI13:AI44" ca="1" si="34">AI12 + AI$2*$B$9 + SQRT($B$9)*AI$4*$BE13 + SQRT($B$9)*AI$5*$BF13 + SQRT($B$9)*AI$6*$BG13 + (AJ12-AI12)/(AJ$11-AI$11)*$B$9</f>
        <v>7.6810754378521459E-2</v>
      </c>
      <c r="AJ13" s="16">
        <f t="shared" ref="AJ13:AJ44" ca="1" si="35">AJ12 + AJ$2*$B$9 + SQRT($B$9)*AJ$4*$BE13 + SQRT($B$9)*AJ$5*$BF13 + SQRT($B$9)*AJ$6*$BG13 + (AK12-AJ12)/(AK$11-AJ$11)*$B$9</f>
        <v>7.6862678972851775E-2</v>
      </c>
      <c r="AK13" s="16">
        <f t="shared" ref="AK13:AK44" ca="1" si="36">AK12 + AK$2*$B$9 + SQRT($B$9)*AK$4*$BE13 + SQRT($B$9)*AK$5*$BF13 + SQRT($B$9)*AK$6*$BG13 + (AL12-AK12)/(AL$11-AK$11)*$B$9</f>
        <v>7.6915422355060437E-2</v>
      </c>
      <c r="AL13" s="16">
        <f t="shared" ref="AL13:AL44" ca="1" si="37">AL12 + AL$2*$B$9 + SQRT($B$9)*AL$4*$BE13 + SQRT($B$9)*AL$5*$BF13 + SQRT($B$9)*AL$6*$BG13 + (AM12-AL12)/(AM$11-AL$11)*$B$9</f>
        <v>7.7021619889103249E-2</v>
      </c>
      <c r="AM13" s="16">
        <f t="shared" ref="AM13:AM44" ca="1" si="38">AM12 + AM$2*$B$9 + SQRT($B$9)*AM$4*$BE13 + SQRT($B$9)*AM$5*$BF13 + SQRT($B$9)*AM$6*$BG13 + (AN12-AM12)/(AN$11-AM$11)*$B$9</f>
        <v>7.7121710213927636E-2</v>
      </c>
      <c r="AN13" s="16">
        <f t="shared" ref="AN13:AN44" ca="1" si="39">AN12 + AN$2*$B$9 + SQRT($B$9)*AN$4*$BE13 + SQRT($B$9)*AN$5*$BF13 + SQRT($B$9)*AN$6*$BG13 + (AO12-AN12)/(AO$11-AN$11)*$B$9</f>
        <v>7.7221327549287511E-2</v>
      </c>
      <c r="AO13" s="16">
        <f t="shared" ref="AO13:AO44" ca="1" si="40">AO12 + AO$2*$B$9 + SQRT($B$9)*AO$4*$BE13 + SQRT($B$9)*AO$5*$BF13 + SQRT($B$9)*AO$6*$BG13 + (AP12-AO12)/(AP$11-AO$11)*$B$9</f>
        <v>7.7319712035438651E-2</v>
      </c>
      <c r="AP13" s="16">
        <f t="shared" ref="AP13:AP44" ca="1" si="41">AP12 + AP$2*$B$9 + SQRT($B$9)*AP$4*$BE13 + SQRT($B$9)*AP$5*$BF13 + SQRT($B$9)*AP$6*$BG13 + (AQ12-AP12)/(AQ$11-AP$11)*$B$9</f>
        <v>7.7449081589069116E-2</v>
      </c>
      <c r="AQ13" s="16">
        <f t="shared" ref="AQ13:AQ44" ca="1" si="42">AQ12 + AQ$2*$B$9 + SQRT($B$9)*AQ$4*$BE13 + SQRT($B$9)*AQ$5*$BF13 + SQRT($B$9)*AQ$6*$BG13 + (AR12-AQ12)/(AR$11-AQ$11)*$B$9</f>
        <v>7.7608392793047931E-2</v>
      </c>
      <c r="AR13" s="16">
        <f t="shared" ref="AR13:AR44" ca="1" si="43">AR12 + AR$2*$B$9 + SQRT($B$9)*AR$4*$BE13 + SQRT($B$9)*AR$5*$BF13 + SQRT($B$9)*AR$6*$BG13 + (AS12-AR12)/(AS$11-AR$11)*$B$9</f>
        <v>7.7692970232529093E-2</v>
      </c>
      <c r="AS13" s="16">
        <f t="shared" ref="AS13:AS44" ca="1" si="44">AS12 + AS$2*$B$9 + SQRT($B$9)*AS$4*$BE13 + SQRT($B$9)*AS$5*$BF13 + SQRT($B$9)*AS$6*$BG13 + (AT12-AS12)/(AT$11-AS$11)*$B$9</f>
        <v>7.7781100944836354E-2</v>
      </c>
      <c r="AT13" s="16">
        <f t="shared" ref="AT13:AT44" ca="1" si="45">AT12 + AT$2*$B$9 + SQRT($B$9)*AT$4*$BE13 + SQRT($B$9)*AT$5*$BF13 + SQRT($B$9)*AT$6*$BG13 + (AU12-AT12)/(AU$11-AT$11)*$B$9</f>
        <v>7.787168262480379E-2</v>
      </c>
      <c r="AU13" s="16">
        <f t="shared" ref="AU13:AU44" ca="1" si="46">AU12 + AU$2*$B$9 + SQRT($B$9)*AU$4*$BE13 + SQRT($B$9)*AU$5*$BF13 + SQRT($B$9)*AU$6*$BG13 + (AV12-AU12)/(AV$11-AU$11)*$B$9</f>
        <v>7.7966072006963497E-2</v>
      </c>
      <c r="AV13" s="16">
        <f t="shared" ref="AV13:AV44" ca="1" si="47">AV12 + AV$2*$B$9 + SQRT($B$9)*AV$4*$BE13 + SQRT($B$9)*AV$5*$BF13 + SQRT($B$9)*AV$6*$BG13 + (AW12-AV12)/(AW$11-AV$11)*$B$9</f>
        <v>7.8062689705686208E-2</v>
      </c>
      <c r="AW13" s="16">
        <f t="shared" ref="AW13:AW44" ca="1" si="48">AW12 + AW$2*$B$9 + SQRT($B$9)*AW$4*$BE13 + SQRT($B$9)*AW$5*$BF13 + SQRT($B$9)*AW$6*$BG13 + (AX12-AW12)/(AX$11-AW$11)*$B$9</f>
        <v>7.8163493006058515E-2</v>
      </c>
      <c r="AX13" s="16">
        <f t="shared" ref="AX13:AX44" ca="1" si="49">AX12 + AX$2*$B$9 + SQRT($B$9)*AX$4*$BE13 + SQRT($B$9)*AX$5*$BF13 + SQRT($B$9)*AX$6*$BG13 + (AY12-AX12)/(AY$11-AX$11)*$B$9</f>
        <v>7.8265627603706742E-2</v>
      </c>
      <c r="AY13" s="16">
        <f t="shared" ref="AY13:AY44" ca="1" si="50">AY12 + AY$2*$B$9 + SQRT($B$9)*AY$4*$BE13 + SQRT($B$9)*AY$5*$BF13 + SQRT($B$9)*AY$6*$BG13 + (AZ12-AY12)/(AZ$11-AY$11)*$B$9</f>
        <v>7.8367661577965875E-2</v>
      </c>
      <c r="AZ13" s="16">
        <f t="shared" ref="AZ13:AZ44" ca="1" si="51">AZ12 + AZ$2*$B$9 + SQRT($B$9)*AZ$4*$BE13 + SQRT($B$9)*AZ$5*$BF13 + SQRT($B$9)*AZ$6*$BG13 + (BA12-AZ12)/(BA$11-AZ$11)*$B$9</f>
        <v>7.8470508704708467E-2</v>
      </c>
      <c r="BA13" s="16">
        <f t="shared" ref="BA13:BA44" ca="1" si="52">BA12 + BA$2*$B$9 + SQRT($B$9)*BA$4*$BE13 + SQRT($B$9)*BA$5*$BF13 + SQRT($B$9)*BA$6*$BG13 + (BB12-BA12)/(BB$11-BA$11)*$B$9</f>
        <v>7.858702701376967E-2</v>
      </c>
      <c r="BB13" s="16">
        <f t="shared" ref="BB13:BB44" ca="1" si="53">BB12 + BB$2*$B$9 + SQRT($B$9)*BB$4*$BE13 + SQRT($B$9)*BB$5*$BF13 + SQRT($B$9)*BB$6*$BG13 + (BC12-BB12)/(BC$11-BB$11)*$B$9</f>
        <v>7.8714023461837965E-2</v>
      </c>
      <c r="BC13" s="16">
        <v>6.5000000000000002E-2</v>
      </c>
      <c r="BD13" s="16"/>
      <c r="BE13" s="16">
        <f t="shared" ref="BE13:BG28" ca="1" si="54">RAND()+RAND()+RAND()+RAND()+RAND()+RAND()+RAND()+RAND()+RAND()+RAND()+RAND()+RAND()-6</f>
        <v>1.2592666763423406</v>
      </c>
      <c r="BF13" s="16">
        <f t="shared" ca="1" si="54"/>
        <v>0.12387276776308198</v>
      </c>
      <c r="BG13" s="16">
        <f t="shared" ca="1" si="54"/>
        <v>0.22591110879085985</v>
      </c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</row>
    <row r="14" spans="1:81">
      <c r="D14">
        <f>D13+$B$9</f>
        <v>0.1</v>
      </c>
      <c r="E14" s="16">
        <f t="shared" ref="E14:E44" ca="1" si="55">E13 + E$2*$B$9 + SQRT($B$9)*E$4*$BE14 + SQRT($B$9)*E$5*$BF14 + SQRT($B$9)*E$6*$BG14 + (F13-E13)/(F$11-E$11)*$B$9</f>
        <v>7.1690084587946082E-2</v>
      </c>
      <c r="F14" s="16">
        <f t="shared" ca="1" si="5"/>
        <v>7.1888106548104277E-2</v>
      </c>
      <c r="G14" s="16">
        <f t="shared" ca="1" si="6"/>
        <v>7.2036295472294148E-2</v>
      </c>
      <c r="H14" s="16">
        <f t="shared" ca="1" si="7"/>
        <v>7.218282503192866E-2</v>
      </c>
      <c r="I14" s="16">
        <f t="shared" ca="1" si="8"/>
        <v>7.2313923939468588E-2</v>
      </c>
      <c r="J14" s="16">
        <f t="shared" ca="1" si="9"/>
        <v>7.2439126400288392E-2</v>
      </c>
      <c r="K14" s="16">
        <f t="shared" ca="1" si="10"/>
        <v>7.2558624703837338E-2</v>
      </c>
      <c r="L14" s="16">
        <f t="shared" ca="1" si="11"/>
        <v>7.2673025687780432E-2</v>
      </c>
      <c r="M14" s="16">
        <f t="shared" ca="1" si="12"/>
        <v>7.2782257834175856E-2</v>
      </c>
      <c r="N14" s="16">
        <f t="shared" ca="1" si="13"/>
        <v>7.2886241031320992E-2</v>
      </c>
      <c r="O14" s="16">
        <f t="shared" ca="1" si="14"/>
        <v>7.2984227664640883E-2</v>
      </c>
      <c r="P14" s="16">
        <f t="shared" ca="1" si="15"/>
        <v>7.3076151899402308E-2</v>
      </c>
      <c r="Q14" s="16">
        <f t="shared" ca="1" si="16"/>
        <v>7.3162210625803525E-2</v>
      </c>
      <c r="R14" s="16">
        <f t="shared" ca="1" si="17"/>
        <v>7.3242635066290376E-2</v>
      </c>
      <c r="S14" s="16">
        <f t="shared" ca="1" si="18"/>
        <v>7.3318183168002926E-2</v>
      </c>
      <c r="T14" s="16">
        <f t="shared" ca="1" si="19"/>
        <v>7.3389820920997426E-2</v>
      </c>
      <c r="U14" s="16">
        <f t="shared" ca="1" si="20"/>
        <v>7.3458243805984577E-2</v>
      </c>
      <c r="V14" s="16">
        <f t="shared" ca="1" si="21"/>
        <v>7.3525398817554558E-2</v>
      </c>
      <c r="W14" s="16">
        <f t="shared" ca="1" si="22"/>
        <v>7.3592902370226018E-2</v>
      </c>
      <c r="X14" s="16">
        <f t="shared" ca="1" si="23"/>
        <v>7.3661478551395917E-2</v>
      </c>
      <c r="Y14" s="16">
        <f t="shared" ca="1" si="24"/>
        <v>7.373246124734617E-2</v>
      </c>
      <c r="Z14" s="16">
        <f t="shared" ca="1" si="25"/>
        <v>7.3806636053219132E-2</v>
      </c>
      <c r="AA14" s="16">
        <f t="shared" ca="1" si="26"/>
        <v>7.3884377372438442E-2</v>
      </c>
      <c r="AB14" s="16">
        <f t="shared" ca="1" si="27"/>
        <v>7.3966255444537415E-2</v>
      </c>
      <c r="AC14" s="16">
        <f t="shared" ca="1" si="28"/>
        <v>7.4052676549211077E-2</v>
      </c>
      <c r="AD14" s="16">
        <f t="shared" ca="1" si="29"/>
        <v>7.4144205187591475E-2</v>
      </c>
      <c r="AE14" s="16">
        <f t="shared" ca="1" si="30"/>
        <v>7.4240378387806574E-2</v>
      </c>
      <c r="AF14" s="16">
        <f t="shared" ca="1" si="31"/>
        <v>7.4333977966558357E-2</v>
      </c>
      <c r="AG14" s="16">
        <f t="shared" ca="1" si="32"/>
        <v>7.4427810828089969E-2</v>
      </c>
      <c r="AH14" s="16">
        <f t="shared" ca="1" si="33"/>
        <v>7.4522405697200603E-2</v>
      </c>
      <c r="AI14" s="16">
        <f t="shared" ca="1" si="34"/>
        <v>7.4617789565958215E-2</v>
      </c>
      <c r="AJ14" s="16">
        <f t="shared" ca="1" si="35"/>
        <v>7.4713753341990069E-2</v>
      </c>
      <c r="AK14" s="16">
        <f t="shared" ca="1" si="36"/>
        <v>7.4815752280798634E-2</v>
      </c>
      <c r="AL14" s="16">
        <f t="shared" ca="1" si="37"/>
        <v>7.4962002753854784E-2</v>
      </c>
      <c r="AM14" s="16">
        <f t="shared" ca="1" si="38"/>
        <v>7.5103816672790993E-2</v>
      </c>
      <c r="AN14" s="16">
        <f t="shared" ca="1" si="39"/>
        <v>7.5245835526536728E-2</v>
      </c>
      <c r="AO14" s="16">
        <f t="shared" ca="1" si="40"/>
        <v>7.5390663410989406E-2</v>
      </c>
      <c r="AP14" s="16">
        <f t="shared" ca="1" si="41"/>
        <v>7.5566041786858426E-2</v>
      </c>
      <c r="AQ14" s="16">
        <f t="shared" ca="1" si="42"/>
        <v>7.5761244312083698E-2</v>
      </c>
      <c r="AR14" s="16">
        <f t="shared" ca="1" si="43"/>
        <v>7.5892933073536492E-2</v>
      </c>
      <c r="AS14" s="16">
        <f t="shared" ca="1" si="44"/>
        <v>7.6028793040477355E-2</v>
      </c>
      <c r="AT14" s="16">
        <f t="shared" ca="1" si="45"/>
        <v>7.6168106295221194E-2</v>
      </c>
      <c r="AU14" s="16">
        <f t="shared" ca="1" si="46"/>
        <v>7.6312036107185344E-2</v>
      </c>
      <c r="AV14" s="16">
        <f t="shared" ca="1" si="47"/>
        <v>7.6459494462425254E-2</v>
      </c>
      <c r="AW14" s="16">
        <f t="shared" ca="1" si="48"/>
        <v>7.6612078186948332E-2</v>
      </c>
      <c r="AX14" s="16">
        <f t="shared" ca="1" si="49"/>
        <v>7.6767197815249419E-2</v>
      </c>
      <c r="AY14" s="16">
        <f t="shared" ca="1" si="50"/>
        <v>7.6923743302894115E-2</v>
      </c>
      <c r="AZ14" s="16">
        <f t="shared" ca="1" si="51"/>
        <v>7.7083931698315511E-2</v>
      </c>
      <c r="BA14" s="16">
        <f t="shared" ca="1" si="52"/>
        <v>7.7259439094346599E-2</v>
      </c>
      <c r="BB14" s="16">
        <f t="shared" ca="1" si="53"/>
        <v>7.7296538399728623E-2</v>
      </c>
      <c r="BC14" s="16">
        <v>6.5000000000000002E-2</v>
      </c>
      <c r="BD14" s="16"/>
      <c r="BE14" s="16">
        <f t="shared" ca="1" si="54"/>
        <v>-0.39805232463660634</v>
      </c>
      <c r="BF14" s="16">
        <f t="shared" ca="1" si="54"/>
        <v>-7.6044951854337128E-3</v>
      </c>
      <c r="BG14" s="16">
        <f t="shared" ca="1" si="54"/>
        <v>-0.23786018755817828</v>
      </c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</row>
    <row r="15" spans="1:81">
      <c r="D15">
        <f t="shared" ref="D15:D78" si="56">D14+$B$9</f>
        <v>0.15000000000000002</v>
      </c>
      <c r="E15" s="16">
        <f t="shared" ca="1" si="55"/>
        <v>8.3361146438176353E-2</v>
      </c>
      <c r="F15" s="16">
        <f t="shared" ca="1" si="5"/>
        <v>8.3769516929115009E-2</v>
      </c>
      <c r="G15" s="16">
        <f t="shared" ca="1" si="6"/>
        <v>8.4042139927150178E-2</v>
      </c>
      <c r="H15" s="16">
        <f t="shared" ca="1" si="7"/>
        <v>8.4315557303856717E-2</v>
      </c>
      <c r="I15" s="16">
        <f t="shared" ca="1" si="8"/>
        <v>8.4550780003325068E-2</v>
      </c>
      <c r="J15" s="16">
        <f t="shared" ca="1" si="9"/>
        <v>8.4773688455048471E-2</v>
      </c>
      <c r="K15" s="16">
        <f t="shared" ca="1" si="10"/>
        <v>8.4984667924507068E-2</v>
      </c>
      <c r="L15" s="16">
        <f t="shared" ca="1" si="11"/>
        <v>8.5185299184817362E-2</v>
      </c>
      <c r="M15" s="16">
        <f t="shared" ca="1" si="12"/>
        <v>8.5375349658239189E-2</v>
      </c>
      <c r="N15" s="16">
        <f t="shared" ca="1" si="13"/>
        <v>8.5554703079590913E-2</v>
      </c>
      <c r="O15" s="16">
        <f t="shared" ca="1" si="14"/>
        <v>8.5721475223303437E-2</v>
      </c>
      <c r="P15" s="16">
        <f t="shared" ca="1" si="15"/>
        <v>8.5875520800005684E-2</v>
      </c>
      <c r="Q15" s="16">
        <f t="shared" ca="1" si="16"/>
        <v>8.6017371052971164E-2</v>
      </c>
      <c r="R15" s="16">
        <f t="shared" ca="1" si="17"/>
        <v>8.6147576688109656E-2</v>
      </c>
      <c r="S15" s="16">
        <f t="shared" ca="1" si="18"/>
        <v>8.6267937254295032E-2</v>
      </c>
      <c r="T15" s="16">
        <f t="shared" ca="1" si="19"/>
        <v>8.6380790339190522E-2</v>
      </c>
      <c r="U15" s="16">
        <f t="shared" ca="1" si="20"/>
        <v>8.6487627114393353E-2</v>
      </c>
      <c r="V15" s="16">
        <f t="shared" ca="1" si="21"/>
        <v>8.6592937896862288E-2</v>
      </c>
      <c r="W15" s="16">
        <f t="shared" ca="1" si="22"/>
        <v>8.6700441492083141E-2</v>
      </c>
      <c r="X15" s="16">
        <f t="shared" ca="1" si="23"/>
        <v>8.6811593206180621E-2</v>
      </c>
      <c r="Y15" s="16">
        <f t="shared" ca="1" si="24"/>
        <v>8.6929312688734647E-2</v>
      </c>
      <c r="Z15" s="16">
        <f t="shared" ca="1" si="25"/>
        <v>8.7055225019030222E-2</v>
      </c>
      <c r="AA15" s="16">
        <f t="shared" ca="1" si="26"/>
        <v>8.7189951073320893E-2</v>
      </c>
      <c r="AB15" s="16">
        <f t="shared" ca="1" si="27"/>
        <v>8.7334582388525275E-2</v>
      </c>
      <c r="AC15" s="16">
        <f t="shared" ca="1" si="28"/>
        <v>8.7489806754406471E-2</v>
      </c>
      <c r="AD15" s="16">
        <f t="shared" ca="1" si="29"/>
        <v>8.7656572558549542E-2</v>
      </c>
      <c r="AE15" s="16">
        <f t="shared" ca="1" si="30"/>
        <v>8.7834187013229481E-2</v>
      </c>
      <c r="AF15" s="16">
        <f t="shared" ca="1" si="31"/>
        <v>8.8005841419418307E-2</v>
      </c>
      <c r="AG15" s="16">
        <f t="shared" ca="1" si="32"/>
        <v>8.8177862073265584E-2</v>
      </c>
      <c r="AH15" s="16">
        <f t="shared" ca="1" si="33"/>
        <v>8.8351363699691876E-2</v>
      </c>
      <c r="AI15" s="16">
        <f t="shared" ca="1" si="34"/>
        <v>8.8526341387471424E-2</v>
      </c>
      <c r="AJ15" s="16">
        <f t="shared" ca="1" si="35"/>
        <v>8.8702763097516013E-2</v>
      </c>
      <c r="AK15" s="16">
        <f t="shared" ca="1" si="36"/>
        <v>8.8889528710090704E-2</v>
      </c>
      <c r="AL15" s="16">
        <f t="shared" ca="1" si="37"/>
        <v>8.9173682667870069E-2</v>
      </c>
      <c r="AM15" s="16">
        <f t="shared" ca="1" si="38"/>
        <v>8.9446718636323599E-2</v>
      </c>
      <c r="AN15" s="16">
        <f t="shared" ca="1" si="39"/>
        <v>8.971923223941454E-2</v>
      </c>
      <c r="AO15" s="16">
        <f t="shared" ca="1" si="40"/>
        <v>8.9995509206709179E-2</v>
      </c>
      <c r="AP15" s="16">
        <f t="shared" ca="1" si="41"/>
        <v>9.0334580432952422E-2</v>
      </c>
      <c r="AQ15" s="16">
        <f t="shared" ca="1" si="42"/>
        <v>9.0717264252322252E-2</v>
      </c>
      <c r="AR15" s="16">
        <f t="shared" ca="1" si="43"/>
        <v>9.0961229010965039E-2</v>
      </c>
      <c r="AS15" s="16">
        <f t="shared" ca="1" si="44"/>
        <v>9.1212686113837829E-2</v>
      </c>
      <c r="AT15" s="16">
        <f t="shared" ca="1" si="45"/>
        <v>9.1469894940716098E-2</v>
      </c>
      <c r="AU15" s="16">
        <f t="shared" ca="1" si="46"/>
        <v>9.1735260265031371E-2</v>
      </c>
      <c r="AV15" s="16">
        <f t="shared" ca="1" si="47"/>
        <v>9.2006232999050863E-2</v>
      </c>
      <c r="AW15" s="16">
        <f t="shared" ca="1" si="48"/>
        <v>9.2286109247584985E-2</v>
      </c>
      <c r="AX15" s="16">
        <f t="shared" ca="1" si="49"/>
        <v>9.2569332830664791E-2</v>
      </c>
      <c r="AY15" s="16">
        <f t="shared" ca="1" si="50"/>
        <v>9.2853561624896205E-2</v>
      </c>
      <c r="AZ15" s="16">
        <f t="shared" ca="1" si="51"/>
        <v>9.3142942755952779E-2</v>
      </c>
      <c r="BA15" s="16">
        <f t="shared" ca="1" si="52"/>
        <v>9.3446557547896228E-2</v>
      </c>
      <c r="BB15" s="16">
        <f t="shared" ca="1" si="53"/>
        <v>9.3503020308857959E-2</v>
      </c>
      <c r="BC15" s="16">
        <v>6.5000000000000002E-2</v>
      </c>
      <c r="BD15" s="16"/>
      <c r="BE15" s="16">
        <f t="shared" ca="1" si="54"/>
        <v>1.4042113964421814</v>
      </c>
      <c r="BF15" s="16">
        <f t="shared" ca="1" si="54"/>
        <v>0.30210247009576996</v>
      </c>
      <c r="BG15" s="16">
        <f t="shared" ca="1" si="54"/>
        <v>0.1808702085049525</v>
      </c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</row>
    <row r="16" spans="1:81">
      <c r="D16">
        <f t="shared" si="56"/>
        <v>0.2</v>
      </c>
      <c r="E16" s="16">
        <f t="shared" ca="1" si="55"/>
        <v>0.11388933725739286</v>
      </c>
      <c r="F16" s="16">
        <f t="shared" ca="1" si="5"/>
        <v>0.11432534344973078</v>
      </c>
      <c r="G16" s="16">
        <f t="shared" ca="1" si="6"/>
        <v>0.11446159421780505</v>
      </c>
      <c r="H16" s="16">
        <f t="shared" ca="1" si="7"/>
        <v>0.1146067064062225</v>
      </c>
      <c r="I16" s="16">
        <f t="shared" ca="1" si="8"/>
        <v>0.11467335387987833</v>
      </c>
      <c r="J16" s="16">
        <f t="shared" ca="1" si="9"/>
        <v>0.11471932533686929</v>
      </c>
      <c r="K16" s="16">
        <f t="shared" ca="1" si="10"/>
        <v>0.11474541681286714</v>
      </c>
      <c r="L16" s="16">
        <f t="shared" ca="1" si="11"/>
        <v>0.11475507031232526</v>
      </c>
      <c r="M16" s="16">
        <f t="shared" ca="1" si="12"/>
        <v>0.11474773519845277</v>
      </c>
      <c r="N16" s="16">
        <f t="shared" ca="1" si="13"/>
        <v>0.11472317067023016</v>
      </c>
      <c r="O16" s="16">
        <f t="shared" ca="1" si="14"/>
        <v>0.11467731857629618</v>
      </c>
      <c r="P16" s="16">
        <f t="shared" ca="1" si="15"/>
        <v>0.11460991791074489</v>
      </c>
      <c r="Q16" s="16">
        <f t="shared" ca="1" si="16"/>
        <v>0.11452216861757855</v>
      </c>
      <c r="R16" s="16">
        <f t="shared" ca="1" si="17"/>
        <v>0.11441528424403749</v>
      </c>
      <c r="S16" s="16">
        <f t="shared" ca="1" si="18"/>
        <v>0.11429310293688619</v>
      </c>
      <c r="T16" s="16">
        <f t="shared" ca="1" si="19"/>
        <v>0.11416056752497507</v>
      </c>
      <c r="U16" s="16">
        <f t="shared" ca="1" si="20"/>
        <v>0.1140207383696928</v>
      </c>
      <c r="V16" s="16">
        <f t="shared" ca="1" si="21"/>
        <v>0.11388292437347668</v>
      </c>
      <c r="W16" s="16">
        <f t="shared" ca="1" si="22"/>
        <v>0.11375473235326343</v>
      </c>
      <c r="X16" s="16">
        <f t="shared" ca="1" si="23"/>
        <v>0.11363894966356458</v>
      </c>
      <c r="Y16" s="16">
        <f t="shared" ca="1" si="24"/>
        <v>0.11354138090610481</v>
      </c>
      <c r="Z16" s="16">
        <f t="shared" ca="1" si="25"/>
        <v>0.11346510145087643</v>
      </c>
      <c r="AA16" s="16">
        <f t="shared" ca="1" si="26"/>
        <v>0.11341108488190432</v>
      </c>
      <c r="AB16" s="16">
        <f t="shared" ca="1" si="27"/>
        <v>0.11338127142670182</v>
      </c>
      <c r="AC16" s="16">
        <f t="shared" ca="1" si="28"/>
        <v>0.11337674685636279</v>
      </c>
      <c r="AD16" s="16">
        <f t="shared" ca="1" si="29"/>
        <v>0.11339907834791957</v>
      </c>
      <c r="AE16" s="16">
        <f t="shared" ca="1" si="30"/>
        <v>0.11344666125478388</v>
      </c>
      <c r="AF16" s="16">
        <f t="shared" ca="1" si="31"/>
        <v>0.11348514780227438</v>
      </c>
      <c r="AG16" s="16">
        <f t="shared" ca="1" si="32"/>
        <v>0.11352731128384322</v>
      </c>
      <c r="AH16" s="16">
        <f t="shared" ca="1" si="33"/>
        <v>0.11357529150546528</v>
      </c>
      <c r="AI16" s="16">
        <f t="shared" ca="1" si="34"/>
        <v>0.11362901520076862</v>
      </c>
      <c r="AJ16" s="16">
        <f t="shared" ca="1" si="35"/>
        <v>0.11368857478475006</v>
      </c>
      <c r="AK16" s="16">
        <f t="shared" ca="1" si="36"/>
        <v>0.11377094775811006</v>
      </c>
      <c r="AL16" s="16">
        <f t="shared" ca="1" si="37"/>
        <v>0.11404911941225816</v>
      </c>
      <c r="AM16" s="16">
        <f t="shared" ca="1" si="38"/>
        <v>0.11430642170789934</v>
      </c>
      <c r="AN16" s="16">
        <f t="shared" ca="1" si="39"/>
        <v>0.1145641221061519</v>
      </c>
      <c r="AO16" s="16">
        <f t="shared" ca="1" si="40"/>
        <v>0.11483043895580056</v>
      </c>
      <c r="AP16" s="16">
        <f t="shared" ca="1" si="41"/>
        <v>0.11522039064024742</v>
      </c>
      <c r="AQ16" s="16">
        <f t="shared" ca="1" si="42"/>
        <v>0.11569580520090172</v>
      </c>
      <c r="AR16" s="16">
        <f t="shared" ca="1" si="43"/>
        <v>0.11590055089993918</v>
      </c>
      <c r="AS16" s="16">
        <f t="shared" ca="1" si="44"/>
        <v>0.11612096921126032</v>
      </c>
      <c r="AT16" s="16">
        <f t="shared" ca="1" si="45"/>
        <v>0.1163534570527055</v>
      </c>
      <c r="AU16" s="16">
        <f t="shared" ca="1" si="46"/>
        <v>0.11660247019965457</v>
      </c>
      <c r="AV16" s="16">
        <f t="shared" ca="1" si="47"/>
        <v>0.11686283907124471</v>
      </c>
      <c r="AW16" s="16">
        <f t="shared" ca="1" si="48"/>
        <v>0.11714067058554131</v>
      </c>
      <c r="AX16" s="16">
        <f t="shared" ca="1" si="49"/>
        <v>0.11742505732846435</v>
      </c>
      <c r="AY16" s="16">
        <f t="shared" ca="1" si="50"/>
        <v>0.11771143587762591</v>
      </c>
      <c r="AZ16" s="16">
        <f t="shared" ca="1" si="51"/>
        <v>0.11800612260733734</v>
      </c>
      <c r="BA16" s="16">
        <f t="shared" ca="1" si="52"/>
        <v>0.11831578266725691</v>
      </c>
      <c r="BB16" s="16">
        <f t="shared" ca="1" si="53"/>
        <v>0.11812092651095546</v>
      </c>
      <c r="BC16" s="16">
        <v>6.5000000000000002E-2</v>
      </c>
      <c r="BD16" s="16"/>
      <c r="BE16" s="16">
        <f t="shared" ca="1" si="54"/>
        <v>2.8283059983432235</v>
      </c>
      <c r="BF16" s="16">
        <f t="shared" ca="1" si="54"/>
        <v>-0.83465200135629392</v>
      </c>
      <c r="BG16" s="16">
        <f t="shared" ca="1" si="54"/>
        <v>1.1117546544248649</v>
      </c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</row>
    <row r="17" spans="4:81">
      <c r="D17">
        <f t="shared" si="56"/>
        <v>0.25</v>
      </c>
      <c r="E17" s="16">
        <f t="shared" ca="1" si="55"/>
        <v>0.12708780547828608</v>
      </c>
      <c r="F17" s="16">
        <f t="shared" ca="1" si="5"/>
        <v>0.12785944169205127</v>
      </c>
      <c r="G17" s="16">
        <f t="shared" ca="1" si="6"/>
        <v>0.12824252437103487</v>
      </c>
      <c r="H17" s="16">
        <f t="shared" ca="1" si="7"/>
        <v>0.12863047382875564</v>
      </c>
      <c r="I17" s="16">
        <f t="shared" ca="1" si="8"/>
        <v>0.12891436695715683</v>
      </c>
      <c r="J17" s="16">
        <f t="shared" ca="1" si="9"/>
        <v>0.1291689645051487</v>
      </c>
      <c r="K17" s="16">
        <f t="shared" ca="1" si="10"/>
        <v>0.12939552246901967</v>
      </c>
      <c r="L17" s="16">
        <f t="shared" ca="1" si="11"/>
        <v>0.12959843944716529</v>
      </c>
      <c r="M17" s="16">
        <f t="shared" ca="1" si="12"/>
        <v>0.12977698239368066</v>
      </c>
      <c r="N17" s="16">
        <f t="shared" ca="1" si="13"/>
        <v>0.12993056616810369</v>
      </c>
      <c r="O17" s="16">
        <f t="shared" ca="1" si="14"/>
        <v>0.13005394881891258</v>
      </c>
      <c r="P17" s="16">
        <f t="shared" ca="1" si="15"/>
        <v>0.13014688534088611</v>
      </c>
      <c r="Q17" s="16">
        <f t="shared" ca="1" si="16"/>
        <v>0.13021101335567148</v>
      </c>
      <c r="R17" s="16">
        <f t="shared" ca="1" si="17"/>
        <v>0.1302481607772307</v>
      </c>
      <c r="S17" s="16">
        <f t="shared" ca="1" si="18"/>
        <v>0.13026359955618008</v>
      </c>
      <c r="T17" s="16">
        <f t="shared" ca="1" si="19"/>
        <v>0.1302638881607979</v>
      </c>
      <c r="U17" s="16">
        <f t="shared" ca="1" si="20"/>
        <v>0.13025357025176443</v>
      </c>
      <c r="V17" s="16">
        <f t="shared" ca="1" si="21"/>
        <v>0.13024508880413532</v>
      </c>
      <c r="W17" s="16">
        <f t="shared" ca="1" si="22"/>
        <v>0.13024836373933504</v>
      </c>
      <c r="X17" s="16">
        <f t="shared" ca="1" si="23"/>
        <v>0.13026731611946199</v>
      </c>
      <c r="Y17" s="16">
        <f t="shared" ca="1" si="24"/>
        <v>0.13030954937059433</v>
      </c>
      <c r="Z17" s="16">
        <f t="shared" ca="1" si="25"/>
        <v>0.13037901959231585</v>
      </c>
      <c r="AA17" s="16">
        <f t="shared" ca="1" si="26"/>
        <v>0.13047704863769666</v>
      </c>
      <c r="AB17" s="16">
        <f t="shared" ca="1" si="27"/>
        <v>0.13060613925564235</v>
      </c>
      <c r="AC17" s="16">
        <f t="shared" ca="1" si="28"/>
        <v>0.13076772438585207</v>
      </c>
      <c r="AD17" s="16">
        <f t="shared" ca="1" si="29"/>
        <v>0.13096363363837557</v>
      </c>
      <c r="AE17" s="16">
        <f t="shared" ca="1" si="30"/>
        <v>0.13118951348227714</v>
      </c>
      <c r="AF17" s="16">
        <f t="shared" ca="1" si="31"/>
        <v>0.131402229231662</v>
      </c>
      <c r="AG17" s="16">
        <f t="shared" ca="1" si="32"/>
        <v>0.13161824889403625</v>
      </c>
      <c r="AH17" s="16">
        <f t="shared" ca="1" si="33"/>
        <v>0.1318402843336855</v>
      </c>
      <c r="AI17" s="16">
        <f t="shared" ca="1" si="34"/>
        <v>0.13206825255973006</v>
      </c>
      <c r="AJ17" s="16">
        <f t="shared" ca="1" si="35"/>
        <v>0.13230342605801507</v>
      </c>
      <c r="AK17" s="16">
        <f t="shared" ca="1" si="36"/>
        <v>0.13257858132651273</v>
      </c>
      <c r="AL17" s="16">
        <f t="shared" ca="1" si="37"/>
        <v>0.13310031394732502</v>
      </c>
      <c r="AM17" s="16">
        <f t="shared" ca="1" si="38"/>
        <v>0.13359336205727593</v>
      </c>
      <c r="AN17" s="16">
        <f t="shared" ca="1" si="39"/>
        <v>0.13408546075915484</v>
      </c>
      <c r="AO17" s="16">
        <f t="shared" ca="1" si="40"/>
        <v>0.13459445354232197</v>
      </c>
      <c r="AP17" s="16">
        <f t="shared" ca="1" si="41"/>
        <v>0.1352641744833975</v>
      </c>
      <c r="AQ17" s="16">
        <f t="shared" ca="1" si="42"/>
        <v>0.13602299664603135</v>
      </c>
      <c r="AR17" s="16">
        <f t="shared" ca="1" si="43"/>
        <v>0.13643589130697875</v>
      </c>
      <c r="AS17" s="16">
        <f t="shared" ca="1" si="44"/>
        <v>0.13686740228421407</v>
      </c>
      <c r="AT17" s="16">
        <f t="shared" ca="1" si="45"/>
        <v>0.13731318695288017</v>
      </c>
      <c r="AU17" s="16">
        <f t="shared" ca="1" si="46"/>
        <v>0.13777854405283596</v>
      </c>
      <c r="AV17" s="16">
        <f t="shared" ca="1" si="47"/>
        <v>0.13825723904245552</v>
      </c>
      <c r="AW17" s="16">
        <f t="shared" ca="1" si="48"/>
        <v>0.13875629059198516</v>
      </c>
      <c r="AX17" s="16">
        <f t="shared" ca="1" si="49"/>
        <v>0.13926150823908362</v>
      </c>
      <c r="AY17" s="16">
        <f t="shared" ca="1" si="50"/>
        <v>0.13976744205822247</v>
      </c>
      <c r="AZ17" s="16">
        <f t="shared" ca="1" si="51"/>
        <v>0.14028164454158568</v>
      </c>
      <c r="BA17" s="16">
        <f t="shared" ca="1" si="52"/>
        <v>0.1407754642647</v>
      </c>
      <c r="BB17" s="16">
        <f t="shared" ca="1" si="53"/>
        <v>0.14030735463414395</v>
      </c>
      <c r="BC17" s="16">
        <v>6.5000000000000002E-2</v>
      </c>
      <c r="BD17" s="16"/>
      <c r="BE17" s="16">
        <f t="shared" ca="1" si="54"/>
        <v>1.851145579039442</v>
      </c>
      <c r="BF17" s="16">
        <f t="shared" ca="1" si="54"/>
        <v>0.89388412459922773</v>
      </c>
      <c r="BG17" s="16">
        <f t="shared" ca="1" si="54"/>
        <v>0.12718417006957949</v>
      </c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</row>
    <row r="18" spans="4:81">
      <c r="D18">
        <f t="shared" si="56"/>
        <v>0.3</v>
      </c>
      <c r="E18" s="16">
        <f t="shared" ca="1" si="55"/>
        <v>0.14074880176642535</v>
      </c>
      <c r="F18" s="16">
        <f t="shared" ca="1" si="5"/>
        <v>0.14154506995794272</v>
      </c>
      <c r="G18" s="16">
        <f t="shared" ca="1" si="6"/>
        <v>0.14190959025537878</v>
      </c>
      <c r="H18" s="16">
        <f t="shared" ca="1" si="7"/>
        <v>0.14227338564571257</v>
      </c>
      <c r="I18" s="16">
        <f t="shared" ca="1" si="8"/>
        <v>0.14252028278961409</v>
      </c>
      <c r="J18" s="16">
        <f t="shared" ca="1" si="9"/>
        <v>0.14273375711270372</v>
      </c>
      <c r="K18" s="16">
        <f t="shared" ca="1" si="10"/>
        <v>0.14291552050932674</v>
      </c>
      <c r="L18" s="16">
        <f t="shared" ca="1" si="11"/>
        <v>0.14307042938023279</v>
      </c>
      <c r="M18" s="16">
        <f t="shared" ca="1" si="12"/>
        <v>0.14319761726070152</v>
      </c>
      <c r="N18" s="16">
        <f t="shared" ca="1" si="13"/>
        <v>0.14329606239333248</v>
      </c>
      <c r="O18" s="16">
        <f t="shared" ca="1" si="14"/>
        <v>0.14335989859932055</v>
      </c>
      <c r="P18" s="16">
        <f t="shared" ca="1" si="15"/>
        <v>0.14338896890206029</v>
      </c>
      <c r="Q18" s="16">
        <f t="shared" ca="1" si="16"/>
        <v>0.14338523711266882</v>
      </c>
      <c r="R18" s="16">
        <f t="shared" ca="1" si="17"/>
        <v>0.14335112317674051</v>
      </c>
      <c r="S18" s="16">
        <f t="shared" ca="1" si="18"/>
        <v>0.14329298029331483</v>
      </c>
      <c r="T18" s="16">
        <f t="shared" ca="1" si="19"/>
        <v>0.1432184727462697</v>
      </c>
      <c r="U18" s="16">
        <f t="shared" ca="1" si="20"/>
        <v>0.14313356230789159</v>
      </c>
      <c r="V18" s="16">
        <f t="shared" ca="1" si="21"/>
        <v>0.14305285193853853</v>
      </c>
      <c r="W18" s="16">
        <f t="shared" ca="1" si="22"/>
        <v>0.14298771726762224</v>
      </c>
      <c r="X18" s="16">
        <f t="shared" ca="1" si="23"/>
        <v>0.14294308137073705</v>
      </c>
      <c r="Y18" s="16">
        <f t="shared" ca="1" si="24"/>
        <v>0.14292772633899792</v>
      </c>
      <c r="Z18" s="16">
        <f t="shared" ca="1" si="25"/>
        <v>0.14294617804190321</v>
      </c>
      <c r="AA18" s="16">
        <f t="shared" ca="1" si="26"/>
        <v>0.14300009773974817</v>
      </c>
      <c r="AB18" s="16">
        <f t="shared" ca="1" si="27"/>
        <v>0.14309239403504093</v>
      </c>
      <c r="AC18" s="16">
        <f t="shared" ca="1" si="28"/>
        <v>0.14322479770662838</v>
      </c>
      <c r="AD18" s="16">
        <f t="shared" ca="1" si="29"/>
        <v>0.14339898572349058</v>
      </c>
      <c r="AE18" s="16">
        <f t="shared" ca="1" si="30"/>
        <v>0.1436071541725964</v>
      </c>
      <c r="AF18" s="16">
        <f t="shared" ca="1" si="31"/>
        <v>0.14380219070717684</v>
      </c>
      <c r="AG18" s="16">
        <f t="shared" ca="1" si="32"/>
        <v>0.14400270705502674</v>
      </c>
      <c r="AH18" s="16">
        <f t="shared" ca="1" si="33"/>
        <v>0.14421173633269169</v>
      </c>
      <c r="AI18" s="16">
        <f t="shared" ca="1" si="34"/>
        <v>0.14442932685933382</v>
      </c>
      <c r="AJ18" s="16">
        <f t="shared" ca="1" si="35"/>
        <v>0.14465953897919356</v>
      </c>
      <c r="AK18" s="16">
        <f t="shared" ca="1" si="36"/>
        <v>0.14495269291545526</v>
      </c>
      <c r="AL18" s="16">
        <f t="shared" ca="1" si="37"/>
        <v>0.14552132271931889</v>
      </c>
      <c r="AM18" s="16">
        <f t="shared" ca="1" si="38"/>
        <v>0.14605920054725791</v>
      </c>
      <c r="AN18" s="16">
        <f t="shared" ca="1" si="39"/>
        <v>0.14659886622020823</v>
      </c>
      <c r="AO18" s="16">
        <f t="shared" ca="1" si="40"/>
        <v>0.14716998039995161</v>
      </c>
      <c r="AP18" s="16">
        <f t="shared" ca="1" si="41"/>
        <v>0.14792793875325125</v>
      </c>
      <c r="AQ18" s="16">
        <f t="shared" ca="1" si="42"/>
        <v>0.14876368478513993</v>
      </c>
      <c r="AR18" s="16">
        <f t="shared" ca="1" si="43"/>
        <v>0.14921459931222353</v>
      </c>
      <c r="AS18" s="16">
        <f t="shared" ca="1" si="44"/>
        <v>0.14968878310767009</v>
      </c>
      <c r="AT18" s="16">
        <f t="shared" ca="1" si="45"/>
        <v>0.15018172229190213</v>
      </c>
      <c r="AU18" s="16">
        <f t="shared" ca="1" si="46"/>
        <v>0.1506989525184724</v>
      </c>
      <c r="AV18" s="16">
        <f t="shared" ca="1" si="47"/>
        <v>0.1512339393945536</v>
      </c>
      <c r="AW18" s="16">
        <f t="shared" ca="1" si="48"/>
        <v>0.15179358693535097</v>
      </c>
      <c r="AX18" s="16">
        <f t="shared" ca="1" si="49"/>
        <v>0.15236164504771213</v>
      </c>
      <c r="AY18" s="16">
        <f t="shared" ca="1" si="50"/>
        <v>0.15293249161653566</v>
      </c>
      <c r="AZ18" s="16">
        <f t="shared" ca="1" si="51"/>
        <v>0.15351099398189325</v>
      </c>
      <c r="BA18" s="16">
        <f t="shared" ca="1" si="52"/>
        <v>0.15399040081175033</v>
      </c>
      <c r="BB18" s="16">
        <f t="shared" ca="1" si="53"/>
        <v>0.15290362567060156</v>
      </c>
      <c r="BC18" s="16">
        <v>6.5000000000000002E-2</v>
      </c>
      <c r="BD18" s="16"/>
      <c r="BE18" s="16">
        <f t="shared" ca="1" si="54"/>
        <v>1.3034596165310077</v>
      </c>
      <c r="BF18" s="16">
        <f t="shared" ca="1" si="54"/>
        <v>-0.24966654369508134</v>
      </c>
      <c r="BG18" s="16">
        <f t="shared" ca="1" si="54"/>
        <v>0.544740102102927</v>
      </c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</row>
    <row r="19" spans="4:81">
      <c r="D19">
        <f t="shared" si="56"/>
        <v>0.35</v>
      </c>
      <c r="E19" s="16">
        <f t="shared" ca="1" si="55"/>
        <v>0.15999661224217063</v>
      </c>
      <c r="F19" s="16">
        <f t="shared" ca="1" si="5"/>
        <v>0.16116419192935111</v>
      </c>
      <c r="G19" s="16">
        <f t="shared" ca="1" si="6"/>
        <v>0.16178988308255507</v>
      </c>
      <c r="H19" s="16">
        <f t="shared" ca="1" si="7"/>
        <v>0.16240242130664406</v>
      </c>
      <c r="I19" s="16">
        <f t="shared" ca="1" si="8"/>
        <v>0.16286144615993486</v>
      </c>
      <c r="J19" s="16">
        <f t="shared" ca="1" si="9"/>
        <v>0.16326999358507596</v>
      </c>
      <c r="K19" s="16">
        <f t="shared" ca="1" si="10"/>
        <v>0.16363032648736447</v>
      </c>
      <c r="L19" s="16">
        <f t="shared" ca="1" si="11"/>
        <v>0.16394837997054212</v>
      </c>
      <c r="M19" s="16">
        <f t="shared" ca="1" si="12"/>
        <v>0.16422300866588643</v>
      </c>
      <c r="N19" s="16">
        <f t="shared" ca="1" si="13"/>
        <v>0.16445275015791572</v>
      </c>
      <c r="O19" s="16">
        <f t="shared" ca="1" si="14"/>
        <v>0.16463040859719749</v>
      </c>
      <c r="P19" s="16">
        <f t="shared" ca="1" si="15"/>
        <v>0.16475588609500971</v>
      </c>
      <c r="Q19" s="16">
        <f t="shared" ca="1" si="16"/>
        <v>0.1648317274298278</v>
      </c>
      <c r="R19" s="16">
        <f t="shared" ca="1" si="17"/>
        <v>0.16486117773948894</v>
      </c>
      <c r="S19" s="16">
        <f t="shared" ca="1" si="18"/>
        <v>0.16485232894676763</v>
      </c>
      <c r="T19" s="16">
        <f t="shared" ca="1" si="19"/>
        <v>0.16481485975154575</v>
      </c>
      <c r="U19" s="16">
        <f t="shared" ca="1" si="20"/>
        <v>0.16475663105542729</v>
      </c>
      <c r="V19" s="16">
        <f t="shared" ca="1" si="21"/>
        <v>0.16469591133783182</v>
      </c>
      <c r="W19" s="16">
        <f t="shared" ca="1" si="22"/>
        <v>0.1646467930329252</v>
      </c>
      <c r="X19" s="16">
        <f t="shared" ca="1" si="23"/>
        <v>0.16461556908327321</v>
      </c>
      <c r="Y19" s="16">
        <f t="shared" ca="1" si="24"/>
        <v>0.1646130728396718</v>
      </c>
      <c r="Z19" s="16">
        <f t="shared" ca="1" si="25"/>
        <v>0.16464483223157508</v>
      </c>
      <c r="AA19" s="16">
        <f t="shared" ca="1" si="26"/>
        <v>0.16471290808206057</v>
      </c>
      <c r="AB19" s="16">
        <f t="shared" ca="1" si="27"/>
        <v>0.16482084279680378</v>
      </c>
      <c r="AC19" s="16">
        <f t="shared" ca="1" si="28"/>
        <v>0.16497069212964349</v>
      </c>
      <c r="AD19" s="16">
        <f t="shared" ca="1" si="29"/>
        <v>0.16516385194679628</v>
      </c>
      <c r="AE19" s="16">
        <f t="shared" ca="1" si="30"/>
        <v>0.16538918783208942</v>
      </c>
      <c r="AF19" s="16">
        <f t="shared" ca="1" si="31"/>
        <v>0.16558993021531243</v>
      </c>
      <c r="AG19" s="16">
        <f t="shared" ca="1" si="32"/>
        <v>0.16578884087253412</v>
      </c>
      <c r="AH19" s="16">
        <f t="shared" ca="1" si="33"/>
        <v>0.16598959551149758</v>
      </c>
      <c r="AI19" s="16">
        <f t="shared" ca="1" si="34"/>
        <v>0.16619260044962469</v>
      </c>
      <c r="AJ19" s="16">
        <f t="shared" ca="1" si="35"/>
        <v>0.16640592171031413</v>
      </c>
      <c r="AK19" s="16">
        <f t="shared" ca="1" si="36"/>
        <v>0.16669632703004841</v>
      </c>
      <c r="AL19" s="16">
        <f t="shared" ca="1" si="37"/>
        <v>0.16731119828398541</v>
      </c>
      <c r="AM19" s="16">
        <f t="shared" ca="1" si="38"/>
        <v>0.16787960107745051</v>
      </c>
      <c r="AN19" s="16">
        <f t="shared" ca="1" si="39"/>
        <v>0.16844307709888365</v>
      </c>
      <c r="AO19" s="16">
        <f t="shared" ca="1" si="40"/>
        <v>0.16904259633147836</v>
      </c>
      <c r="AP19" s="16">
        <f t="shared" ca="1" si="41"/>
        <v>0.16985969939381459</v>
      </c>
      <c r="AQ19" s="16">
        <f t="shared" ca="1" si="42"/>
        <v>0.17074787774238159</v>
      </c>
      <c r="AR19" s="16">
        <f t="shared" ca="1" si="43"/>
        <v>0.17116114470837329</v>
      </c>
      <c r="AS19" s="16">
        <f t="shared" ca="1" si="44"/>
        <v>0.17159404899984887</v>
      </c>
      <c r="AT19" s="16">
        <f t="shared" ca="1" si="45"/>
        <v>0.17204122184889178</v>
      </c>
      <c r="AU19" s="16">
        <f t="shared" ca="1" si="46"/>
        <v>0.17250911582114201</v>
      </c>
      <c r="AV19" s="16">
        <f t="shared" ca="1" si="47"/>
        <v>0.17298991264691935</v>
      </c>
      <c r="AW19" s="16">
        <f t="shared" ca="1" si="48"/>
        <v>0.17349127950276097</v>
      </c>
      <c r="AX19" s="16">
        <f t="shared" ca="1" si="49"/>
        <v>0.17399335730455245</v>
      </c>
      <c r="AY19" s="16">
        <f t="shared" ca="1" si="50"/>
        <v>0.17448921343096066</v>
      </c>
      <c r="AZ19" s="16">
        <f t="shared" ca="1" si="51"/>
        <v>0.17497395856240022</v>
      </c>
      <c r="BA19" s="16">
        <f t="shared" ca="1" si="52"/>
        <v>0.17522525771881337</v>
      </c>
      <c r="BB19" s="16">
        <f t="shared" ca="1" si="53"/>
        <v>0.1732938745411027</v>
      </c>
      <c r="BC19" s="16">
        <v>6.5000000000000002E-2</v>
      </c>
      <c r="BD19" s="16"/>
      <c r="BE19" s="16">
        <f t="shared" ca="1" si="54"/>
        <v>2.2711066744533266</v>
      </c>
      <c r="BF19" s="16">
        <f t="shared" ca="1" si="54"/>
        <v>-0.23250593234257977</v>
      </c>
      <c r="BG19" s="16">
        <f t="shared" ca="1" si="54"/>
        <v>-1.2681527566828317</v>
      </c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</row>
    <row r="20" spans="4:81">
      <c r="D20">
        <f t="shared" si="56"/>
        <v>0.39999999999999997</v>
      </c>
      <c r="E20" s="16">
        <f t="shared" ca="1" si="55"/>
        <v>0.16981409466993919</v>
      </c>
      <c r="F20" s="16">
        <f t="shared" ca="1" si="5"/>
        <v>0.1706711038800004</v>
      </c>
      <c r="G20" s="16">
        <f t="shared" ca="1" si="6"/>
        <v>0.17102197780863182</v>
      </c>
      <c r="H20" s="16">
        <f t="shared" ca="1" si="7"/>
        <v>0.1713488851537672</v>
      </c>
      <c r="I20" s="16">
        <f t="shared" ca="1" si="8"/>
        <v>0.17152955164836253</v>
      </c>
      <c r="J20" s="16">
        <f t="shared" ca="1" si="9"/>
        <v>0.1716608055295808</v>
      </c>
      <c r="K20" s="16">
        <f t="shared" ca="1" si="10"/>
        <v>0.17174531937775236</v>
      </c>
      <c r="L20" s="16">
        <f t="shared" ca="1" si="11"/>
        <v>0.17178858067346639</v>
      </c>
      <c r="M20" s="16">
        <f t="shared" ca="1" si="12"/>
        <v>0.17178938446804806</v>
      </c>
      <c r="N20" s="16">
        <f t="shared" ca="1" si="13"/>
        <v>0.17174570868625669</v>
      </c>
      <c r="O20" s="16">
        <f t="shared" ca="1" si="14"/>
        <v>0.17165075487924064</v>
      </c>
      <c r="P20" s="16">
        <f t="shared" ca="1" si="15"/>
        <v>0.17150464431551024</v>
      </c>
      <c r="Q20" s="16">
        <f t="shared" ca="1" si="16"/>
        <v>0.17131006053453884</v>
      </c>
      <c r="R20" s="16">
        <f t="shared" ca="1" si="17"/>
        <v>0.1710707884729103</v>
      </c>
      <c r="S20" s="16">
        <f t="shared" ca="1" si="18"/>
        <v>0.1707953469114426</v>
      </c>
      <c r="T20" s="16">
        <f t="shared" ca="1" si="19"/>
        <v>0.17049362331868048</v>
      </c>
      <c r="U20" s="16">
        <f t="shared" ca="1" si="20"/>
        <v>0.170174722444983</v>
      </c>
      <c r="V20" s="16">
        <f t="shared" ca="1" si="21"/>
        <v>0.16985726076407565</v>
      </c>
      <c r="W20" s="16">
        <f t="shared" ca="1" si="22"/>
        <v>0.16955524125347607</v>
      </c>
      <c r="X20" s="16">
        <f t="shared" ca="1" si="23"/>
        <v>0.16927567876863298</v>
      </c>
      <c r="Y20" s="16">
        <f t="shared" ca="1" si="24"/>
        <v>0.16902944413626306</v>
      </c>
      <c r="Z20" s="16">
        <f t="shared" ca="1" si="25"/>
        <v>0.16882207600804933</v>
      </c>
      <c r="AA20" s="16">
        <f t="shared" ca="1" si="26"/>
        <v>0.16865594877044088</v>
      </c>
      <c r="AB20" s="16">
        <f t="shared" ca="1" si="27"/>
        <v>0.16853471953211643</v>
      </c>
      <c r="AC20" s="16">
        <f t="shared" ca="1" si="28"/>
        <v>0.16846056080673269</v>
      </c>
      <c r="AD20" s="16">
        <f t="shared" ca="1" si="29"/>
        <v>0.16843387075783445</v>
      </c>
      <c r="AE20" s="16">
        <f t="shared" ca="1" si="30"/>
        <v>0.16843919883368896</v>
      </c>
      <c r="AF20" s="16">
        <f t="shared" ca="1" si="31"/>
        <v>0.16842436474546763</v>
      </c>
      <c r="AG20" s="16">
        <f t="shared" ca="1" si="32"/>
        <v>0.16841145419733791</v>
      </c>
      <c r="AH20" s="16">
        <f t="shared" ca="1" si="33"/>
        <v>0.16840406108821832</v>
      </c>
      <c r="AI20" s="16">
        <f t="shared" ca="1" si="34"/>
        <v>0.16840339418396652</v>
      </c>
      <c r="AJ20" s="16">
        <f t="shared" ca="1" si="35"/>
        <v>0.16842329647112014</v>
      </c>
      <c r="AK20" s="16">
        <f t="shared" ca="1" si="36"/>
        <v>0.1685486917166836</v>
      </c>
      <c r="AL20" s="16">
        <f t="shared" ca="1" si="37"/>
        <v>0.16898519147898197</v>
      </c>
      <c r="AM20" s="16">
        <f t="shared" ca="1" si="38"/>
        <v>0.16938083577928797</v>
      </c>
      <c r="AN20" s="16">
        <f t="shared" ca="1" si="39"/>
        <v>0.16977925021226406</v>
      </c>
      <c r="AO20" s="16">
        <f t="shared" ca="1" si="40"/>
        <v>0.17023518387678474</v>
      </c>
      <c r="AP20" s="16">
        <f t="shared" ca="1" si="41"/>
        <v>0.17091012330182873</v>
      </c>
      <c r="AQ20" s="16">
        <f t="shared" ca="1" si="42"/>
        <v>0.17161757431918448</v>
      </c>
      <c r="AR20" s="16">
        <f t="shared" ca="1" si="43"/>
        <v>0.1718737704803171</v>
      </c>
      <c r="AS20" s="16">
        <f t="shared" ca="1" si="44"/>
        <v>0.17215432930935556</v>
      </c>
      <c r="AT20" s="16">
        <f t="shared" ca="1" si="45"/>
        <v>0.17245468574489156</v>
      </c>
      <c r="AU20" s="16">
        <f t="shared" ca="1" si="46"/>
        <v>0.17278048890810893</v>
      </c>
      <c r="AV20" s="16">
        <f t="shared" ca="1" si="47"/>
        <v>0.17312489144181797</v>
      </c>
      <c r="AW20" s="16">
        <f t="shared" ca="1" si="48"/>
        <v>0.17349369371449722</v>
      </c>
      <c r="AX20" s="16">
        <f t="shared" ca="1" si="49"/>
        <v>0.17386721171552727</v>
      </c>
      <c r="AY20" s="16">
        <f t="shared" ca="1" si="50"/>
        <v>0.17423817155295684</v>
      </c>
      <c r="AZ20" s="16">
        <f t="shared" ca="1" si="51"/>
        <v>0.17458038352018734</v>
      </c>
      <c r="BA20" s="16">
        <f t="shared" ca="1" si="52"/>
        <v>0.17450442600995508</v>
      </c>
      <c r="BB20" s="16">
        <f t="shared" ca="1" si="53"/>
        <v>0.17158056895702306</v>
      </c>
      <c r="BC20" s="16">
        <v>6.5000000000000002E-2</v>
      </c>
      <c r="BD20" s="16"/>
      <c r="BE20" s="16">
        <f t="shared" ca="1" si="54"/>
        <v>0.29238382681100283</v>
      </c>
      <c r="BF20" s="16">
        <f t="shared" ca="1" si="54"/>
        <v>-1.4716844784905643</v>
      </c>
      <c r="BG20" s="16">
        <f t="shared" ca="1" si="54"/>
        <v>0.66069683298303783</v>
      </c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</row>
    <row r="21" spans="4:81">
      <c r="D21">
        <f t="shared" si="56"/>
        <v>0.44999999999999996</v>
      </c>
      <c r="E21" s="16">
        <f t="shared" ca="1" si="55"/>
        <v>0.17497129279025347</v>
      </c>
      <c r="F21" s="16">
        <f t="shared" ca="1" si="5"/>
        <v>0.17553234272879797</v>
      </c>
      <c r="G21" s="16">
        <f t="shared" ca="1" si="6"/>
        <v>0.17564414082324142</v>
      </c>
      <c r="H21" s="16">
        <f t="shared" ca="1" si="7"/>
        <v>0.17572074586716865</v>
      </c>
      <c r="I21" s="16">
        <f t="shared" ca="1" si="8"/>
        <v>0.17566357639185443</v>
      </c>
      <c r="J21" s="16">
        <f t="shared" ca="1" si="9"/>
        <v>0.17555885384404274</v>
      </c>
      <c r="K21" s="16">
        <f t="shared" ca="1" si="10"/>
        <v>0.17540953359117462</v>
      </c>
      <c r="L21" s="16">
        <f t="shared" ca="1" si="11"/>
        <v>0.1752203994391219</v>
      </c>
      <c r="M21" s="16">
        <f t="shared" ca="1" si="12"/>
        <v>0.1749901867866476</v>
      </c>
      <c r="N21" s="16">
        <f t="shared" ca="1" si="13"/>
        <v>0.17471640322228385</v>
      </c>
      <c r="O21" s="16">
        <f t="shared" ca="1" si="14"/>
        <v>0.17439296663481105</v>
      </c>
      <c r="P21" s="16">
        <f t="shared" ca="1" si="15"/>
        <v>0.17402023228555094</v>
      </c>
      <c r="Q21" s="16">
        <f t="shared" ca="1" si="16"/>
        <v>0.17360096363463848</v>
      </c>
      <c r="R21" s="16">
        <f t="shared" ca="1" si="17"/>
        <v>0.17313939423787023</v>
      </c>
      <c r="S21" s="16">
        <f t="shared" ca="1" si="18"/>
        <v>0.17264416391101631</v>
      </c>
      <c r="T21" s="16">
        <f t="shared" ca="1" si="19"/>
        <v>0.1721250919738703</v>
      </c>
      <c r="U21" s="16">
        <f t="shared" ca="1" si="20"/>
        <v>0.17159226103965108</v>
      </c>
      <c r="V21" s="16">
        <f t="shared" ca="1" si="21"/>
        <v>0.17106390849898567</v>
      </c>
      <c r="W21" s="16">
        <f t="shared" ca="1" si="22"/>
        <v>0.17055346252975312</v>
      </c>
      <c r="X21" s="16">
        <f t="shared" ca="1" si="23"/>
        <v>0.17006843961595347</v>
      </c>
      <c r="Y21" s="16">
        <f t="shared" ca="1" si="24"/>
        <v>0.16961934062884548</v>
      </c>
      <c r="Z21" s="16">
        <f t="shared" ca="1" si="25"/>
        <v>0.16921154779829442</v>
      </c>
      <c r="AA21" s="16">
        <f t="shared" ca="1" si="26"/>
        <v>0.16884770598590548</v>
      </c>
      <c r="AB21" s="16">
        <f t="shared" ca="1" si="27"/>
        <v>0.16853148368729975</v>
      </c>
      <c r="AC21" s="16">
        <f t="shared" ca="1" si="28"/>
        <v>0.16826502743098909</v>
      </c>
      <c r="AD21" s="16">
        <f t="shared" ca="1" si="29"/>
        <v>0.16804731854608401</v>
      </c>
      <c r="AE21" s="16">
        <f t="shared" ca="1" si="30"/>
        <v>0.16785940604516683</v>
      </c>
      <c r="AF21" s="16">
        <f t="shared" ca="1" si="31"/>
        <v>0.16765590044854065</v>
      </c>
      <c r="AG21" s="16">
        <f t="shared" ca="1" si="32"/>
        <v>0.16745732185513015</v>
      </c>
      <c r="AH21" s="16">
        <f t="shared" ca="1" si="33"/>
        <v>0.16726712321328929</v>
      </c>
      <c r="AI21" s="16">
        <f t="shared" ca="1" si="34"/>
        <v>0.16708783008459369</v>
      </c>
      <c r="AJ21" s="16">
        <f t="shared" ca="1" si="35"/>
        <v>0.1669404120920093</v>
      </c>
      <c r="AK21" s="16">
        <f t="shared" ca="1" si="36"/>
        <v>0.16692192851209506</v>
      </c>
      <c r="AL21" s="16">
        <f t="shared" ca="1" si="37"/>
        <v>0.1671881598814432</v>
      </c>
      <c r="AM21" s="16">
        <f t="shared" ca="1" si="38"/>
        <v>0.16742061240651787</v>
      </c>
      <c r="AN21" s="16">
        <f t="shared" ca="1" si="39"/>
        <v>0.16766464929539523</v>
      </c>
      <c r="AO21" s="16">
        <f t="shared" ca="1" si="40"/>
        <v>0.16798562456284694</v>
      </c>
      <c r="AP21" s="16">
        <f t="shared" ca="1" si="41"/>
        <v>0.16851452994969335</v>
      </c>
      <c r="AQ21" s="16">
        <f t="shared" ca="1" si="42"/>
        <v>0.16903554261952769</v>
      </c>
      <c r="AR21" s="16">
        <f t="shared" ca="1" si="43"/>
        <v>0.16914627089044132</v>
      </c>
      <c r="AS21" s="16">
        <f t="shared" ca="1" si="44"/>
        <v>0.16928488114545598</v>
      </c>
      <c r="AT21" s="16">
        <f t="shared" ca="1" si="45"/>
        <v>0.169447765434183</v>
      </c>
      <c r="AU21" s="16">
        <f t="shared" ca="1" si="46"/>
        <v>0.169639628749754</v>
      </c>
      <c r="AV21" s="16">
        <f t="shared" ca="1" si="47"/>
        <v>0.16985474557612085</v>
      </c>
      <c r="AW21" s="16">
        <f t="shared" ca="1" si="48"/>
        <v>0.17009678870965536</v>
      </c>
      <c r="AX21" s="16">
        <f t="shared" ca="1" si="49"/>
        <v>0.17034695121576962</v>
      </c>
      <c r="AY21" s="16">
        <f t="shared" ca="1" si="50"/>
        <v>0.17059590662971658</v>
      </c>
      <c r="AZ21" s="16">
        <f t="shared" ca="1" si="51"/>
        <v>0.17078138245711025</v>
      </c>
      <c r="BA21" s="16">
        <f t="shared" ca="1" si="52"/>
        <v>0.17031238173105229</v>
      </c>
      <c r="BB21" s="16">
        <f t="shared" ca="1" si="53"/>
        <v>0.16651201403669719</v>
      </c>
      <c r="BC21" s="16">
        <v>6.5000000000000002E-2</v>
      </c>
      <c r="BD21" s="16"/>
      <c r="BE21" s="16">
        <f t="shared" ca="1" si="54"/>
        <v>-0.12718511714616376</v>
      </c>
      <c r="BF21" s="16">
        <f t="shared" ca="1" si="54"/>
        <v>-1.3491678688622732</v>
      </c>
      <c r="BG21" s="16">
        <f t="shared" ca="1" si="54"/>
        <v>0.42327783190903823</v>
      </c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</row>
    <row r="22" spans="4:81">
      <c r="D22">
        <f t="shared" si="56"/>
        <v>0.49999999999999994</v>
      </c>
      <c r="E22" s="16">
        <f t="shared" ca="1" si="55"/>
        <v>0.16992770018506709</v>
      </c>
      <c r="F22" s="16">
        <f t="shared" ca="1" si="5"/>
        <v>0.17043940228332496</v>
      </c>
      <c r="G22" s="16">
        <f t="shared" ca="1" si="6"/>
        <v>0.17057648243239631</v>
      </c>
      <c r="H22" s="16">
        <f t="shared" ca="1" si="7"/>
        <v>0.17066810784162256</v>
      </c>
      <c r="I22" s="16">
        <f t="shared" ca="1" si="8"/>
        <v>0.17064340876271558</v>
      </c>
      <c r="J22" s="16">
        <f t="shared" ca="1" si="9"/>
        <v>0.17057439774289296</v>
      </c>
      <c r="K22" s="16">
        <f t="shared" ca="1" si="10"/>
        <v>0.17046417613953099</v>
      </c>
      <c r="L22" s="16">
        <f t="shared" ca="1" si="11"/>
        <v>0.1703166151730087</v>
      </c>
      <c r="M22" s="16">
        <f t="shared" ca="1" si="12"/>
        <v>0.17013039580813036</v>
      </c>
      <c r="N22" s="16">
        <f t="shared" ca="1" si="13"/>
        <v>0.16990266804840609</v>
      </c>
      <c r="O22" s="16">
        <f t="shared" ca="1" si="14"/>
        <v>0.16962833004254041</v>
      </c>
      <c r="P22" s="16">
        <f t="shared" ca="1" si="15"/>
        <v>0.16930797684133567</v>
      </c>
      <c r="Q22" s="16">
        <f t="shared" ca="1" si="16"/>
        <v>0.16894439698043148</v>
      </c>
      <c r="R22" s="16">
        <f t="shared" ca="1" si="17"/>
        <v>0.16854216582757514</v>
      </c>
      <c r="S22" s="16">
        <f t="shared" ca="1" si="18"/>
        <v>0.16810976205173503</v>
      </c>
      <c r="T22" s="16">
        <f t="shared" ca="1" si="19"/>
        <v>0.16765668879450479</v>
      </c>
      <c r="U22" s="16">
        <f t="shared" ca="1" si="20"/>
        <v>0.16719370732516584</v>
      </c>
      <c r="V22" s="16">
        <f t="shared" ca="1" si="21"/>
        <v>0.1667380229732163</v>
      </c>
      <c r="W22" s="16">
        <f t="shared" ca="1" si="22"/>
        <v>0.16630207166818453</v>
      </c>
      <c r="X22" s="16">
        <f t="shared" ca="1" si="23"/>
        <v>0.16589364361743428</v>
      </c>
      <c r="Y22" s="16">
        <f t="shared" ca="1" si="24"/>
        <v>0.16552251590658654</v>
      </c>
      <c r="Z22" s="16">
        <f t="shared" ca="1" si="25"/>
        <v>0.16519377402981028</v>
      </c>
      <c r="AA22" s="16">
        <f t="shared" ca="1" si="26"/>
        <v>0.16491028590807483</v>
      </c>
      <c r="AB22" s="16">
        <f t="shared" ca="1" si="27"/>
        <v>0.1646756317285448</v>
      </c>
      <c r="AC22" s="16">
        <f t="shared" ca="1" si="28"/>
        <v>0.16449176393770501</v>
      </c>
      <c r="AD22" s="16">
        <f t="shared" ca="1" si="29"/>
        <v>0.1643559577591428</v>
      </c>
      <c r="AE22" s="16">
        <f t="shared" ca="1" si="30"/>
        <v>0.16424672152054459</v>
      </c>
      <c r="AF22" s="16">
        <f t="shared" ca="1" si="31"/>
        <v>0.16412714965401468</v>
      </c>
      <c r="AG22" s="16">
        <f t="shared" ca="1" si="32"/>
        <v>0.16401545949237023</v>
      </c>
      <c r="AH22" s="16">
        <f t="shared" ca="1" si="33"/>
        <v>0.16391497202220359</v>
      </c>
      <c r="AI22" s="16">
        <f t="shared" ca="1" si="34"/>
        <v>0.16383012624624158</v>
      </c>
      <c r="AJ22" s="16">
        <f t="shared" ca="1" si="35"/>
        <v>0.16378962291180421</v>
      </c>
      <c r="AK22" s="16">
        <f t="shared" ca="1" si="36"/>
        <v>0.16389643430308082</v>
      </c>
      <c r="AL22" s="16">
        <f t="shared" ca="1" si="37"/>
        <v>0.16425173722818931</v>
      </c>
      <c r="AM22" s="16">
        <f t="shared" ca="1" si="38"/>
        <v>0.16458232983146134</v>
      </c>
      <c r="AN22" s="16">
        <f t="shared" ca="1" si="39"/>
        <v>0.16493479459994664</v>
      </c>
      <c r="AO22" s="16">
        <f t="shared" ca="1" si="40"/>
        <v>0.16538117433577912</v>
      </c>
      <c r="AP22" s="16">
        <f t="shared" ca="1" si="41"/>
        <v>0.16601425225690467</v>
      </c>
      <c r="AQ22" s="16">
        <f t="shared" ca="1" si="42"/>
        <v>0.16660035169180387</v>
      </c>
      <c r="AR22" s="16">
        <f t="shared" ca="1" si="43"/>
        <v>0.16683185043107873</v>
      </c>
      <c r="AS22" s="16">
        <f t="shared" ca="1" si="44"/>
        <v>0.16709430839701847</v>
      </c>
      <c r="AT22" s="16">
        <f t="shared" ca="1" si="45"/>
        <v>0.16738517579560699</v>
      </c>
      <c r="AU22" s="16">
        <f t="shared" ca="1" si="46"/>
        <v>0.16770812521212691</v>
      </c>
      <c r="AV22" s="16">
        <f t="shared" ca="1" si="47"/>
        <v>0.16805863097075416</v>
      </c>
      <c r="AW22" s="16">
        <f t="shared" ca="1" si="48"/>
        <v>0.16843810777891141</v>
      </c>
      <c r="AX22" s="16">
        <f t="shared" ca="1" si="49"/>
        <v>0.16882903138754546</v>
      </c>
      <c r="AY22" s="16">
        <f t="shared" ca="1" si="50"/>
        <v>0.16921697624656712</v>
      </c>
      <c r="AZ22" s="16">
        <f t="shared" ca="1" si="51"/>
        <v>0.16948684892829205</v>
      </c>
      <c r="BA22" s="16">
        <f t="shared" ca="1" si="52"/>
        <v>0.16883860058503852</v>
      </c>
      <c r="BB22" s="16">
        <f t="shared" ca="1" si="53"/>
        <v>0.16456178764318785</v>
      </c>
      <c r="BC22" s="16">
        <v>6.5000000000000002E-2</v>
      </c>
      <c r="BD22" s="16"/>
      <c r="BE22" s="16">
        <f t="shared" ca="1" si="54"/>
        <v>-0.51609932625331378</v>
      </c>
      <c r="BF22" s="16">
        <f t="shared" ca="1" si="54"/>
        <v>0.27288457951646272</v>
      </c>
      <c r="BG22" s="16">
        <f t="shared" ca="1" si="54"/>
        <v>0.34074577056305522</v>
      </c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</row>
    <row r="23" spans="4:81">
      <c r="D23">
        <f t="shared" si="56"/>
        <v>0.54999999999999993</v>
      </c>
      <c r="E23" s="16">
        <f t="shared" ca="1" si="55"/>
        <v>0.17076076093792888</v>
      </c>
      <c r="F23" s="16">
        <f t="shared" ca="1" si="5"/>
        <v>0.17112306628249438</v>
      </c>
      <c r="G23" s="16">
        <f t="shared" ca="1" si="6"/>
        <v>0.17116239338494746</v>
      </c>
      <c r="H23" s="16">
        <f t="shared" ca="1" si="7"/>
        <v>0.17114560177655369</v>
      </c>
      <c r="I23" s="16">
        <f t="shared" ca="1" si="8"/>
        <v>0.1710220924602279</v>
      </c>
      <c r="J23" s="16">
        <f t="shared" ca="1" si="9"/>
        <v>0.17085315063041023</v>
      </c>
      <c r="K23" s="16">
        <f t="shared" ca="1" si="10"/>
        <v>0.17064193441682327</v>
      </c>
      <c r="L23" s="16">
        <f t="shared" ca="1" si="11"/>
        <v>0.170391607477822</v>
      </c>
      <c r="M23" s="16">
        <f t="shared" ca="1" si="12"/>
        <v>0.17010074584060048</v>
      </c>
      <c r="N23" s="16">
        <f t="shared" ca="1" si="13"/>
        <v>0.16976627828854529</v>
      </c>
      <c r="O23" s="16">
        <f t="shared" ca="1" si="14"/>
        <v>0.16938387303280364</v>
      </c>
      <c r="P23" s="16">
        <f t="shared" ca="1" si="15"/>
        <v>0.16895433419396541</v>
      </c>
      <c r="Q23" s="16">
        <f t="shared" ca="1" si="16"/>
        <v>0.16848054705927978</v>
      </c>
      <c r="R23" s="16">
        <f t="shared" ca="1" si="17"/>
        <v>0.1679674108097427</v>
      </c>
      <c r="S23" s="16">
        <f t="shared" ca="1" si="18"/>
        <v>0.16742334228945513</v>
      </c>
      <c r="T23" s="16">
        <f t="shared" ca="1" si="19"/>
        <v>0.16685778174876026</v>
      </c>
      <c r="U23" s="16">
        <f t="shared" ca="1" si="20"/>
        <v>0.16628206935883721</v>
      </c>
      <c r="V23" s="16">
        <f t="shared" ca="1" si="21"/>
        <v>0.16571265863613921</v>
      </c>
      <c r="W23" s="16">
        <f t="shared" ca="1" si="22"/>
        <v>0.16516134888317044</v>
      </c>
      <c r="X23" s="16">
        <f t="shared" ca="1" si="23"/>
        <v>0.16463616566793915</v>
      </c>
      <c r="Y23" s="16">
        <f t="shared" ca="1" si="24"/>
        <v>0.16414636863564369</v>
      </c>
      <c r="Z23" s="16">
        <f t="shared" ca="1" si="25"/>
        <v>0.16369687834318364</v>
      </c>
      <c r="AA23" s="16">
        <f t="shared" ca="1" si="26"/>
        <v>0.16329076401460013</v>
      </c>
      <c r="AB23" s="16">
        <f t="shared" ca="1" si="27"/>
        <v>0.16293154880441113</v>
      </c>
      <c r="AC23" s="16">
        <f t="shared" ca="1" si="28"/>
        <v>0.16262085252859121</v>
      </c>
      <c r="AD23" s="16">
        <f t="shared" ca="1" si="29"/>
        <v>0.16235419613742907</v>
      </c>
      <c r="AE23" s="16">
        <f t="shared" ca="1" si="30"/>
        <v>0.16210867999144546</v>
      </c>
      <c r="AF23" s="16">
        <f t="shared" ca="1" si="31"/>
        <v>0.16185370082860365</v>
      </c>
      <c r="AG23" s="16">
        <f t="shared" ca="1" si="32"/>
        <v>0.16160577395425921</v>
      </c>
      <c r="AH23" s="16">
        <f t="shared" ca="1" si="33"/>
        <v>0.16136835259410037</v>
      </c>
      <c r="AI23" s="16">
        <f t="shared" ca="1" si="34"/>
        <v>0.16114836412945882</v>
      </c>
      <c r="AJ23" s="16">
        <f t="shared" ca="1" si="35"/>
        <v>0.16098201343384691</v>
      </c>
      <c r="AK23" s="16">
        <f t="shared" ca="1" si="36"/>
        <v>0.16097214539969587</v>
      </c>
      <c r="AL23" s="16">
        <f t="shared" ca="1" si="37"/>
        <v>0.16118103743384568</v>
      </c>
      <c r="AM23" s="16">
        <f t="shared" ca="1" si="38"/>
        <v>0.16136983055227849</v>
      </c>
      <c r="AN23" s="16">
        <f t="shared" ca="1" si="39"/>
        <v>0.16158748630549427</v>
      </c>
      <c r="AO23" s="16">
        <f t="shared" ca="1" si="40"/>
        <v>0.16190816200580924</v>
      </c>
      <c r="AP23" s="16">
        <f t="shared" ca="1" si="41"/>
        <v>0.16239188310456687</v>
      </c>
      <c r="AQ23" s="16">
        <f t="shared" ca="1" si="42"/>
        <v>0.16279820500353381</v>
      </c>
      <c r="AR23" s="16">
        <f t="shared" ca="1" si="43"/>
        <v>0.16288851241557448</v>
      </c>
      <c r="AS23" s="16">
        <f t="shared" ca="1" si="44"/>
        <v>0.1630094106309159</v>
      </c>
      <c r="AT23" s="16">
        <f t="shared" ca="1" si="45"/>
        <v>0.16315907195897864</v>
      </c>
      <c r="AU23" s="16">
        <f t="shared" ca="1" si="46"/>
        <v>0.16334048841556292</v>
      </c>
      <c r="AV23" s="16">
        <f t="shared" ca="1" si="47"/>
        <v>0.16354981262548471</v>
      </c>
      <c r="AW23" s="16">
        <f t="shared" ca="1" si="48"/>
        <v>0.16378674326181625</v>
      </c>
      <c r="AX23" s="16">
        <f t="shared" ca="1" si="49"/>
        <v>0.16403409589343723</v>
      </c>
      <c r="AY23" s="16">
        <f t="shared" ca="1" si="50"/>
        <v>0.16426741820501783</v>
      </c>
      <c r="AZ23" s="16">
        <f t="shared" ca="1" si="51"/>
        <v>0.16430325512644292</v>
      </c>
      <c r="BA23" s="16">
        <f t="shared" ca="1" si="52"/>
        <v>0.16315132852728442</v>
      </c>
      <c r="BB23" s="16">
        <f t="shared" ca="1" si="53"/>
        <v>0.15816690058772853</v>
      </c>
      <c r="BC23" s="16">
        <v>6.5000000000000002E-2</v>
      </c>
      <c r="BD23" s="16"/>
      <c r="BE23" s="16">
        <f t="shared" ca="1" si="54"/>
        <v>-0.34647033227671908</v>
      </c>
      <c r="BF23" s="16">
        <f t="shared" ca="1" si="54"/>
        <v>-1.1145612421075874</v>
      </c>
      <c r="BG23" s="16">
        <f t="shared" ca="1" si="54"/>
        <v>-0.41872668434990512</v>
      </c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</row>
    <row r="24" spans="4:81">
      <c r="D24">
        <f t="shared" si="56"/>
        <v>0.6</v>
      </c>
      <c r="E24" s="16">
        <f t="shared" ca="1" si="55"/>
        <v>0.16483424266894903</v>
      </c>
      <c r="F24" s="16">
        <f t="shared" ca="1" si="5"/>
        <v>0.16554683981309867</v>
      </c>
      <c r="G24" s="16">
        <f t="shared" ca="1" si="6"/>
        <v>0.16595228256138234</v>
      </c>
      <c r="H24" s="16">
        <f t="shared" ca="1" si="7"/>
        <v>0.16629361908664794</v>
      </c>
      <c r="I24" s="16">
        <f t="shared" ca="1" si="8"/>
        <v>0.16652874545067434</v>
      </c>
      <c r="J24" s="16">
        <f t="shared" ca="1" si="9"/>
        <v>0.16671476170042657</v>
      </c>
      <c r="K24" s="16">
        <f t="shared" ca="1" si="10"/>
        <v>0.16685485073986933</v>
      </c>
      <c r="L24" s="16">
        <f t="shared" ca="1" si="11"/>
        <v>0.16695184726166254</v>
      </c>
      <c r="M24" s="16">
        <f t="shared" ca="1" si="12"/>
        <v>0.16700415681564668</v>
      </c>
      <c r="N24" s="16">
        <f t="shared" ca="1" si="13"/>
        <v>0.16700859298405246</v>
      </c>
      <c r="O24" s="16">
        <f t="shared" ca="1" si="14"/>
        <v>0.16696117436507493</v>
      </c>
      <c r="P24" s="16">
        <f t="shared" ca="1" si="15"/>
        <v>0.16686287822062501</v>
      </c>
      <c r="Q24" s="16">
        <f t="shared" ca="1" si="16"/>
        <v>0.16671681611829628</v>
      </c>
      <c r="R24" s="16">
        <f t="shared" ca="1" si="17"/>
        <v>0.16652825873489316</v>
      </c>
      <c r="S24" s="16">
        <f t="shared" ca="1" si="18"/>
        <v>0.16630586761189101</v>
      </c>
      <c r="T24" s="16">
        <f t="shared" ca="1" si="19"/>
        <v>0.16605949500462816</v>
      </c>
      <c r="U24" s="16">
        <f t="shared" ca="1" si="20"/>
        <v>0.16580111736108538</v>
      </c>
      <c r="V24" s="16">
        <f t="shared" ca="1" si="21"/>
        <v>0.16554718564615659</v>
      </c>
      <c r="W24" s="16">
        <f t="shared" ca="1" si="22"/>
        <v>0.16530956132019636</v>
      </c>
      <c r="X24" s="16">
        <f t="shared" ca="1" si="23"/>
        <v>0.16509659396274998</v>
      </c>
      <c r="Y24" s="16">
        <f t="shared" ca="1" si="24"/>
        <v>0.16491749801375702</v>
      </c>
      <c r="Z24" s="16">
        <f t="shared" ca="1" si="25"/>
        <v>0.16477727886532928</v>
      </c>
      <c r="AA24" s="16">
        <f t="shared" ca="1" si="26"/>
        <v>0.16467920626066831</v>
      </c>
      <c r="AB24" s="16">
        <f t="shared" ca="1" si="27"/>
        <v>0.16462683052655611</v>
      </c>
      <c r="AC24" s="16">
        <f t="shared" ca="1" si="28"/>
        <v>0.16462133047506319</v>
      </c>
      <c r="AD24" s="16">
        <f t="shared" ca="1" si="29"/>
        <v>0.16465660165264187</v>
      </c>
      <c r="AE24" s="16">
        <f t="shared" ca="1" si="30"/>
        <v>0.16470918828107492</v>
      </c>
      <c r="AF24" s="16">
        <f t="shared" ca="1" si="31"/>
        <v>0.16475104368479512</v>
      </c>
      <c r="AG24" s="16">
        <f t="shared" ca="1" si="32"/>
        <v>0.16479818908924623</v>
      </c>
      <c r="AH24" s="16">
        <f t="shared" ca="1" si="33"/>
        <v>0.16485460489074041</v>
      </c>
      <c r="AI24" s="16">
        <f t="shared" ca="1" si="34"/>
        <v>0.16493019018282629</v>
      </c>
      <c r="AJ24" s="16">
        <f t="shared" ca="1" si="35"/>
        <v>0.16506777014741147</v>
      </c>
      <c r="AK24" s="16">
        <f t="shared" ca="1" si="36"/>
        <v>0.16536621519090008</v>
      </c>
      <c r="AL24" s="16">
        <f t="shared" ca="1" si="37"/>
        <v>0.16587148824284373</v>
      </c>
      <c r="AM24" s="16">
        <f t="shared" ca="1" si="38"/>
        <v>0.16635840758635526</v>
      </c>
      <c r="AN24" s="16">
        <f t="shared" ca="1" si="39"/>
        <v>0.16687992389101436</v>
      </c>
      <c r="AO24" s="16">
        <f t="shared" ca="1" si="40"/>
        <v>0.16750859597958412</v>
      </c>
      <c r="AP24" s="16">
        <f t="shared" ca="1" si="41"/>
        <v>0.16828341070457797</v>
      </c>
      <c r="AQ24" s="16">
        <f t="shared" ca="1" si="42"/>
        <v>0.16896426190766378</v>
      </c>
      <c r="AR24" s="16">
        <f t="shared" ca="1" si="43"/>
        <v>0.16934130402338948</v>
      </c>
      <c r="AS24" s="16">
        <f t="shared" ca="1" si="44"/>
        <v>0.16974828062753183</v>
      </c>
      <c r="AT24" s="16">
        <f t="shared" ca="1" si="45"/>
        <v>0.17018360673416416</v>
      </c>
      <c r="AU24" s="16">
        <f t="shared" ca="1" si="46"/>
        <v>0.17065007312626757</v>
      </c>
      <c r="AV24" s="16">
        <f t="shared" ca="1" si="47"/>
        <v>0.17114380198189674</v>
      </c>
      <c r="AW24" s="16">
        <f t="shared" ca="1" si="48"/>
        <v>0.17166348349918756</v>
      </c>
      <c r="AX24" s="16">
        <f t="shared" ca="1" si="49"/>
        <v>0.17219042276108135</v>
      </c>
      <c r="AY24" s="16">
        <f t="shared" ca="1" si="50"/>
        <v>0.17268389196516329</v>
      </c>
      <c r="AZ24" s="16">
        <f t="shared" ca="1" si="51"/>
        <v>0.17288010763740644</v>
      </c>
      <c r="BA24" s="16">
        <f t="shared" ca="1" si="52"/>
        <v>0.17162755455538456</v>
      </c>
      <c r="BB24" s="16">
        <f t="shared" ca="1" si="53"/>
        <v>0.1664931626471286</v>
      </c>
      <c r="BC24" s="16">
        <v>6.5000000000000002E-2</v>
      </c>
      <c r="BD24" s="16"/>
      <c r="BE24" s="16">
        <f t="shared" ca="1" si="54"/>
        <v>0.10650693595817362</v>
      </c>
      <c r="BF24" s="16">
        <f t="shared" ca="1" si="54"/>
        <v>1.5048799229499519</v>
      </c>
      <c r="BG24" s="16">
        <f t="shared" ca="1" si="54"/>
        <v>-0.529863278527964</v>
      </c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</row>
    <row r="25" spans="4:81">
      <c r="D25">
        <f t="shared" si="56"/>
        <v>0.65</v>
      </c>
      <c r="E25" s="16">
        <f t="shared" ca="1" si="55"/>
        <v>0.15564041075031676</v>
      </c>
      <c r="F25" s="16">
        <f t="shared" ca="1" si="5"/>
        <v>0.15649246631553729</v>
      </c>
      <c r="G25" s="16">
        <f t="shared" ca="1" si="6"/>
        <v>0.15709981855979124</v>
      </c>
      <c r="H25" s="16">
        <f t="shared" ca="1" si="7"/>
        <v>0.15763286757129191</v>
      </c>
      <c r="I25" s="16">
        <f t="shared" ca="1" si="8"/>
        <v>0.15807167537509023</v>
      </c>
      <c r="J25" s="16">
        <f t="shared" ca="1" si="9"/>
        <v>0.15846016980595051</v>
      </c>
      <c r="K25" s="16">
        <f t="shared" ca="1" si="10"/>
        <v>0.15880144665527587</v>
      </c>
      <c r="L25" s="16">
        <f t="shared" ca="1" si="11"/>
        <v>0.15909747936253546</v>
      </c>
      <c r="M25" s="16">
        <f t="shared" ca="1" si="12"/>
        <v>0.15934660135756121</v>
      </c>
      <c r="N25" s="16">
        <f t="shared" ca="1" si="13"/>
        <v>0.15954554571519355</v>
      </c>
      <c r="O25" s="16">
        <f t="shared" ca="1" si="14"/>
        <v>0.15969128973465199</v>
      </c>
      <c r="P25" s="16">
        <f t="shared" ca="1" si="15"/>
        <v>0.15978503165801339</v>
      </c>
      <c r="Q25" s="16">
        <f t="shared" ca="1" si="16"/>
        <v>0.15982993991791411</v>
      </c>
      <c r="R25" s="16">
        <f t="shared" ca="1" si="17"/>
        <v>0.15983149550025275</v>
      </c>
      <c r="S25" s="16">
        <f t="shared" ca="1" si="18"/>
        <v>0.15979809339306114</v>
      </c>
      <c r="T25" s="16">
        <f t="shared" ca="1" si="19"/>
        <v>0.15973931307397157</v>
      </c>
      <c r="U25" s="16">
        <f t="shared" ca="1" si="20"/>
        <v>0.15966737545694717</v>
      </c>
      <c r="V25" s="16">
        <f t="shared" ca="1" si="21"/>
        <v>0.15959746511326087</v>
      </c>
      <c r="W25" s="16">
        <f t="shared" ca="1" si="22"/>
        <v>0.15954047876173014</v>
      </c>
      <c r="X25" s="16">
        <f t="shared" ca="1" si="23"/>
        <v>0.15950477080040751</v>
      </c>
      <c r="Y25" s="16">
        <f t="shared" ca="1" si="24"/>
        <v>0.15949877102764165</v>
      </c>
      <c r="Z25" s="16">
        <f t="shared" ca="1" si="25"/>
        <v>0.15952721422070851</v>
      </c>
      <c r="AA25" s="16">
        <f t="shared" ca="1" si="26"/>
        <v>0.15959351017448992</v>
      </c>
      <c r="AB25" s="16">
        <f t="shared" ca="1" si="27"/>
        <v>0.15970099712376309</v>
      </c>
      <c r="AC25" s="16">
        <f t="shared" ca="1" si="28"/>
        <v>0.15985023625247258</v>
      </c>
      <c r="AD25" s="16">
        <f t="shared" ca="1" si="29"/>
        <v>0.16003344236069655</v>
      </c>
      <c r="AE25" s="16">
        <f t="shared" ca="1" si="30"/>
        <v>0.16022677567325147</v>
      </c>
      <c r="AF25" s="16">
        <f t="shared" ca="1" si="31"/>
        <v>0.16040951249663887</v>
      </c>
      <c r="AG25" s="16">
        <f t="shared" ca="1" si="32"/>
        <v>0.16059551798790006</v>
      </c>
      <c r="AH25" s="16">
        <f t="shared" ca="1" si="33"/>
        <v>0.16078926984059133</v>
      </c>
      <c r="AI25" s="16">
        <f t="shared" ca="1" si="34"/>
        <v>0.16100403512936656</v>
      </c>
      <c r="AJ25" s="16">
        <f t="shared" ca="1" si="35"/>
        <v>0.16128840763881708</v>
      </c>
      <c r="AK25" s="16">
        <f t="shared" ca="1" si="36"/>
        <v>0.16173599744976064</v>
      </c>
      <c r="AL25" s="16">
        <f t="shared" ca="1" si="37"/>
        <v>0.16235317492906864</v>
      </c>
      <c r="AM25" s="16">
        <f t="shared" ca="1" si="38"/>
        <v>0.16295754691529502</v>
      </c>
      <c r="AN25" s="16">
        <f t="shared" ca="1" si="39"/>
        <v>0.1636026765423694</v>
      </c>
      <c r="AO25" s="16">
        <f t="shared" ca="1" si="40"/>
        <v>0.1643579688874994</v>
      </c>
      <c r="AP25" s="16">
        <f t="shared" ca="1" si="41"/>
        <v>0.16522780594375205</v>
      </c>
      <c r="AQ25" s="16">
        <f t="shared" ca="1" si="42"/>
        <v>0.16597607433531444</v>
      </c>
      <c r="AR25" s="16">
        <f t="shared" ca="1" si="43"/>
        <v>0.16646822935229788</v>
      </c>
      <c r="AS25" s="16">
        <f t="shared" ca="1" si="44"/>
        <v>0.16698836603418679</v>
      </c>
      <c r="AT25" s="16">
        <f t="shared" ca="1" si="45"/>
        <v>0.1675356816535026</v>
      </c>
      <c r="AU25" s="16">
        <f t="shared" ca="1" si="46"/>
        <v>0.16811219145607065</v>
      </c>
      <c r="AV25" s="16">
        <f t="shared" ca="1" si="47"/>
        <v>0.16871469747785969</v>
      </c>
      <c r="AW25" s="16">
        <f t="shared" ca="1" si="48"/>
        <v>0.16933996689602035</v>
      </c>
      <c r="AX25" s="16">
        <f t="shared" ca="1" si="49"/>
        <v>0.16996771881658593</v>
      </c>
      <c r="AY25" s="16">
        <f t="shared" ca="1" si="50"/>
        <v>0.17053525964637345</v>
      </c>
      <c r="AZ25" s="16">
        <f t="shared" ca="1" si="51"/>
        <v>0.17069000781817281</v>
      </c>
      <c r="BA25" s="16">
        <f t="shared" ca="1" si="52"/>
        <v>0.16915064933203872</v>
      </c>
      <c r="BB25" s="16">
        <f t="shared" ca="1" si="53"/>
        <v>0.16361571041432332</v>
      </c>
      <c r="BC25" s="16">
        <v>6.5000000000000002E-2</v>
      </c>
      <c r="BD25" s="16"/>
      <c r="BE25" s="16">
        <f t="shared" ca="1" si="54"/>
        <v>-0.6734706504277792</v>
      </c>
      <c r="BF25" s="16">
        <f t="shared" ca="1" si="54"/>
        <v>0.51379694314165114</v>
      </c>
      <c r="BG25" s="16">
        <f t="shared" ca="1" si="54"/>
        <v>-0.74627906247149767</v>
      </c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</row>
    <row r="26" spans="4:81">
      <c r="D26">
        <f t="shared" si="56"/>
        <v>0.70000000000000007</v>
      </c>
      <c r="E26" s="16">
        <f t="shared" ca="1" si="55"/>
        <v>0.14682312556438643</v>
      </c>
      <c r="F26" s="16">
        <f t="shared" ca="1" si="5"/>
        <v>0.14756904961626097</v>
      </c>
      <c r="G26" s="16">
        <f t="shared" ca="1" si="6"/>
        <v>0.14815008438958371</v>
      </c>
      <c r="H26" s="16">
        <f t="shared" ca="1" si="7"/>
        <v>0.14865570897982253</v>
      </c>
      <c r="I26" s="16">
        <f t="shared" ca="1" si="8"/>
        <v>0.14908971154195227</v>
      </c>
      <c r="J26" s="16">
        <f t="shared" ca="1" si="9"/>
        <v>0.1494809481802758</v>
      </c>
      <c r="K26" s="16">
        <f t="shared" ca="1" si="10"/>
        <v>0.14983232406967278</v>
      </c>
      <c r="L26" s="16">
        <f t="shared" ca="1" si="11"/>
        <v>0.15014484340219483</v>
      </c>
      <c r="M26" s="16">
        <f t="shared" ca="1" si="12"/>
        <v>0.15041679830268773</v>
      </c>
      <c r="N26" s="16">
        <f t="shared" ca="1" si="13"/>
        <v>0.15064494121360955</v>
      </c>
      <c r="O26" s="16">
        <f t="shared" ca="1" si="14"/>
        <v>0.15082734783433338</v>
      </c>
      <c r="P26" s="16">
        <f t="shared" ca="1" si="15"/>
        <v>0.15096543547605643</v>
      </c>
      <c r="Q26" s="16">
        <f t="shared" ca="1" si="16"/>
        <v>0.15106238206072792</v>
      </c>
      <c r="R26" s="16">
        <f t="shared" ca="1" si="17"/>
        <v>0.15112378055812489</v>
      </c>
      <c r="S26" s="16">
        <f t="shared" ca="1" si="18"/>
        <v>0.15115757874537911</v>
      </c>
      <c r="T26" s="16">
        <f t="shared" ca="1" si="19"/>
        <v>0.15117289389717442</v>
      </c>
      <c r="U26" s="16">
        <f t="shared" ca="1" si="20"/>
        <v>0.15118192848820791</v>
      </c>
      <c r="V26" s="16">
        <f t="shared" ca="1" si="21"/>
        <v>0.15119819770069762</v>
      </c>
      <c r="W26" s="16">
        <f t="shared" ca="1" si="22"/>
        <v>0.15123137137936674</v>
      </c>
      <c r="X26" s="16">
        <f t="shared" ca="1" si="23"/>
        <v>0.15128963354381036</v>
      </c>
      <c r="Y26" s="16">
        <f t="shared" ca="1" si="24"/>
        <v>0.15138042418082409</v>
      </c>
      <c r="Z26" s="16">
        <f t="shared" ca="1" si="25"/>
        <v>0.15150812337085981</v>
      </c>
      <c r="AA26" s="16">
        <f t="shared" ca="1" si="26"/>
        <v>0.15167623103837605</v>
      </c>
      <c r="AB26" s="16">
        <f t="shared" ca="1" si="27"/>
        <v>0.15188776715066254</v>
      </c>
      <c r="AC26" s="16">
        <f t="shared" ca="1" si="28"/>
        <v>0.15214254911162819</v>
      </c>
      <c r="AD26" s="16">
        <f t="shared" ca="1" si="29"/>
        <v>0.15243118531822808</v>
      </c>
      <c r="AE26" s="16">
        <f t="shared" ca="1" si="30"/>
        <v>0.15273017525439286</v>
      </c>
      <c r="AF26" s="16">
        <f t="shared" ca="1" si="31"/>
        <v>0.15302689960802551</v>
      </c>
      <c r="AG26" s="16">
        <f t="shared" ca="1" si="32"/>
        <v>0.15333273126395802</v>
      </c>
      <c r="AH26" s="16">
        <f t="shared" ca="1" si="33"/>
        <v>0.15365283873916116</v>
      </c>
      <c r="AI26" s="16">
        <f t="shared" ca="1" si="34"/>
        <v>0.15400410786171528</v>
      </c>
      <c r="AJ26" s="16">
        <f t="shared" ca="1" si="35"/>
        <v>0.15443986897427855</v>
      </c>
      <c r="AK26" s="16">
        <f t="shared" ca="1" si="36"/>
        <v>0.15504502093144198</v>
      </c>
      <c r="AL26" s="16">
        <f t="shared" ca="1" si="37"/>
        <v>0.15578561943647509</v>
      </c>
      <c r="AM26" s="16">
        <f t="shared" ca="1" si="38"/>
        <v>0.15652809920838376</v>
      </c>
      <c r="AN26" s="16">
        <f t="shared" ca="1" si="39"/>
        <v>0.1573252983583445</v>
      </c>
      <c r="AO26" s="16">
        <f t="shared" ca="1" si="40"/>
        <v>0.15824045566712538</v>
      </c>
      <c r="AP26" s="16">
        <f t="shared" ca="1" si="41"/>
        <v>0.15924185317958389</v>
      </c>
      <c r="AQ26" s="16">
        <f t="shared" ca="1" si="42"/>
        <v>0.16010477772357867</v>
      </c>
      <c r="AR26" s="16">
        <f t="shared" ca="1" si="43"/>
        <v>0.16077477661204995</v>
      </c>
      <c r="AS26" s="16">
        <f t="shared" ca="1" si="44"/>
        <v>0.16147834874332473</v>
      </c>
      <c r="AT26" s="16">
        <f t="shared" ca="1" si="45"/>
        <v>0.16221551698752681</v>
      </c>
      <c r="AU26" s="16">
        <f t="shared" ca="1" si="46"/>
        <v>0.16298746493874064</v>
      </c>
      <c r="AV26" s="16">
        <f t="shared" ca="1" si="47"/>
        <v>0.16379168975737779</v>
      </c>
      <c r="AW26" s="16">
        <f t="shared" ca="1" si="48"/>
        <v>0.16462277457333266</v>
      </c>
      <c r="AX26" s="16">
        <f t="shared" ca="1" si="49"/>
        <v>0.1654572922607157</v>
      </c>
      <c r="AY26" s="16">
        <f t="shared" ca="1" si="50"/>
        <v>0.16620414400718492</v>
      </c>
      <c r="AZ26" s="16">
        <f t="shared" ca="1" si="51"/>
        <v>0.16641772091093443</v>
      </c>
      <c r="BA26" s="16">
        <f t="shared" ca="1" si="52"/>
        <v>0.1647110541864156</v>
      </c>
      <c r="BB26" s="16">
        <f t="shared" ca="1" si="53"/>
        <v>0.15898281993612542</v>
      </c>
      <c r="BC26" s="16">
        <v>6.5000000000000002E-2</v>
      </c>
      <c r="BD26" s="16"/>
      <c r="BE26" s="16">
        <f t="shared" ca="1" si="54"/>
        <v>-0.93943312695459102</v>
      </c>
      <c r="BF26" s="16">
        <f t="shared" ca="1" si="54"/>
        <v>0.48330349042800869</v>
      </c>
      <c r="BG26" s="16">
        <f t="shared" ca="1" si="54"/>
        <v>0.84323842676147631</v>
      </c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</row>
    <row r="27" spans="4:81">
      <c r="D27">
        <f t="shared" si="56"/>
        <v>0.75000000000000011</v>
      </c>
      <c r="E27" s="16">
        <f t="shared" ca="1" si="55"/>
        <v>0.1501290616883319</v>
      </c>
      <c r="F27" s="16">
        <f t="shared" ca="1" si="5"/>
        <v>0.15109022918251075</v>
      </c>
      <c r="G27" s="16">
        <f t="shared" ca="1" si="6"/>
        <v>0.15184615535248558</v>
      </c>
      <c r="H27" s="16">
        <f t="shared" ca="1" si="7"/>
        <v>0.15253290622943241</v>
      </c>
      <c r="I27" s="16">
        <f t="shared" ca="1" si="8"/>
        <v>0.15314053482149517</v>
      </c>
      <c r="J27" s="16">
        <f t="shared" ca="1" si="9"/>
        <v>0.1537054621620457</v>
      </c>
      <c r="K27" s="16">
        <f t="shared" ca="1" si="10"/>
        <v>0.15423049694093599</v>
      </c>
      <c r="L27" s="16">
        <f t="shared" ca="1" si="11"/>
        <v>0.15471699906301395</v>
      </c>
      <c r="M27" s="16">
        <f t="shared" ca="1" si="12"/>
        <v>0.15516301674171296</v>
      </c>
      <c r="N27" s="16">
        <f t="shared" ca="1" si="13"/>
        <v>0.15556545636204264</v>
      </c>
      <c r="O27" s="16">
        <f t="shared" ca="1" si="14"/>
        <v>0.15592199680659052</v>
      </c>
      <c r="P27" s="16">
        <f t="shared" ca="1" si="15"/>
        <v>0.15623415790507511</v>
      </c>
      <c r="Q27" s="16">
        <f t="shared" ca="1" si="16"/>
        <v>0.15650555079331652</v>
      </c>
      <c r="R27" s="16">
        <f t="shared" ca="1" si="17"/>
        <v>0.15674215833688274</v>
      </c>
      <c r="S27" s="16">
        <f t="shared" ca="1" si="18"/>
        <v>0.15695266646252881</v>
      </c>
      <c r="T27" s="16">
        <f t="shared" ca="1" si="19"/>
        <v>0.15714736436876037</v>
      </c>
      <c r="U27" s="16">
        <f t="shared" ca="1" si="20"/>
        <v>0.15733900815151347</v>
      </c>
      <c r="V27" s="16">
        <f t="shared" ca="1" si="21"/>
        <v>0.15754234341595044</v>
      </c>
      <c r="W27" s="16">
        <f t="shared" ca="1" si="22"/>
        <v>0.1577682860313035</v>
      </c>
      <c r="X27" s="16">
        <f t="shared" ca="1" si="23"/>
        <v>0.1580254022184808</v>
      </c>
      <c r="Y27" s="16">
        <f t="shared" ca="1" si="24"/>
        <v>0.15832189708908537</v>
      </c>
      <c r="Z27" s="16">
        <f t="shared" ca="1" si="25"/>
        <v>0.15866266553704925</v>
      </c>
      <c r="AA27" s="16">
        <f t="shared" ca="1" si="26"/>
        <v>0.15905135373571239</v>
      </c>
      <c r="AB27" s="16">
        <f t="shared" ca="1" si="27"/>
        <v>0.15949105343807307</v>
      </c>
      <c r="AC27" s="16">
        <f t="shared" ca="1" si="28"/>
        <v>0.15998088279911793</v>
      </c>
      <c r="AD27" s="16">
        <f t="shared" ca="1" si="29"/>
        <v>0.16051040314654857</v>
      </c>
      <c r="AE27" s="16">
        <f t="shared" ca="1" si="30"/>
        <v>0.16105754249026757</v>
      </c>
      <c r="AF27" s="16">
        <f t="shared" ca="1" si="31"/>
        <v>0.1616053259988221</v>
      </c>
      <c r="AG27" s="16">
        <f t="shared" ca="1" si="32"/>
        <v>0.16216691817842946</v>
      </c>
      <c r="AH27" s="16">
        <f t="shared" ca="1" si="33"/>
        <v>0.16274908782851355</v>
      </c>
      <c r="AI27" s="16">
        <f t="shared" ca="1" si="34"/>
        <v>0.16337238070555493</v>
      </c>
      <c r="AJ27" s="16">
        <f t="shared" ca="1" si="35"/>
        <v>0.1640930518733705</v>
      </c>
      <c r="AK27" s="16">
        <f t="shared" ca="1" si="36"/>
        <v>0.16498424514967194</v>
      </c>
      <c r="AL27" s="16">
        <f t="shared" ca="1" si="37"/>
        <v>0.1660396849753874</v>
      </c>
      <c r="AM27" s="16">
        <f t="shared" ca="1" si="38"/>
        <v>0.16710206102982583</v>
      </c>
      <c r="AN27" s="16">
        <f t="shared" ca="1" si="39"/>
        <v>0.16822927667069046</v>
      </c>
      <c r="AO27" s="16">
        <f t="shared" ca="1" si="40"/>
        <v>0.16947453712762048</v>
      </c>
      <c r="AP27" s="16">
        <f t="shared" ca="1" si="41"/>
        <v>0.17081007574973894</v>
      </c>
      <c r="AQ27" s="16">
        <f t="shared" ca="1" si="42"/>
        <v>0.17202762520628737</v>
      </c>
      <c r="AR27" s="16">
        <f t="shared" ca="1" si="43"/>
        <v>0.1730250993963148</v>
      </c>
      <c r="AS27" s="16">
        <f t="shared" ca="1" si="44"/>
        <v>0.17406288280695428</v>
      </c>
      <c r="AT27" s="16">
        <f t="shared" ca="1" si="45"/>
        <v>0.17514034551432897</v>
      </c>
      <c r="AU27" s="16">
        <f t="shared" ca="1" si="46"/>
        <v>0.17625932151924531</v>
      </c>
      <c r="AV27" s="16">
        <f t="shared" ca="1" si="47"/>
        <v>0.17741589862934767</v>
      </c>
      <c r="AW27" s="16">
        <f t="shared" ca="1" si="48"/>
        <v>0.17860432268608295</v>
      </c>
      <c r="AX27" s="16">
        <f t="shared" ca="1" si="49"/>
        <v>0.17979234507809436</v>
      </c>
      <c r="AY27" s="16">
        <f t="shared" ca="1" si="50"/>
        <v>0.18085239232735856</v>
      </c>
      <c r="AZ27" s="16">
        <f t="shared" ca="1" si="51"/>
        <v>0.18124541701002003</v>
      </c>
      <c r="BA27" s="16">
        <f t="shared" ca="1" si="52"/>
        <v>0.1795225312230557</v>
      </c>
      <c r="BB27" s="16">
        <f t="shared" ca="1" si="53"/>
        <v>0.17382084976910939</v>
      </c>
      <c r="BC27" s="16">
        <v>6.5000000000000002E-2</v>
      </c>
      <c r="BD27" s="16"/>
      <c r="BE27" s="16">
        <f t="shared" ca="1" si="54"/>
        <v>0.81389316679010459</v>
      </c>
      <c r="BF27" s="16">
        <f t="shared" ca="1" si="54"/>
        <v>1.384837705659911</v>
      </c>
      <c r="BG27" s="16">
        <f t="shared" ca="1" si="54"/>
        <v>0.92901716883285079</v>
      </c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</row>
    <row r="28" spans="4:81">
      <c r="D28">
        <f t="shared" si="56"/>
        <v>0.80000000000000016</v>
      </c>
      <c r="E28" s="16">
        <f t="shared" ca="1" si="55"/>
        <v>0.13648568879742259</v>
      </c>
      <c r="F28" s="16">
        <f t="shared" ca="1" si="5"/>
        <v>0.13749363759035599</v>
      </c>
      <c r="G28" s="16">
        <f t="shared" ca="1" si="6"/>
        <v>0.13838815864103443</v>
      </c>
      <c r="H28" s="16">
        <f t="shared" ca="1" si="7"/>
        <v>0.13920426913989692</v>
      </c>
      <c r="I28" s="16">
        <f t="shared" ca="1" si="8"/>
        <v>0.1399610451875847</v>
      </c>
      <c r="J28" s="16">
        <f t="shared" ca="1" si="9"/>
        <v>0.14067612024501508</v>
      </c>
      <c r="K28" s="16">
        <f t="shared" ca="1" si="10"/>
        <v>0.1413520436508609</v>
      </c>
      <c r="L28" s="16">
        <f t="shared" ca="1" si="11"/>
        <v>0.14198898033663043</v>
      </c>
      <c r="M28" s="16">
        <f t="shared" ca="1" si="12"/>
        <v>0.14258502685152016</v>
      </c>
      <c r="N28" s="16">
        <f t="shared" ca="1" si="13"/>
        <v>0.14313715617869116</v>
      </c>
      <c r="O28" s="16">
        <f t="shared" ca="1" si="14"/>
        <v>0.14364440290579433</v>
      </c>
      <c r="P28" s="16">
        <f t="shared" ca="1" si="15"/>
        <v>0.14410853810238067</v>
      </c>
      <c r="Q28" s="16">
        <f t="shared" ca="1" si="16"/>
        <v>0.1445331015476039</v>
      </c>
      <c r="R28" s="16">
        <f t="shared" ca="1" si="17"/>
        <v>0.14492409694562691</v>
      </c>
      <c r="S28" s="16">
        <f t="shared" ca="1" si="18"/>
        <v>0.14528955583983869</v>
      </c>
      <c r="T28" s="16">
        <f t="shared" ca="1" si="19"/>
        <v>0.14563895417863404</v>
      </c>
      <c r="U28" s="16">
        <f t="shared" ca="1" si="20"/>
        <v>0.14598477751914582</v>
      </c>
      <c r="V28" s="16">
        <f t="shared" ca="1" si="21"/>
        <v>0.14633954867823218</v>
      </c>
      <c r="W28" s="16">
        <f t="shared" ca="1" si="22"/>
        <v>0.1467124791746654</v>
      </c>
      <c r="X28" s="16">
        <f t="shared" ca="1" si="23"/>
        <v>0.147111788051594</v>
      </c>
      <c r="Y28" s="16">
        <f t="shared" ca="1" si="24"/>
        <v>0.14754437416075869</v>
      </c>
      <c r="Z28" s="16">
        <f t="shared" ca="1" si="25"/>
        <v>0.1480146122016178</v>
      </c>
      <c r="AA28" s="16">
        <f t="shared" ca="1" si="26"/>
        <v>0.14852616984518258</v>
      </c>
      <c r="AB28" s="16">
        <f t="shared" ca="1" si="27"/>
        <v>0.14908161014451485</v>
      </c>
      <c r="AC28" s="16">
        <f t="shared" ca="1" si="28"/>
        <v>0.14967915898452819</v>
      </c>
      <c r="AD28" s="16">
        <f t="shared" ca="1" si="29"/>
        <v>0.15030713687269345</v>
      </c>
      <c r="AE28" s="16">
        <f t="shared" ca="1" si="30"/>
        <v>0.15094394355728283</v>
      </c>
      <c r="AF28" s="16">
        <f t="shared" ca="1" si="31"/>
        <v>0.15158265586269609</v>
      </c>
      <c r="AG28" s="16">
        <f t="shared" ca="1" si="32"/>
        <v>0.152233413060338</v>
      </c>
      <c r="AH28" s="16">
        <f t="shared" ca="1" si="33"/>
        <v>0.15290404412942288</v>
      </c>
      <c r="AI28" s="16">
        <f t="shared" ca="1" si="34"/>
        <v>0.15361876665545593</v>
      </c>
      <c r="AJ28" s="16">
        <f t="shared" ca="1" si="35"/>
        <v>0.15443585751365296</v>
      </c>
      <c r="AK28" s="16">
        <f t="shared" ca="1" si="36"/>
        <v>0.15542050687590905</v>
      </c>
      <c r="AL28" s="16">
        <f t="shared" ca="1" si="37"/>
        <v>0.1565175023246678</v>
      </c>
      <c r="AM28" s="16">
        <f t="shared" ca="1" si="38"/>
        <v>0.15763047604346875</v>
      </c>
      <c r="AN28" s="16">
        <f t="shared" ca="1" si="39"/>
        <v>0.15881322315014451</v>
      </c>
      <c r="AO28" s="16">
        <f t="shared" ca="1" si="40"/>
        <v>0.16011137107525883</v>
      </c>
      <c r="AP28" s="16">
        <f t="shared" ca="1" si="41"/>
        <v>0.161459645075931</v>
      </c>
      <c r="AQ28" s="16">
        <f t="shared" ca="1" si="42"/>
        <v>0.16266202193403315</v>
      </c>
      <c r="AR28" s="16">
        <f t="shared" ca="1" si="43"/>
        <v>0.16371480331594979</v>
      </c>
      <c r="AS28" s="16">
        <f t="shared" ca="1" si="44"/>
        <v>0.16480519529622681</v>
      </c>
      <c r="AT28" s="16">
        <f t="shared" ca="1" si="45"/>
        <v>0.16593363359374103</v>
      </c>
      <c r="AU28" s="16">
        <f t="shared" ca="1" si="46"/>
        <v>0.16710078830191108</v>
      </c>
      <c r="AV28" s="16">
        <f t="shared" ca="1" si="47"/>
        <v>0.1683036428290994</v>
      </c>
      <c r="AW28" s="16">
        <f t="shared" ca="1" si="48"/>
        <v>0.16953290661691844</v>
      </c>
      <c r="AX28" s="16">
        <f t="shared" ca="1" si="49"/>
        <v>0.17074855446605366</v>
      </c>
      <c r="AY28" s="16">
        <f t="shared" ca="1" si="50"/>
        <v>0.17178278634437857</v>
      </c>
      <c r="AZ28" s="16">
        <f t="shared" ca="1" si="51"/>
        <v>0.17200523799791625</v>
      </c>
      <c r="BA28" s="16">
        <f t="shared" ca="1" si="52"/>
        <v>0.16991922249800367</v>
      </c>
      <c r="BB28" s="16">
        <f t="shared" ca="1" si="53"/>
        <v>0.16373317865770806</v>
      </c>
      <c r="BC28" s="16">
        <v>6.5000000000000002E-2</v>
      </c>
      <c r="BD28" s="16"/>
      <c r="BE28" s="16">
        <f t="shared" ca="1" si="54"/>
        <v>-1.3073511691644581</v>
      </c>
      <c r="BF28" s="16">
        <f t="shared" ca="1" si="54"/>
        <v>0.17050432393549553</v>
      </c>
      <c r="BG28" s="16">
        <f t="shared" ca="1" si="54"/>
        <v>-0.87339679900021494</v>
      </c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</row>
    <row r="29" spans="4:81">
      <c r="D29">
        <f t="shared" si="56"/>
        <v>0.8500000000000002</v>
      </c>
      <c r="E29" s="16">
        <f t="shared" ca="1" si="55"/>
        <v>0.11627195752173106</v>
      </c>
      <c r="F29" s="16">
        <f t="shared" ca="1" si="5"/>
        <v>0.11775070933869589</v>
      </c>
      <c r="G29" s="16">
        <f t="shared" ca="1" si="6"/>
        <v>0.11918403970689971</v>
      </c>
      <c r="H29" s="16">
        <f t="shared" ca="1" si="7"/>
        <v>0.12052690649590302</v>
      </c>
      <c r="I29" s="16">
        <f t="shared" ca="1" si="8"/>
        <v>0.12182033758065261</v>
      </c>
      <c r="J29" s="16">
        <f t="shared" ca="1" si="9"/>
        <v>0.12306647399896191</v>
      </c>
      <c r="K29" s="16">
        <f t="shared" ca="1" si="10"/>
        <v>0.12426752390610854</v>
      </c>
      <c r="L29" s="16">
        <f t="shared" ca="1" si="11"/>
        <v>0.12542266562467155</v>
      </c>
      <c r="M29" s="16">
        <f t="shared" ca="1" si="12"/>
        <v>0.12653003163434123</v>
      </c>
      <c r="N29" s="16">
        <f t="shared" ca="1" si="13"/>
        <v>0.12758679224612493</v>
      </c>
      <c r="O29" s="16">
        <f t="shared" ca="1" si="14"/>
        <v>0.12859313132970654</v>
      </c>
      <c r="P29" s="16">
        <f t="shared" ca="1" si="15"/>
        <v>0.12955103241542001</v>
      </c>
      <c r="Q29" s="16">
        <f t="shared" ca="1" si="16"/>
        <v>0.1304640013442073</v>
      </c>
      <c r="R29" s="16">
        <f t="shared" ca="1" si="17"/>
        <v>0.13133801790387156</v>
      </c>
      <c r="S29" s="16">
        <f t="shared" ca="1" si="18"/>
        <v>0.13218052431138363</v>
      </c>
      <c r="T29" s="16">
        <f t="shared" ca="1" si="19"/>
        <v>0.13300034595685312</v>
      </c>
      <c r="U29" s="16">
        <f t="shared" ca="1" si="20"/>
        <v>0.13380955290753249</v>
      </c>
      <c r="V29" s="16">
        <f t="shared" ca="1" si="21"/>
        <v>0.13461869178447874</v>
      </c>
      <c r="W29" s="16">
        <f t="shared" ca="1" si="22"/>
        <v>0.13543556691923794</v>
      </c>
      <c r="X29" s="16">
        <f t="shared" ca="1" si="23"/>
        <v>0.13626799754334987</v>
      </c>
      <c r="Y29" s="16">
        <f t="shared" ca="1" si="24"/>
        <v>0.13712177021010843</v>
      </c>
      <c r="Z29" s="16">
        <f t="shared" ca="1" si="25"/>
        <v>0.1380008498604528</v>
      </c>
      <c r="AA29" s="16">
        <f t="shared" ca="1" si="26"/>
        <v>0.13890887725589207</v>
      </c>
      <c r="AB29" s="16">
        <f t="shared" ca="1" si="27"/>
        <v>0.13984787989608449</v>
      </c>
      <c r="AC29" s="16">
        <f t="shared" ca="1" si="28"/>
        <v>0.140815165460943</v>
      </c>
      <c r="AD29" s="16">
        <f t="shared" ca="1" si="29"/>
        <v>0.1417980097706564</v>
      </c>
      <c r="AE29" s="16">
        <f t="shared" ca="1" si="30"/>
        <v>0.14277626363342477</v>
      </c>
      <c r="AF29" s="16">
        <f t="shared" ca="1" si="31"/>
        <v>0.14375097034640691</v>
      </c>
      <c r="AG29" s="16">
        <f t="shared" ca="1" si="32"/>
        <v>0.14472992293978118</v>
      </c>
      <c r="AH29" s="16">
        <f t="shared" ca="1" si="33"/>
        <v>0.14572231379398998</v>
      </c>
      <c r="AI29" s="16">
        <f t="shared" ca="1" si="34"/>
        <v>0.14675586250651859</v>
      </c>
      <c r="AJ29" s="16">
        <f t="shared" ca="1" si="35"/>
        <v>0.14788983836495503</v>
      </c>
      <c r="AK29" s="16">
        <f t="shared" ca="1" si="36"/>
        <v>0.14917738752164669</v>
      </c>
      <c r="AL29" s="16">
        <f t="shared" ca="1" si="37"/>
        <v>0.15052937714213771</v>
      </c>
      <c r="AM29" s="16">
        <f t="shared" ca="1" si="38"/>
        <v>0.15189926532945555</v>
      </c>
      <c r="AN29" s="16">
        <f t="shared" ca="1" si="39"/>
        <v>0.15333682401036691</v>
      </c>
      <c r="AO29" s="16">
        <f t="shared" ca="1" si="40"/>
        <v>0.15487705018795794</v>
      </c>
      <c r="AP29" s="16">
        <f t="shared" ca="1" si="41"/>
        <v>0.15642454378591439</v>
      </c>
      <c r="AQ29" s="16">
        <f t="shared" ca="1" si="42"/>
        <v>0.15780401569881899</v>
      </c>
      <c r="AR29" s="16">
        <f t="shared" ca="1" si="43"/>
        <v>0.15908522692115359</v>
      </c>
      <c r="AS29" s="16">
        <f t="shared" ca="1" si="44"/>
        <v>0.16039547012291056</v>
      </c>
      <c r="AT29" s="16">
        <f t="shared" ca="1" si="45"/>
        <v>0.16173593418707277</v>
      </c>
      <c r="AU29" s="16">
        <f t="shared" ca="1" si="46"/>
        <v>0.16310642191401886</v>
      </c>
      <c r="AV29" s="16">
        <f t="shared" ca="1" si="47"/>
        <v>0.16450424522370238</v>
      </c>
      <c r="AW29" s="16">
        <f t="shared" ca="1" si="48"/>
        <v>0.16591628564979369</v>
      </c>
      <c r="AX29" s="16">
        <f t="shared" ca="1" si="49"/>
        <v>0.16729128162296714</v>
      </c>
      <c r="AY29" s="16">
        <f t="shared" ca="1" si="50"/>
        <v>0.1684159879162514</v>
      </c>
      <c r="AZ29" s="16">
        <f t="shared" ca="1" si="51"/>
        <v>0.16857313330207646</v>
      </c>
      <c r="BA29" s="16">
        <f t="shared" ca="1" si="52"/>
        <v>0.16623104131218008</v>
      </c>
      <c r="BB29" s="16">
        <f t="shared" ca="1" si="53"/>
        <v>0.15982309977036477</v>
      </c>
      <c r="BC29" s="16">
        <v>6.5000000000000002E-2</v>
      </c>
      <c r="BD29" s="16"/>
      <c r="BE29" s="16">
        <f t="shared" ref="BE29:BG92" ca="1" si="57">RAND()+RAND()+RAND()+RAND()+RAND()+RAND()+RAND()+RAND()+RAND()+RAND()+RAND()+RAND()-6</f>
        <v>-1.1877746276518018</v>
      </c>
      <c r="BF29" s="16">
        <f t="shared" ca="1" si="57"/>
        <v>1.543952108107213</v>
      </c>
      <c r="BG29" s="16">
        <f t="shared" ca="1" si="57"/>
        <v>-2.1405736507536659</v>
      </c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</row>
    <row r="30" spans="4:81">
      <c r="D30">
        <f t="shared" si="56"/>
        <v>0.90000000000000024</v>
      </c>
      <c r="E30" s="16">
        <f t="shared" ca="1" si="55"/>
        <v>0.12145833241983983</v>
      </c>
      <c r="F30" s="16">
        <f t="shared" ca="1" si="5"/>
        <v>0.12302195370945049</v>
      </c>
      <c r="G30" s="16">
        <f t="shared" ca="1" si="6"/>
        <v>0.12450146744309658</v>
      </c>
      <c r="H30" s="16">
        <f t="shared" ca="1" si="7"/>
        <v>0.12589430492819692</v>
      </c>
      <c r="I30" s="16">
        <f t="shared" ca="1" si="8"/>
        <v>0.12722747172424637</v>
      </c>
      <c r="J30" s="16">
        <f t="shared" ca="1" si="9"/>
        <v>0.12850942878464802</v>
      </c>
      <c r="K30" s="16">
        <f t="shared" ca="1" si="10"/>
        <v>0.12974214360968511</v>
      </c>
      <c r="L30" s="16">
        <f t="shared" ca="1" si="11"/>
        <v>0.1309250927321606</v>
      </c>
      <c r="M30" s="16">
        <f t="shared" ca="1" si="12"/>
        <v>0.13205626042845256</v>
      </c>
      <c r="N30" s="16">
        <f t="shared" ca="1" si="13"/>
        <v>0.13313313513084704</v>
      </c>
      <c r="O30" s="16">
        <f t="shared" ca="1" si="14"/>
        <v>0.13415560567521828</v>
      </c>
      <c r="P30" s="16">
        <f t="shared" ca="1" si="15"/>
        <v>0.13512575166823987</v>
      </c>
      <c r="Q30" s="16">
        <f t="shared" ca="1" si="16"/>
        <v>0.13604744284551581</v>
      </c>
      <c r="R30" s="16">
        <f t="shared" ca="1" si="17"/>
        <v>0.13692689893051319</v>
      </c>
      <c r="S30" s="16">
        <f t="shared" ca="1" si="18"/>
        <v>0.13777210577336599</v>
      </c>
      <c r="T30" s="16">
        <f t="shared" ca="1" si="19"/>
        <v>0.13859278746784331</v>
      </c>
      <c r="U30" s="16">
        <f t="shared" ca="1" si="20"/>
        <v>0.13940115000206346</v>
      </c>
      <c r="V30" s="16">
        <f t="shared" ca="1" si="21"/>
        <v>0.14020856131224269</v>
      </c>
      <c r="W30" s="16">
        <f t="shared" ca="1" si="22"/>
        <v>0.14102379123584788</v>
      </c>
      <c r="X30" s="16">
        <f t="shared" ca="1" si="23"/>
        <v>0.14185479692452141</v>
      </c>
      <c r="Y30" s="16">
        <f t="shared" ca="1" si="24"/>
        <v>0.14270794622379335</v>
      </c>
      <c r="Z30" s="16">
        <f t="shared" ca="1" si="25"/>
        <v>0.14358762441721507</v>
      </c>
      <c r="AA30" s="16">
        <f t="shared" ca="1" si="26"/>
        <v>0.14449748754833577</v>
      </c>
      <c r="AB30" s="16">
        <f t="shared" ca="1" si="27"/>
        <v>0.14543940448823778</v>
      </c>
      <c r="AC30" s="16">
        <f t="shared" ca="1" si="28"/>
        <v>0.14640987759194674</v>
      </c>
      <c r="AD30" s="16">
        <f t="shared" ca="1" si="29"/>
        <v>0.14739573765103861</v>
      </c>
      <c r="AE30" s="16">
        <f t="shared" ca="1" si="30"/>
        <v>0.14837923823963639</v>
      </c>
      <c r="AF30" s="16">
        <f t="shared" ca="1" si="31"/>
        <v>0.14935741653658929</v>
      </c>
      <c r="AG30" s="16">
        <f t="shared" ca="1" si="32"/>
        <v>0.15033989624480254</v>
      </c>
      <c r="AH30" s="16">
        <f t="shared" ca="1" si="33"/>
        <v>0.15133803884920849</v>
      </c>
      <c r="AI30" s="16">
        <f t="shared" ca="1" si="34"/>
        <v>0.15238274723604078</v>
      </c>
      <c r="AJ30" s="16">
        <f t="shared" ca="1" si="35"/>
        <v>0.15353253120499719</v>
      </c>
      <c r="AK30" s="16">
        <f t="shared" ca="1" si="36"/>
        <v>0.15482641709119563</v>
      </c>
      <c r="AL30" s="16">
        <f t="shared" ca="1" si="37"/>
        <v>0.15620641759915374</v>
      </c>
      <c r="AM30" s="16">
        <f t="shared" ca="1" si="38"/>
        <v>0.15760553615374362</v>
      </c>
      <c r="AN30" s="16">
        <f t="shared" ca="1" si="39"/>
        <v>0.15907494017295318</v>
      </c>
      <c r="AO30" s="16">
        <f t="shared" ca="1" si="40"/>
        <v>0.16063620803064768</v>
      </c>
      <c r="AP30" s="16">
        <f t="shared" ca="1" si="41"/>
        <v>0.16220278044999617</v>
      </c>
      <c r="AQ30" s="16">
        <f t="shared" ca="1" si="42"/>
        <v>0.16362362482227805</v>
      </c>
      <c r="AR30" s="16">
        <f t="shared" ca="1" si="43"/>
        <v>0.16491925489274067</v>
      </c>
      <c r="AS30" s="16">
        <f t="shared" ca="1" si="44"/>
        <v>0.16624530872507978</v>
      </c>
      <c r="AT30" s="16">
        <f t="shared" ca="1" si="45"/>
        <v>0.1676023064953111</v>
      </c>
      <c r="AU30" s="16">
        <f t="shared" ca="1" si="46"/>
        <v>0.16899057915794266</v>
      </c>
      <c r="AV30" s="16">
        <f t="shared" ca="1" si="47"/>
        <v>0.17040560806803073</v>
      </c>
      <c r="AW30" s="16">
        <f t="shared" ca="1" si="48"/>
        <v>0.17183157076794933</v>
      </c>
      <c r="AX30" s="16">
        <f t="shared" ca="1" si="49"/>
        <v>0.17319952585812892</v>
      </c>
      <c r="AY30" s="16">
        <f t="shared" ca="1" si="50"/>
        <v>0.17424509420303813</v>
      </c>
      <c r="AZ30" s="16">
        <f t="shared" ca="1" si="51"/>
        <v>0.17417010662316315</v>
      </c>
      <c r="BA30" s="16">
        <f t="shared" ca="1" si="52"/>
        <v>0.1714465166058407</v>
      </c>
      <c r="BB30" s="16">
        <f t="shared" ca="1" si="53"/>
        <v>0.16475848609975161</v>
      </c>
      <c r="BC30" s="16">
        <v>6.5000000000000002E-2</v>
      </c>
      <c r="BD30" s="16"/>
      <c r="BE30" s="16">
        <f t="shared" ca="1" si="57"/>
        <v>0.49497163147806145</v>
      </c>
      <c r="BF30" s="16">
        <f t="shared" ca="1" si="57"/>
        <v>-0.22011893151169915</v>
      </c>
      <c r="BG30" s="16">
        <f t="shared" ca="1" si="57"/>
        <v>-0.19335043967330723</v>
      </c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</row>
    <row r="31" spans="4:81">
      <c r="D31">
        <f t="shared" si="56"/>
        <v>0.95000000000000029</v>
      </c>
      <c r="E31" s="16">
        <f t="shared" ca="1" si="55"/>
        <v>0.14039405551402903</v>
      </c>
      <c r="F31" s="16">
        <f t="shared" ca="1" si="5"/>
        <v>0.14205618499059991</v>
      </c>
      <c r="G31" s="16">
        <f t="shared" ca="1" si="6"/>
        <v>0.14352034384871043</v>
      </c>
      <c r="H31" s="16">
        <f t="shared" ca="1" si="7"/>
        <v>0.1449029633066227</v>
      </c>
      <c r="I31" s="16">
        <f t="shared" ca="1" si="8"/>
        <v>0.14619548326506374</v>
      </c>
      <c r="J31" s="16">
        <f t="shared" ca="1" si="9"/>
        <v>0.14742687693274084</v>
      </c>
      <c r="K31" s="16">
        <f t="shared" ca="1" si="10"/>
        <v>0.14859904579887195</v>
      </c>
      <c r="L31" s="16">
        <f t="shared" ca="1" si="11"/>
        <v>0.14971258506892393</v>
      </c>
      <c r="M31" s="16">
        <f t="shared" ca="1" si="12"/>
        <v>0.15076523093861535</v>
      </c>
      <c r="N31" s="16">
        <f t="shared" ca="1" si="13"/>
        <v>0.1517547473721903</v>
      </c>
      <c r="O31" s="16">
        <f t="shared" ca="1" si="14"/>
        <v>0.15267977922867212</v>
      </c>
      <c r="P31" s="16">
        <f t="shared" ca="1" si="15"/>
        <v>0.15354246185732395</v>
      </c>
      <c r="Q31" s="16">
        <f t="shared" ca="1" si="16"/>
        <v>0.15434730679340272</v>
      </c>
      <c r="R31" s="16">
        <f t="shared" ca="1" si="17"/>
        <v>0.15510103844882639</v>
      </c>
      <c r="S31" s="16">
        <f t="shared" ca="1" si="18"/>
        <v>0.15581305510822008</v>
      </c>
      <c r="T31" s="16">
        <f t="shared" ca="1" si="19"/>
        <v>0.15649501945457489</v>
      </c>
      <c r="U31" s="16">
        <f t="shared" ca="1" si="20"/>
        <v>0.15715985949320874</v>
      </c>
      <c r="V31" s="16">
        <f t="shared" ca="1" si="21"/>
        <v>0.15782178378375464</v>
      </c>
      <c r="W31" s="16">
        <f t="shared" ca="1" si="22"/>
        <v>0.15849210695669511</v>
      </c>
      <c r="X31" s="16">
        <f t="shared" ca="1" si="23"/>
        <v>0.1591794139196768</v>
      </c>
      <c r="Y31" s="16">
        <f t="shared" ca="1" si="24"/>
        <v>0.15989182526500717</v>
      </c>
      <c r="Z31" s="16">
        <f t="shared" ca="1" si="25"/>
        <v>0.16063468536475961</v>
      </c>
      <c r="AA31" s="16">
        <f t="shared" ca="1" si="26"/>
        <v>0.1614117162283886</v>
      </c>
      <c r="AB31" s="16">
        <f t="shared" ca="1" si="27"/>
        <v>0.16222486716037732</v>
      </c>
      <c r="AC31" s="16">
        <f t="shared" ca="1" si="28"/>
        <v>0.16306996305056032</v>
      </c>
      <c r="AD31" s="16">
        <f t="shared" ca="1" si="29"/>
        <v>0.16393393054473795</v>
      </c>
      <c r="AE31" s="16">
        <f t="shared" ca="1" si="30"/>
        <v>0.1648010046795744</v>
      </c>
      <c r="AF31" s="16">
        <f t="shared" ca="1" si="31"/>
        <v>0.16565679608883438</v>
      </c>
      <c r="AG31" s="16">
        <f t="shared" ca="1" si="32"/>
        <v>0.16651557722808644</v>
      </c>
      <c r="AH31" s="16">
        <f t="shared" ca="1" si="33"/>
        <v>0.16739141306643651</v>
      </c>
      <c r="AI31" s="16">
        <f t="shared" ca="1" si="34"/>
        <v>0.16831794592908428</v>
      </c>
      <c r="AJ31" s="16">
        <f t="shared" ca="1" si="35"/>
        <v>0.16935126217312044</v>
      </c>
      <c r="AK31" s="16">
        <f t="shared" ca="1" si="36"/>
        <v>0.17052087666993887</v>
      </c>
      <c r="AL31" s="16">
        <f t="shared" ca="1" si="37"/>
        <v>0.17183626009246972</v>
      </c>
      <c r="AM31" s="16">
        <f t="shared" ca="1" si="38"/>
        <v>0.17316467186286486</v>
      </c>
      <c r="AN31" s="16">
        <f t="shared" ca="1" si="39"/>
        <v>0.17456164085851347</v>
      </c>
      <c r="AO31" s="16">
        <f t="shared" ca="1" si="40"/>
        <v>0.17603693920905697</v>
      </c>
      <c r="AP31" s="16">
        <f t="shared" ca="1" si="41"/>
        <v>0.17753917500744784</v>
      </c>
      <c r="AQ31" s="16">
        <f t="shared" ca="1" si="42"/>
        <v>0.17893294145658598</v>
      </c>
      <c r="AR31" s="16">
        <f t="shared" ca="1" si="43"/>
        <v>0.1801172553675835</v>
      </c>
      <c r="AS31" s="16">
        <f t="shared" ca="1" si="44"/>
        <v>0.18133332632466068</v>
      </c>
      <c r="AT31" s="16">
        <f t="shared" ca="1" si="45"/>
        <v>0.18258020385963783</v>
      </c>
      <c r="AU31" s="16">
        <f t="shared" ca="1" si="46"/>
        <v>0.18385944456761139</v>
      </c>
      <c r="AV31" s="16">
        <f t="shared" ca="1" si="47"/>
        <v>0.18516333648919969</v>
      </c>
      <c r="AW31" s="16">
        <f t="shared" ca="1" si="48"/>
        <v>0.18647321975603404</v>
      </c>
      <c r="AX31" s="16">
        <f t="shared" ca="1" si="49"/>
        <v>0.18769691656828208</v>
      </c>
      <c r="AY31" s="16">
        <f t="shared" ca="1" si="50"/>
        <v>0.18851480903774989</v>
      </c>
      <c r="AZ31" s="16">
        <f t="shared" ca="1" si="51"/>
        <v>0.18805688070240351</v>
      </c>
      <c r="BA31" s="16">
        <f t="shared" ca="1" si="52"/>
        <v>0.18483266569009882</v>
      </c>
      <c r="BB31" s="16">
        <f t="shared" ca="1" si="53"/>
        <v>0.17771354855110078</v>
      </c>
      <c r="BC31" s="16">
        <v>6.5000000000000002E-2</v>
      </c>
      <c r="BD31" s="16"/>
      <c r="BE31" s="16">
        <f t="shared" ca="1" si="57"/>
        <v>1.7259821156615676</v>
      </c>
      <c r="BF31" s="16">
        <f t="shared" ca="1" si="57"/>
        <v>-0.94000144080512094</v>
      </c>
      <c r="BG31" s="16">
        <f t="shared" ca="1" si="57"/>
        <v>-0.28800379930702036</v>
      </c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</row>
    <row r="32" spans="4:81">
      <c r="D32">
        <f t="shared" si="56"/>
        <v>1.0000000000000002</v>
      </c>
      <c r="E32" s="16">
        <f t="shared" ca="1" si="55"/>
        <v>0.13370597915662774</v>
      </c>
      <c r="F32" s="16">
        <f t="shared" ca="1" si="5"/>
        <v>0.13563024094876699</v>
      </c>
      <c r="G32" s="16">
        <f t="shared" ca="1" si="6"/>
        <v>0.13736658555420431</v>
      </c>
      <c r="H32" s="16">
        <f t="shared" ca="1" si="7"/>
        <v>0.13902665107438436</v>
      </c>
      <c r="I32" s="16">
        <f t="shared" ca="1" si="8"/>
        <v>0.1406030029348051</v>
      </c>
      <c r="J32" s="16">
        <f t="shared" ca="1" si="9"/>
        <v>0.14212349344724567</v>
      </c>
      <c r="K32" s="16">
        <f t="shared" ca="1" si="10"/>
        <v>0.14358991735817797</v>
      </c>
      <c r="L32" s="16">
        <f t="shared" ca="1" si="11"/>
        <v>0.14500271136421011</v>
      </c>
      <c r="M32" s="16">
        <f t="shared" ca="1" si="12"/>
        <v>0.14635960909229112</v>
      </c>
      <c r="N32" s="16">
        <f t="shared" ca="1" si="13"/>
        <v>0.14765847340014554</v>
      </c>
      <c r="O32" s="16">
        <f t="shared" ca="1" si="14"/>
        <v>0.14889813773907587</v>
      </c>
      <c r="P32" s="16">
        <f t="shared" ca="1" si="15"/>
        <v>0.15008094028820587</v>
      </c>
      <c r="Q32" s="16">
        <f t="shared" ca="1" si="16"/>
        <v>0.15121163795428538</v>
      </c>
      <c r="R32" s="16">
        <f t="shared" ca="1" si="17"/>
        <v>0.15229724161433067</v>
      </c>
      <c r="S32" s="16">
        <f t="shared" ca="1" si="18"/>
        <v>0.15334751603269037</v>
      </c>
      <c r="T32" s="16">
        <f t="shared" ca="1" si="19"/>
        <v>0.15437446933415616</v>
      </c>
      <c r="U32" s="16">
        <f t="shared" ca="1" si="20"/>
        <v>0.15539128108275407</v>
      </c>
      <c r="V32" s="16">
        <f t="shared" ca="1" si="21"/>
        <v>0.15641232774071223</v>
      </c>
      <c r="W32" s="16">
        <f t="shared" ca="1" si="22"/>
        <v>0.15744908587643436</v>
      </c>
      <c r="X32" s="16">
        <f t="shared" ca="1" si="23"/>
        <v>0.15851029333120192</v>
      </c>
      <c r="Y32" s="16">
        <f t="shared" ca="1" si="24"/>
        <v>0.15960417847704794</v>
      </c>
      <c r="Z32" s="16">
        <f t="shared" ca="1" si="25"/>
        <v>0.16073619180774962</v>
      </c>
      <c r="AA32" s="16">
        <f t="shared" ca="1" si="26"/>
        <v>0.16191003299910375</v>
      </c>
      <c r="AB32" s="16">
        <f t="shared" ca="1" si="27"/>
        <v>0.16312725557576208</v>
      </c>
      <c r="AC32" s="16">
        <f t="shared" ca="1" si="28"/>
        <v>0.16438296323049903</v>
      </c>
      <c r="AD32" s="16">
        <f t="shared" ca="1" si="29"/>
        <v>0.16566402939128072</v>
      </c>
      <c r="AE32" s="16">
        <f t="shared" ca="1" si="30"/>
        <v>0.16695504026747232</v>
      </c>
      <c r="AF32" s="16">
        <f t="shared" ca="1" si="31"/>
        <v>0.16824233965909219</v>
      </c>
      <c r="AG32" s="16">
        <f t="shared" ca="1" si="32"/>
        <v>0.16954098365992057</v>
      </c>
      <c r="AH32" s="16">
        <f t="shared" ca="1" si="33"/>
        <v>0.17086717352594166</v>
      </c>
      <c r="AI32" s="16">
        <f t="shared" ca="1" si="34"/>
        <v>0.17225684008637171</v>
      </c>
      <c r="AJ32" s="16">
        <f t="shared" ca="1" si="35"/>
        <v>0.17376336976797779</v>
      </c>
      <c r="AK32" s="16">
        <f t="shared" ca="1" si="36"/>
        <v>0.17541435505735561</v>
      </c>
      <c r="AL32" s="16">
        <f t="shared" ca="1" si="37"/>
        <v>0.17721872935556671</v>
      </c>
      <c r="AM32" s="16">
        <f t="shared" ca="1" si="38"/>
        <v>0.17904760624000493</v>
      </c>
      <c r="AN32" s="16">
        <f t="shared" ca="1" si="39"/>
        <v>0.18095339609083866</v>
      </c>
      <c r="AO32" s="16">
        <f t="shared" ca="1" si="40"/>
        <v>0.18293957103649994</v>
      </c>
      <c r="AP32" s="16">
        <f t="shared" ca="1" si="41"/>
        <v>0.18495527717569352</v>
      </c>
      <c r="AQ32" s="16">
        <f t="shared" ca="1" si="42"/>
        <v>0.18686870914066356</v>
      </c>
      <c r="AR32" s="16">
        <f t="shared" ca="1" si="43"/>
        <v>0.18858357313793303</v>
      </c>
      <c r="AS32" s="16">
        <f t="shared" ca="1" si="44"/>
        <v>0.19033867715356029</v>
      </c>
      <c r="AT32" s="16">
        <f t="shared" ca="1" si="45"/>
        <v>0.19213308472215818</v>
      </c>
      <c r="AU32" s="16">
        <f t="shared" ca="1" si="46"/>
        <v>0.19396790569457692</v>
      </c>
      <c r="AV32" s="16">
        <f t="shared" ca="1" si="47"/>
        <v>0.19583395181504704</v>
      </c>
      <c r="AW32" s="16">
        <f t="shared" ca="1" si="48"/>
        <v>0.19770588746466006</v>
      </c>
      <c r="AX32" s="16">
        <f t="shared" ca="1" si="49"/>
        <v>0.19946801328507002</v>
      </c>
      <c r="AY32" s="16">
        <f t="shared" ca="1" si="50"/>
        <v>0.20074529945656786</v>
      </c>
      <c r="AZ32" s="16">
        <f t="shared" ca="1" si="51"/>
        <v>0.20060603681590672</v>
      </c>
      <c r="BA32" s="16">
        <f t="shared" ca="1" si="52"/>
        <v>0.19760012772991928</v>
      </c>
      <c r="BB32" s="16">
        <f t="shared" ca="1" si="53"/>
        <v>0.19068327420850506</v>
      </c>
      <c r="BC32" s="16">
        <v>6.5000000000000002E-2</v>
      </c>
      <c r="BD32" s="16"/>
      <c r="BE32" s="16">
        <f t="shared" ca="1" si="57"/>
        <v>0.10308427640569651</v>
      </c>
      <c r="BF32" s="16">
        <f t="shared" ca="1" si="57"/>
        <v>2.489714919753272</v>
      </c>
      <c r="BG32" s="16">
        <f t="shared" ca="1" si="57"/>
        <v>1.3721917745624514</v>
      </c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</row>
    <row r="33" spans="4:81">
      <c r="D33">
        <f t="shared" si="56"/>
        <v>1.0500000000000003</v>
      </c>
      <c r="E33" s="16">
        <f t="shared" ca="1" si="55"/>
        <v>0.13720216958416984</v>
      </c>
      <c r="F33" s="16">
        <f t="shared" ca="1" si="5"/>
        <v>0.13920343342604466</v>
      </c>
      <c r="G33" s="16">
        <f t="shared" ca="1" si="6"/>
        <v>0.14099826475425156</v>
      </c>
      <c r="H33" s="16">
        <f t="shared" ca="1" si="7"/>
        <v>0.14271987739203562</v>
      </c>
      <c r="I33" s="16">
        <f t="shared" ca="1" si="8"/>
        <v>0.14435434183886464</v>
      </c>
      <c r="J33" s="16">
        <f t="shared" ca="1" si="9"/>
        <v>0.14593314856859402</v>
      </c>
      <c r="K33" s="16">
        <f t="shared" ca="1" si="10"/>
        <v>0.1474580182875094</v>
      </c>
      <c r="L33" s="16">
        <f t="shared" ca="1" si="11"/>
        <v>0.14892951614303895</v>
      </c>
      <c r="M33" s="16">
        <f t="shared" ca="1" si="12"/>
        <v>0.15034533738240594</v>
      </c>
      <c r="N33" s="16">
        <f t="shared" ca="1" si="13"/>
        <v>0.15170345860072412</v>
      </c>
      <c r="O33" s="16">
        <f t="shared" ca="1" si="14"/>
        <v>0.15300259333263769</v>
      </c>
      <c r="P33" s="16">
        <f t="shared" ca="1" si="15"/>
        <v>0.15424526578848513</v>
      </c>
      <c r="Q33" s="16">
        <f t="shared" ca="1" si="16"/>
        <v>0.15543657341742356</v>
      </c>
      <c r="R33" s="16">
        <f t="shared" ca="1" si="17"/>
        <v>0.15658389508427728</v>
      </c>
      <c r="S33" s="16">
        <f t="shared" ca="1" si="18"/>
        <v>0.15769762131699044</v>
      </c>
      <c r="T33" s="16">
        <f t="shared" ca="1" si="19"/>
        <v>0.15879044641200615</v>
      </c>
      <c r="U33" s="16">
        <f t="shared" ca="1" si="20"/>
        <v>0.15987595547364433</v>
      </c>
      <c r="V33" s="16">
        <f t="shared" ca="1" si="21"/>
        <v>0.16096932116369472</v>
      </c>
      <c r="W33" s="16">
        <f t="shared" ca="1" si="22"/>
        <v>0.16208270243837222</v>
      </c>
      <c r="X33" s="16">
        <f t="shared" ca="1" si="23"/>
        <v>0.16322512530118527</v>
      </c>
      <c r="Y33" s="16">
        <f t="shared" ca="1" si="24"/>
        <v>0.16440529824849751</v>
      </c>
      <c r="Z33" s="16">
        <f t="shared" ca="1" si="25"/>
        <v>0.16562894674995171</v>
      </c>
      <c r="AA33" s="16">
        <f t="shared" ca="1" si="26"/>
        <v>0.1668997321568057</v>
      </c>
      <c r="AB33" s="16">
        <f t="shared" ca="1" si="27"/>
        <v>0.16821887494665685</v>
      </c>
      <c r="AC33" s="16">
        <f t="shared" ca="1" si="28"/>
        <v>0.16958085321838859</v>
      </c>
      <c r="AD33" s="16">
        <f t="shared" ca="1" si="29"/>
        <v>0.17097260795566951</v>
      </c>
      <c r="AE33" s="16">
        <f t="shared" ca="1" si="30"/>
        <v>0.1723791836193346</v>
      </c>
      <c r="AF33" s="16">
        <f t="shared" ca="1" si="31"/>
        <v>0.17378515149573556</v>
      </c>
      <c r="AG33" s="16">
        <f t="shared" ca="1" si="32"/>
        <v>0.17520735994083408</v>
      </c>
      <c r="AH33" s="16">
        <f t="shared" ca="1" si="33"/>
        <v>0.17666429753044968</v>
      </c>
      <c r="AI33" s="16">
        <f t="shared" ca="1" si="34"/>
        <v>0.17819366920460403</v>
      </c>
      <c r="AJ33" s="16">
        <f t="shared" ca="1" si="35"/>
        <v>0.17984613635182173</v>
      </c>
      <c r="AK33" s="16">
        <f t="shared" ca="1" si="36"/>
        <v>0.18164753324981922</v>
      </c>
      <c r="AL33" s="16">
        <f t="shared" ca="1" si="37"/>
        <v>0.18361970424475008</v>
      </c>
      <c r="AM33" s="16">
        <f t="shared" ca="1" si="38"/>
        <v>0.18562202805740086</v>
      </c>
      <c r="AN33" s="16">
        <f t="shared" ca="1" si="39"/>
        <v>0.18770487347409565</v>
      </c>
      <c r="AO33" s="16">
        <f t="shared" ca="1" si="40"/>
        <v>0.18986590396198205</v>
      </c>
      <c r="AP33" s="16">
        <f t="shared" ca="1" si="41"/>
        <v>0.19206288452433143</v>
      </c>
      <c r="AQ33" s="16">
        <f t="shared" ca="1" si="42"/>
        <v>0.19416731841167698</v>
      </c>
      <c r="AR33" s="16">
        <f t="shared" ca="1" si="43"/>
        <v>0.19606179492756781</v>
      </c>
      <c r="AS33" s="16">
        <f t="shared" ca="1" si="44"/>
        <v>0.19800182281963766</v>
      </c>
      <c r="AT33" s="16">
        <f t="shared" ca="1" si="45"/>
        <v>0.19998614445587337</v>
      </c>
      <c r="AU33" s="16">
        <f t="shared" ca="1" si="46"/>
        <v>0.20201561276342048</v>
      </c>
      <c r="AV33" s="16">
        <f t="shared" ca="1" si="47"/>
        <v>0.2040786431752</v>
      </c>
      <c r="AW33" s="16">
        <f t="shared" ca="1" si="48"/>
        <v>0.20614196765193127</v>
      </c>
      <c r="AX33" s="16">
        <f t="shared" ca="1" si="49"/>
        <v>0.20806248264232508</v>
      </c>
      <c r="AY33" s="16">
        <f t="shared" ca="1" si="50"/>
        <v>0.20940876434931732</v>
      </c>
      <c r="AZ33" s="16">
        <f t="shared" ca="1" si="51"/>
        <v>0.20919780454498726</v>
      </c>
      <c r="BA33" s="16">
        <f t="shared" ca="1" si="52"/>
        <v>0.20602716598881243</v>
      </c>
      <c r="BB33" s="16">
        <f t="shared" ca="1" si="53"/>
        <v>0.19877792494723867</v>
      </c>
      <c r="BC33" s="16">
        <v>6.5000000000000002E-2</v>
      </c>
      <c r="BD33" s="16"/>
      <c r="BE33" s="16">
        <f t="shared" ca="1" si="57"/>
        <v>0.48922751959906563</v>
      </c>
      <c r="BF33" s="16">
        <f t="shared" ca="1" si="57"/>
        <v>0.54839013830792727</v>
      </c>
      <c r="BG33" s="16">
        <f t="shared" ca="1" si="57"/>
        <v>0.67528007842429005</v>
      </c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</row>
    <row r="34" spans="4:81">
      <c r="D34">
        <f t="shared" si="56"/>
        <v>1.1000000000000003</v>
      </c>
      <c r="E34" s="16">
        <f t="shared" ca="1" si="55"/>
        <v>0.12297832690195065</v>
      </c>
      <c r="F34" s="16">
        <f t="shared" ca="1" si="5"/>
        <v>0.12537980072143184</v>
      </c>
      <c r="G34" s="16">
        <f t="shared" ca="1" si="6"/>
        <v>0.12761404444838259</v>
      </c>
      <c r="H34" s="16">
        <f t="shared" ca="1" si="7"/>
        <v>0.12977482876001928</v>
      </c>
      <c r="I34" s="16">
        <f t="shared" ca="1" si="8"/>
        <v>0.13185944439613698</v>
      </c>
      <c r="J34" s="16">
        <f t="shared" ca="1" si="9"/>
        <v>0.13389213047707157</v>
      </c>
      <c r="K34" s="16">
        <f t="shared" ca="1" si="10"/>
        <v>0.13587446837598804</v>
      </c>
      <c r="L34" s="16">
        <f t="shared" ca="1" si="11"/>
        <v>0.13780652218655007</v>
      </c>
      <c r="M34" s="16">
        <f t="shared" ca="1" si="12"/>
        <v>0.13968606777246564</v>
      </c>
      <c r="N34" s="16">
        <f t="shared" ca="1" si="13"/>
        <v>0.14151115883559076</v>
      </c>
      <c r="O34" s="16">
        <f t="shared" ca="1" si="14"/>
        <v>0.14328111950563666</v>
      </c>
      <c r="P34" s="16">
        <f t="shared" ca="1" si="15"/>
        <v>0.14499872301855804</v>
      </c>
      <c r="Q34" s="16">
        <f t="shared" ca="1" si="16"/>
        <v>0.14666920446734785</v>
      </c>
      <c r="R34" s="16">
        <f t="shared" ca="1" si="17"/>
        <v>0.14830017045014979</v>
      </c>
      <c r="S34" s="16">
        <f t="shared" ca="1" si="18"/>
        <v>0.14990205301097811</v>
      </c>
      <c r="T34" s="16">
        <f t="shared" ca="1" si="19"/>
        <v>0.15148741388754658</v>
      </c>
      <c r="U34" s="16">
        <f t="shared" ca="1" si="20"/>
        <v>0.15306991616385174</v>
      </c>
      <c r="V34" s="16">
        <f t="shared" ca="1" si="21"/>
        <v>0.15466409709828355</v>
      </c>
      <c r="W34" s="16">
        <f t="shared" ca="1" si="22"/>
        <v>0.1562815812537291</v>
      </c>
      <c r="X34" s="16">
        <f t="shared" ca="1" si="23"/>
        <v>0.15793138641013149</v>
      </c>
      <c r="Y34" s="16">
        <f t="shared" ca="1" si="24"/>
        <v>0.15962183943797587</v>
      </c>
      <c r="Z34" s="16">
        <f t="shared" ca="1" si="25"/>
        <v>0.16135849912268732</v>
      </c>
      <c r="AA34" s="16">
        <f t="shared" ca="1" si="26"/>
        <v>0.16314491079587132</v>
      </c>
      <c r="AB34" s="16">
        <f t="shared" ca="1" si="27"/>
        <v>0.16498171747623475</v>
      </c>
      <c r="AC34" s="16">
        <f t="shared" ca="1" si="28"/>
        <v>0.16686277593321933</v>
      </c>
      <c r="AD34" s="16">
        <f t="shared" ca="1" si="29"/>
        <v>0.1687749523574637</v>
      </c>
      <c r="AE34" s="16">
        <f t="shared" ca="1" si="30"/>
        <v>0.17070337083528395</v>
      </c>
      <c r="AF34" s="16">
        <f t="shared" ca="1" si="31"/>
        <v>0.17263685655903765</v>
      </c>
      <c r="AG34" s="16">
        <f t="shared" ca="1" si="32"/>
        <v>0.17459212735723548</v>
      </c>
      <c r="AH34" s="16">
        <f t="shared" ca="1" si="33"/>
        <v>0.17658960110388153</v>
      </c>
      <c r="AI34" s="16">
        <f t="shared" ca="1" si="34"/>
        <v>0.17866834205075555</v>
      </c>
      <c r="AJ34" s="16">
        <f t="shared" ca="1" si="35"/>
        <v>0.18087661552404494</v>
      </c>
      <c r="AK34" s="16">
        <f t="shared" ca="1" si="36"/>
        <v>0.18323990654989619</v>
      </c>
      <c r="AL34" s="16">
        <f t="shared" ca="1" si="37"/>
        <v>0.18576112761777716</v>
      </c>
      <c r="AM34" s="16">
        <f t="shared" ca="1" si="38"/>
        <v>0.18832252175401309</v>
      </c>
      <c r="AN34" s="16">
        <f t="shared" ca="1" si="39"/>
        <v>0.1909688890127117</v>
      </c>
      <c r="AO34" s="16">
        <f t="shared" ca="1" si="40"/>
        <v>0.19369396158795432</v>
      </c>
      <c r="AP34" s="16">
        <f t="shared" ca="1" si="41"/>
        <v>0.19644603518016532</v>
      </c>
      <c r="AQ34" s="16">
        <f t="shared" ca="1" si="42"/>
        <v>0.19909838605135155</v>
      </c>
      <c r="AR34" s="16">
        <f t="shared" ca="1" si="43"/>
        <v>0.20157294504365583</v>
      </c>
      <c r="AS34" s="16">
        <f t="shared" ca="1" si="44"/>
        <v>0.20409762637722156</v>
      </c>
      <c r="AT34" s="16">
        <f t="shared" ca="1" si="45"/>
        <v>0.20667151053650118</v>
      </c>
      <c r="AU34" s="16">
        <f t="shared" ca="1" si="46"/>
        <v>0.20929431841452889</v>
      </c>
      <c r="AV34" s="16">
        <f t="shared" ca="1" si="47"/>
        <v>0.21195241899372513</v>
      </c>
      <c r="AW34" s="16">
        <f t="shared" ca="1" si="48"/>
        <v>0.21460169829146467</v>
      </c>
      <c r="AX34" s="16">
        <f t="shared" ca="1" si="49"/>
        <v>0.21707031592636652</v>
      </c>
      <c r="AY34" s="16">
        <f t="shared" ca="1" si="50"/>
        <v>0.21887176297853264</v>
      </c>
      <c r="AZ34" s="16">
        <f t="shared" ca="1" si="51"/>
        <v>0.21898120457628914</v>
      </c>
      <c r="BA34" s="16">
        <f t="shared" ca="1" si="52"/>
        <v>0.21602509247805307</v>
      </c>
      <c r="BB34" s="16">
        <f t="shared" ca="1" si="53"/>
        <v>0.20879134815293851</v>
      </c>
      <c r="BC34" s="16">
        <v>6.5000000000000002E-2</v>
      </c>
      <c r="BD34" s="16"/>
      <c r="BE34" s="16">
        <f t="shared" ca="1" si="57"/>
        <v>-0.38279469759954754</v>
      </c>
      <c r="BF34" s="16">
        <f t="shared" ca="1" si="57"/>
        <v>2.9732869204493824</v>
      </c>
      <c r="BG34" s="16">
        <f t="shared" ca="1" si="57"/>
        <v>0.59476369260916684</v>
      </c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</row>
    <row r="35" spans="4:81">
      <c r="D35">
        <f t="shared" si="56"/>
        <v>1.1500000000000004</v>
      </c>
      <c r="E35" s="16">
        <f t="shared" ca="1" si="55"/>
        <v>0.11553971717778411</v>
      </c>
      <c r="F35" s="16">
        <f t="shared" ca="1" si="5"/>
        <v>0.11810683671619243</v>
      </c>
      <c r="G35" s="16">
        <f t="shared" ca="1" si="6"/>
        <v>0.12054059202547733</v>
      </c>
      <c r="H35" s="16">
        <f t="shared" ca="1" si="7"/>
        <v>0.12289814661364894</v>
      </c>
      <c r="I35" s="16">
        <f t="shared" ca="1" si="8"/>
        <v>0.12518680422639714</v>
      </c>
      <c r="J35" s="16">
        <f t="shared" ca="1" si="9"/>
        <v>0.12742386082832291</v>
      </c>
      <c r="K35" s="16">
        <f t="shared" ca="1" si="10"/>
        <v>0.12961071900989757</v>
      </c>
      <c r="L35" s="16">
        <f t="shared" ca="1" si="11"/>
        <v>0.13174697649803485</v>
      </c>
      <c r="M35" s="16">
        <f t="shared" ca="1" si="12"/>
        <v>0.13383049339841452</v>
      </c>
      <c r="N35" s="16">
        <f t="shared" ca="1" si="13"/>
        <v>0.13585945336021493</v>
      </c>
      <c r="O35" s="16">
        <f t="shared" ca="1" si="14"/>
        <v>0.13783378176830507</v>
      </c>
      <c r="P35" s="16">
        <f t="shared" ca="1" si="15"/>
        <v>0.13975649156767972</v>
      </c>
      <c r="Q35" s="16">
        <f t="shared" ca="1" si="16"/>
        <v>0.14163295662498282</v>
      </c>
      <c r="R35" s="16">
        <f t="shared" ca="1" si="17"/>
        <v>0.14347098628850066</v>
      </c>
      <c r="S35" s="16">
        <f t="shared" ca="1" si="18"/>
        <v>0.14528101409417779</v>
      </c>
      <c r="T35" s="16">
        <f t="shared" ca="1" si="19"/>
        <v>0.14707545998074179</v>
      </c>
      <c r="U35" s="16">
        <f t="shared" ca="1" si="20"/>
        <v>0.14886797962640971</v>
      </c>
      <c r="V35" s="16">
        <f t="shared" ca="1" si="21"/>
        <v>0.15067243057195251</v>
      </c>
      <c r="W35" s="16">
        <f t="shared" ca="1" si="22"/>
        <v>0.1524999104938855</v>
      </c>
      <c r="X35" s="16">
        <f t="shared" ca="1" si="23"/>
        <v>0.15435937951695766</v>
      </c>
      <c r="Y35" s="16">
        <f t="shared" ca="1" si="24"/>
        <v>0.15625877214834716</v>
      </c>
      <c r="Z35" s="16">
        <f t="shared" ca="1" si="25"/>
        <v>0.15820346983408751</v>
      </c>
      <c r="AA35" s="16">
        <f t="shared" ca="1" si="26"/>
        <v>0.16019685389456842</v>
      </c>
      <c r="AB35" s="16">
        <f t="shared" ca="1" si="27"/>
        <v>0.16223897725889153</v>
      </c>
      <c r="AC35" s="16">
        <f t="shared" ca="1" si="28"/>
        <v>0.16432312752831374</v>
      </c>
      <c r="AD35" s="16">
        <f t="shared" ca="1" si="29"/>
        <v>0.16643610459132552</v>
      </c>
      <c r="AE35" s="16">
        <f t="shared" ca="1" si="30"/>
        <v>0.16856352362796079</v>
      </c>
      <c r="AF35" s="16">
        <f t="shared" ca="1" si="31"/>
        <v>0.17069824253478733</v>
      </c>
      <c r="AG35" s="16">
        <f t="shared" ca="1" si="32"/>
        <v>0.17285697902772357</v>
      </c>
      <c r="AH35" s="16">
        <f t="shared" ca="1" si="33"/>
        <v>0.17506201152919992</v>
      </c>
      <c r="AI35" s="16">
        <f t="shared" ca="1" si="34"/>
        <v>0.17735338941079459</v>
      </c>
      <c r="AJ35" s="16">
        <f t="shared" ca="1" si="35"/>
        <v>0.17977719551764609</v>
      </c>
      <c r="AK35" s="16">
        <f t="shared" ca="1" si="36"/>
        <v>0.18235670514317864</v>
      </c>
      <c r="AL35" s="16">
        <f t="shared" ca="1" si="37"/>
        <v>0.18507895292165574</v>
      </c>
      <c r="AM35" s="16">
        <f t="shared" ca="1" si="38"/>
        <v>0.1878474913947967</v>
      </c>
      <c r="AN35" s="16">
        <f t="shared" ca="1" si="39"/>
        <v>0.19070159492288763</v>
      </c>
      <c r="AO35" s="16">
        <f t="shared" ca="1" si="40"/>
        <v>0.1936305272767016</v>
      </c>
      <c r="AP35" s="16">
        <f t="shared" ca="1" si="41"/>
        <v>0.19657356638900686</v>
      </c>
      <c r="AQ35" s="16">
        <f t="shared" ca="1" si="42"/>
        <v>0.1994095531352405</v>
      </c>
      <c r="AR35" s="16">
        <f t="shared" ca="1" si="43"/>
        <v>0.20209523783353467</v>
      </c>
      <c r="AS35" s="16">
        <f t="shared" ca="1" si="44"/>
        <v>0.20483210150359196</v>
      </c>
      <c r="AT35" s="16">
        <f t="shared" ca="1" si="45"/>
        <v>0.20761944074529501</v>
      </c>
      <c r="AU35" s="16">
        <f t="shared" ca="1" si="46"/>
        <v>0.2104557276434022</v>
      </c>
      <c r="AV35" s="16">
        <f t="shared" ca="1" si="47"/>
        <v>0.21332443939670417</v>
      </c>
      <c r="AW35" s="16">
        <f t="shared" ca="1" si="48"/>
        <v>0.21616878996540917</v>
      </c>
      <c r="AX35" s="16">
        <f t="shared" ca="1" si="49"/>
        <v>0.21878562732250664</v>
      </c>
      <c r="AY35" s="16">
        <f t="shared" ca="1" si="50"/>
        <v>0.22063471390045408</v>
      </c>
      <c r="AZ35" s="16">
        <f t="shared" ca="1" si="51"/>
        <v>0.22065644352091102</v>
      </c>
      <c r="BA35" s="16">
        <f t="shared" ca="1" si="52"/>
        <v>0.2174937018776199</v>
      </c>
      <c r="BB35" s="16">
        <f t="shared" ca="1" si="53"/>
        <v>0.2097689798621428</v>
      </c>
      <c r="BC35" s="16">
        <v>6.5000000000000002E-2</v>
      </c>
      <c r="BD35" s="16"/>
      <c r="BE35" s="16">
        <f t="shared" ca="1" si="57"/>
        <v>-0.41620587800728082</v>
      </c>
      <c r="BF35" s="16">
        <f t="shared" ca="1" si="57"/>
        <v>0.93173530086118728</v>
      </c>
      <c r="BG35" s="16">
        <f t="shared" ca="1" si="57"/>
        <v>-0.14810592812482426</v>
      </c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</row>
    <row r="36" spans="4:81">
      <c r="D36">
        <f t="shared" si="56"/>
        <v>1.2000000000000004</v>
      </c>
      <c r="E36" s="16">
        <f t="shared" ca="1" si="55"/>
        <v>0.13882014406728452</v>
      </c>
      <c r="F36" s="16">
        <f t="shared" ca="1" si="5"/>
        <v>0.14163006863580893</v>
      </c>
      <c r="G36" s="16">
        <f t="shared" ca="1" si="6"/>
        <v>0.14415749969977518</v>
      </c>
      <c r="H36" s="16">
        <f t="shared" ca="1" si="7"/>
        <v>0.14661037027402402</v>
      </c>
      <c r="I36" s="16">
        <f t="shared" ca="1" si="8"/>
        <v>0.14895187786098957</v>
      </c>
      <c r="J36" s="16">
        <f t="shared" ca="1" si="9"/>
        <v>0.15122606643317171</v>
      </c>
      <c r="K36" s="16">
        <f t="shared" ca="1" si="10"/>
        <v>0.15343439953847571</v>
      </c>
      <c r="L36" s="16">
        <f t="shared" ca="1" si="11"/>
        <v>0.15557798711637733</v>
      </c>
      <c r="M36" s="16">
        <f t="shared" ca="1" si="12"/>
        <v>0.15765445232725653</v>
      </c>
      <c r="N36" s="16">
        <f t="shared" ca="1" si="13"/>
        <v>0.15966219753521443</v>
      </c>
      <c r="O36" s="16">
        <f t="shared" ca="1" si="14"/>
        <v>0.16159951633298078</v>
      </c>
      <c r="P36" s="16">
        <f t="shared" ca="1" si="15"/>
        <v>0.16346950205264502</v>
      </c>
      <c r="Q36" s="16">
        <f t="shared" ca="1" si="16"/>
        <v>0.16527831920281116</v>
      </c>
      <c r="R36" s="16">
        <f t="shared" ca="1" si="17"/>
        <v>0.16703448089597409</v>
      </c>
      <c r="S36" s="16">
        <f t="shared" ca="1" si="18"/>
        <v>0.16875026062236476</v>
      </c>
      <c r="T36" s="16">
        <f t="shared" ca="1" si="19"/>
        <v>0.17044043169993883</v>
      </c>
      <c r="U36" s="16">
        <f t="shared" ca="1" si="20"/>
        <v>0.17211972593388916</v>
      </c>
      <c r="V36" s="16">
        <f t="shared" ca="1" si="21"/>
        <v>0.1738057942092448</v>
      </c>
      <c r="W36" s="16">
        <f t="shared" ca="1" si="22"/>
        <v>0.17551294972127798</v>
      </c>
      <c r="X36" s="16">
        <f t="shared" ca="1" si="23"/>
        <v>0.17725105201454666</v>
      </c>
      <c r="Y36" s="16">
        <f t="shared" ca="1" si="24"/>
        <v>0.1790303051969383</v>
      </c>
      <c r="Z36" s="16">
        <f t="shared" ca="1" si="25"/>
        <v>0.18085720264798139</v>
      </c>
      <c r="AA36" s="16">
        <f t="shared" ca="1" si="26"/>
        <v>0.18273507043047524</v>
      </c>
      <c r="AB36" s="16">
        <f t="shared" ca="1" si="27"/>
        <v>0.18466404880929929</v>
      </c>
      <c r="AC36" s="16">
        <f t="shared" ca="1" si="28"/>
        <v>0.18663711068405753</v>
      </c>
      <c r="AD36" s="16">
        <f t="shared" ca="1" si="29"/>
        <v>0.18864161481475639</v>
      </c>
      <c r="AE36" s="16">
        <f t="shared" ca="1" si="30"/>
        <v>0.19066450987342323</v>
      </c>
      <c r="AF36" s="16">
        <f t="shared" ca="1" si="31"/>
        <v>0.19268448641839167</v>
      </c>
      <c r="AG36" s="16">
        <f t="shared" ca="1" si="32"/>
        <v>0.1947246387412884</v>
      </c>
      <c r="AH36" s="16">
        <f t="shared" ca="1" si="33"/>
        <v>0.19680998093952232</v>
      </c>
      <c r="AI36" s="16">
        <f t="shared" ca="1" si="34"/>
        <v>0.19898112052306302</v>
      </c>
      <c r="AJ36" s="16">
        <f t="shared" ca="1" si="35"/>
        <v>0.20128122601185236</v>
      </c>
      <c r="AK36" s="16">
        <f t="shared" ca="1" si="36"/>
        <v>0.20373017807264329</v>
      </c>
      <c r="AL36" s="16">
        <f t="shared" ca="1" si="37"/>
        <v>0.20639506430653295</v>
      </c>
      <c r="AM36" s="16">
        <f t="shared" ca="1" si="38"/>
        <v>0.20909250623797818</v>
      </c>
      <c r="AN36" s="16">
        <f t="shared" ca="1" si="39"/>
        <v>0.2118662468055838</v>
      </c>
      <c r="AO36" s="16">
        <f t="shared" ca="1" si="40"/>
        <v>0.21469926220470828</v>
      </c>
      <c r="AP36" s="16">
        <f t="shared" ca="1" si="41"/>
        <v>0.21757837914579975</v>
      </c>
      <c r="AQ36" s="16">
        <f t="shared" ca="1" si="42"/>
        <v>0.22038808189259151</v>
      </c>
      <c r="AR36" s="16">
        <f t="shared" ca="1" si="43"/>
        <v>0.22293591875811808</v>
      </c>
      <c r="AS36" s="16">
        <f t="shared" ca="1" si="44"/>
        <v>0.2255332933021171</v>
      </c>
      <c r="AT36" s="16">
        <f t="shared" ca="1" si="45"/>
        <v>0.22817752256048698</v>
      </c>
      <c r="AU36" s="16">
        <f t="shared" ca="1" si="46"/>
        <v>0.23086774079150338</v>
      </c>
      <c r="AV36" s="16">
        <f t="shared" ca="1" si="47"/>
        <v>0.23358071957447279</v>
      </c>
      <c r="AW36" s="16">
        <f t="shared" ca="1" si="48"/>
        <v>0.2362481700104101</v>
      </c>
      <c r="AX36" s="16">
        <f t="shared" ca="1" si="49"/>
        <v>0.23862847030919332</v>
      </c>
      <c r="AY36" s="16">
        <f t="shared" ca="1" si="50"/>
        <v>0.24012704095589182</v>
      </c>
      <c r="AZ36" s="16">
        <f t="shared" ca="1" si="51"/>
        <v>0.23965595434538156</v>
      </c>
      <c r="BA36" s="16">
        <f t="shared" ca="1" si="52"/>
        <v>0.23587688007191507</v>
      </c>
      <c r="BB36" s="16">
        <f t="shared" ca="1" si="53"/>
        <v>0.22731563974924188</v>
      </c>
      <c r="BC36" s="16">
        <v>6.5000000000000002E-2</v>
      </c>
      <c r="BD36" s="16"/>
      <c r="BE36" s="16">
        <f t="shared" ca="1" si="57"/>
        <v>2.320889235107801</v>
      </c>
      <c r="BF36" s="16">
        <f t="shared" ca="1" si="57"/>
        <v>-0.93956176224190635</v>
      </c>
      <c r="BG36" s="16">
        <f t="shared" ca="1" si="57"/>
        <v>-0.93386494988083335</v>
      </c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</row>
    <row r="37" spans="4:81">
      <c r="D37">
        <f t="shared" si="56"/>
        <v>1.2500000000000004</v>
      </c>
      <c r="E37" s="16">
        <f t="shared" ca="1" si="55"/>
        <v>0.13542299795466836</v>
      </c>
      <c r="F37" s="16">
        <f t="shared" ca="1" si="5"/>
        <v>0.137810794303837</v>
      </c>
      <c r="G37" s="16">
        <f t="shared" ca="1" si="6"/>
        <v>0.14001723188290885</v>
      </c>
      <c r="H37" s="16">
        <f t="shared" ca="1" si="7"/>
        <v>0.14214171276604709</v>
      </c>
      <c r="I37" s="16">
        <f t="shared" ca="1" si="8"/>
        <v>0.14417921962232527</v>
      </c>
      <c r="J37" s="16">
        <f t="shared" ca="1" si="9"/>
        <v>0.14615454391989566</v>
      </c>
      <c r="K37" s="16">
        <f t="shared" ca="1" si="10"/>
        <v>0.14806900288545705</v>
      </c>
      <c r="L37" s="16">
        <f t="shared" ca="1" si="11"/>
        <v>0.14992251913853857</v>
      </c>
      <c r="M37" s="16">
        <f t="shared" ca="1" si="12"/>
        <v>0.15171295201715557</v>
      </c>
      <c r="N37" s="16">
        <f t="shared" ca="1" si="13"/>
        <v>0.15343868290133017</v>
      </c>
      <c r="O37" s="16">
        <f t="shared" ca="1" si="14"/>
        <v>0.1550994282298212</v>
      </c>
      <c r="P37" s="16">
        <f t="shared" ca="1" si="15"/>
        <v>0.1566986286094873</v>
      </c>
      <c r="Q37" s="16">
        <f t="shared" ca="1" si="16"/>
        <v>0.15824238332328897</v>
      </c>
      <c r="R37" s="16">
        <f t="shared" ca="1" si="17"/>
        <v>0.15973933887116867</v>
      </c>
      <c r="S37" s="16">
        <f t="shared" ca="1" si="18"/>
        <v>0.16120122825254732</v>
      </c>
      <c r="T37" s="16">
        <f t="shared" ca="1" si="19"/>
        <v>0.16264179315867228</v>
      </c>
      <c r="U37" s="16">
        <f t="shared" ca="1" si="20"/>
        <v>0.16407560286650591</v>
      </c>
      <c r="V37" s="16">
        <f t="shared" ca="1" si="21"/>
        <v>0.16551819299102286</v>
      </c>
      <c r="W37" s="16">
        <f t="shared" ca="1" si="22"/>
        <v>0.16698201031858056</v>
      </c>
      <c r="X37" s="16">
        <f t="shared" ca="1" si="23"/>
        <v>0.16847665074088816</v>
      </c>
      <c r="Y37" s="16">
        <f t="shared" ca="1" si="24"/>
        <v>0.17001100659562648</v>
      </c>
      <c r="Z37" s="16">
        <f t="shared" ca="1" si="25"/>
        <v>0.17159087605619353</v>
      </c>
      <c r="AA37" s="16">
        <f t="shared" ca="1" si="26"/>
        <v>0.17321934552530979</v>
      </c>
      <c r="AB37" s="16">
        <f t="shared" ca="1" si="27"/>
        <v>0.1748957160254424</v>
      </c>
      <c r="AC37" s="16">
        <f t="shared" ca="1" si="28"/>
        <v>0.17661246512583409</v>
      </c>
      <c r="AD37" s="16">
        <f t="shared" ca="1" si="29"/>
        <v>0.1783568405381922</v>
      </c>
      <c r="AE37" s="16">
        <f t="shared" ca="1" si="30"/>
        <v>0.18011493353246752</v>
      </c>
      <c r="AF37" s="16">
        <f t="shared" ca="1" si="31"/>
        <v>0.18187667995727816</v>
      </c>
      <c r="AG37" s="16">
        <f t="shared" ca="1" si="32"/>
        <v>0.18366306140220862</v>
      </c>
      <c r="AH37" s="16">
        <f t="shared" ca="1" si="33"/>
        <v>0.18550034638299567</v>
      </c>
      <c r="AI37" s="16">
        <f t="shared" ca="1" si="34"/>
        <v>0.18742949796705666</v>
      </c>
      <c r="AJ37" s="16">
        <f t="shared" ca="1" si="35"/>
        <v>0.18949167928718502</v>
      </c>
      <c r="AK37" s="16">
        <f t="shared" ca="1" si="36"/>
        <v>0.19171148237516147</v>
      </c>
      <c r="AL37" s="16">
        <f t="shared" ca="1" si="37"/>
        <v>0.19409832109792827</v>
      </c>
      <c r="AM37" s="16">
        <f t="shared" ca="1" si="38"/>
        <v>0.19652956943265329</v>
      </c>
      <c r="AN37" s="16">
        <f t="shared" ca="1" si="39"/>
        <v>0.19903938457177939</v>
      </c>
      <c r="AO37" s="16">
        <f t="shared" ca="1" si="40"/>
        <v>0.20161162930538185</v>
      </c>
      <c r="AP37" s="16">
        <f t="shared" ca="1" si="41"/>
        <v>0.20420415896464714</v>
      </c>
      <c r="AQ37" s="16">
        <f t="shared" ca="1" si="42"/>
        <v>0.20669535296914476</v>
      </c>
      <c r="AR37" s="16">
        <f t="shared" ca="1" si="43"/>
        <v>0.20900295874773378</v>
      </c>
      <c r="AS37" s="16">
        <f t="shared" ca="1" si="44"/>
        <v>0.21136164308859251</v>
      </c>
      <c r="AT37" s="16">
        <f t="shared" ca="1" si="45"/>
        <v>0.21376969719407002</v>
      </c>
      <c r="AU37" s="16">
        <f t="shared" ca="1" si="46"/>
        <v>0.21622345691386735</v>
      </c>
      <c r="AV37" s="16">
        <f t="shared" ca="1" si="47"/>
        <v>0.21869623048067999</v>
      </c>
      <c r="AW37" s="16">
        <f t="shared" ca="1" si="48"/>
        <v>0.22110154842955132</v>
      </c>
      <c r="AX37" s="16">
        <f t="shared" ca="1" si="49"/>
        <v>0.22316418478335751</v>
      </c>
      <c r="AY37" s="16">
        <f t="shared" ca="1" si="50"/>
        <v>0.22424111323715304</v>
      </c>
      <c r="AZ37" s="16">
        <f t="shared" ca="1" si="51"/>
        <v>0.22321905051327454</v>
      </c>
      <c r="BA37" s="16">
        <f t="shared" ca="1" si="52"/>
        <v>0.21873995075516209</v>
      </c>
      <c r="BB37" s="16">
        <f t="shared" ca="1" si="53"/>
        <v>0.20919323067329457</v>
      </c>
      <c r="BC37" s="16">
        <v>6.5000000000000002E-2</v>
      </c>
      <c r="BD37" s="16"/>
      <c r="BE37" s="16">
        <f t="shared" ca="1" si="57"/>
        <v>-1.2715463509198903</v>
      </c>
      <c r="BF37" s="16">
        <f t="shared" ca="1" si="57"/>
        <v>-1.8581917676191155</v>
      </c>
      <c r="BG37" s="16">
        <f t="shared" ca="1" si="57"/>
        <v>5.7679696397880065E-2</v>
      </c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</row>
    <row r="38" spans="4:81">
      <c r="D38">
        <f t="shared" si="56"/>
        <v>1.3000000000000005</v>
      </c>
      <c r="E38" s="16">
        <f t="shared" ca="1" si="55"/>
        <v>0.12344083004143713</v>
      </c>
      <c r="F38" s="16">
        <f t="shared" ca="1" si="5"/>
        <v>0.12581775826460975</v>
      </c>
      <c r="G38" s="16">
        <f t="shared" ca="1" si="6"/>
        <v>0.12809724962076127</v>
      </c>
      <c r="H38" s="16">
        <f t="shared" ca="1" si="7"/>
        <v>0.13029006539143015</v>
      </c>
      <c r="I38" s="16">
        <f t="shared" ca="1" si="8"/>
        <v>0.13241618874117608</v>
      </c>
      <c r="J38" s="16">
        <f t="shared" ca="1" si="9"/>
        <v>0.13448412783169703</v>
      </c>
      <c r="K38" s="16">
        <f t="shared" ca="1" si="10"/>
        <v>0.13649495807771078</v>
      </c>
      <c r="L38" s="16">
        <f t="shared" ca="1" si="11"/>
        <v>0.13844761880398498</v>
      </c>
      <c r="M38" s="16">
        <f t="shared" ca="1" si="12"/>
        <v>0.14034016936494609</v>
      </c>
      <c r="N38" s="16">
        <f t="shared" ca="1" si="13"/>
        <v>0.14217111587458511</v>
      </c>
      <c r="O38" s="16">
        <f t="shared" ca="1" si="14"/>
        <v>0.14394141961970336</v>
      </c>
      <c r="P38" s="16">
        <f t="shared" ca="1" si="15"/>
        <v>0.14565482244704861</v>
      </c>
      <c r="Q38" s="16">
        <f t="shared" ca="1" si="16"/>
        <v>0.14731739897152812</v>
      </c>
      <c r="R38" s="16">
        <f t="shared" ca="1" si="17"/>
        <v>0.14893787840246295</v>
      </c>
      <c r="S38" s="16">
        <f t="shared" ca="1" si="18"/>
        <v>0.1505274635425205</v>
      </c>
      <c r="T38" s="16">
        <f t="shared" ca="1" si="19"/>
        <v>0.15209903094021732</v>
      </c>
      <c r="U38" s="16">
        <f t="shared" ca="1" si="20"/>
        <v>0.15366682896803727</v>
      </c>
      <c r="V38" s="16">
        <f t="shared" ca="1" si="21"/>
        <v>0.15524444579061061</v>
      </c>
      <c r="W38" s="16">
        <f t="shared" ca="1" si="22"/>
        <v>0.15684274055240635</v>
      </c>
      <c r="X38" s="16">
        <f t="shared" ca="1" si="23"/>
        <v>0.15847097244127159</v>
      </c>
      <c r="Y38" s="16">
        <f t="shared" ca="1" si="24"/>
        <v>0.16013686834448157</v>
      </c>
      <c r="Z38" s="16">
        <f t="shared" ca="1" si="25"/>
        <v>0.16184561808023948</v>
      </c>
      <c r="AA38" s="16">
        <f t="shared" ca="1" si="26"/>
        <v>0.16360001328618667</v>
      </c>
      <c r="AB38" s="16">
        <f t="shared" ca="1" si="27"/>
        <v>0.16539857178737372</v>
      </c>
      <c r="AC38" s="16">
        <f t="shared" ca="1" si="28"/>
        <v>0.16723332079768516</v>
      </c>
      <c r="AD38" s="16">
        <f t="shared" ca="1" si="29"/>
        <v>0.16909134060340639</v>
      </c>
      <c r="AE38" s="16">
        <f t="shared" ca="1" si="30"/>
        <v>0.17095909099641782</v>
      </c>
      <c r="AF38" s="16">
        <f t="shared" ca="1" si="31"/>
        <v>0.1728358466835353</v>
      </c>
      <c r="AG38" s="16">
        <f t="shared" ca="1" si="32"/>
        <v>0.17474101175958442</v>
      </c>
      <c r="AH38" s="16">
        <f t="shared" ca="1" si="33"/>
        <v>0.17670205013943982</v>
      </c>
      <c r="AI38" s="16">
        <f t="shared" ca="1" si="34"/>
        <v>0.17876004081938576</v>
      </c>
      <c r="AJ38" s="16">
        <f t="shared" ca="1" si="35"/>
        <v>0.18095478984191571</v>
      </c>
      <c r="AK38" s="16">
        <f t="shared" ca="1" si="36"/>
        <v>0.18330936792692276</v>
      </c>
      <c r="AL38" s="16">
        <f t="shared" ca="1" si="37"/>
        <v>0.18579031450130951</v>
      </c>
      <c r="AM38" s="16">
        <f t="shared" ca="1" si="38"/>
        <v>0.18832533760976913</v>
      </c>
      <c r="AN38" s="16">
        <f t="shared" ca="1" si="39"/>
        <v>0.19094037299760064</v>
      </c>
      <c r="AO38" s="16">
        <f t="shared" ca="1" si="40"/>
        <v>0.19361714051011311</v>
      </c>
      <c r="AP38" s="16">
        <f t="shared" ca="1" si="41"/>
        <v>0.19628857773781627</v>
      </c>
      <c r="AQ38" s="16">
        <f t="shared" ca="1" si="42"/>
        <v>0.19883849837555767</v>
      </c>
      <c r="AR38" s="16">
        <f t="shared" ca="1" si="43"/>
        <v>0.20127045133991228</v>
      </c>
      <c r="AS38" s="16">
        <f t="shared" ca="1" si="44"/>
        <v>0.20375442438474564</v>
      </c>
      <c r="AT38" s="16">
        <f t="shared" ca="1" si="45"/>
        <v>0.20628923991650747</v>
      </c>
      <c r="AU38" s="16">
        <f t="shared" ca="1" si="46"/>
        <v>0.20886843542398736</v>
      </c>
      <c r="AV38" s="16">
        <f t="shared" ca="1" si="47"/>
        <v>0.21146029314436568</v>
      </c>
      <c r="AW38" s="16">
        <f t="shared" ca="1" si="48"/>
        <v>0.2139587179393283</v>
      </c>
      <c r="AX38" s="16">
        <f t="shared" ca="1" si="49"/>
        <v>0.21605323774513052</v>
      </c>
      <c r="AY38" s="16">
        <f t="shared" ca="1" si="50"/>
        <v>0.21705460812924834</v>
      </c>
      <c r="AZ38" s="16">
        <f t="shared" ca="1" si="51"/>
        <v>0.21582479678792701</v>
      </c>
      <c r="BA38" s="16">
        <f t="shared" ca="1" si="52"/>
        <v>0.21097503194534109</v>
      </c>
      <c r="BB38" s="16">
        <f t="shared" ca="1" si="53"/>
        <v>0.20107978518411002</v>
      </c>
      <c r="BC38" s="16">
        <v>6.5000000000000002E-2</v>
      </c>
      <c r="BD38" s="16"/>
      <c r="BE38" s="16">
        <f t="shared" ca="1" si="57"/>
        <v>-1.183784515054648</v>
      </c>
      <c r="BF38" s="16">
        <f t="shared" ca="1" si="57"/>
        <v>0.38344437610114479</v>
      </c>
      <c r="BG38" s="16">
        <f t="shared" ca="1" si="57"/>
        <v>-9.5591833111701163E-2</v>
      </c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</row>
    <row r="39" spans="4:81">
      <c r="D39">
        <f t="shared" si="56"/>
        <v>1.3500000000000005</v>
      </c>
      <c r="E39" s="16">
        <f t="shared" ca="1" si="55"/>
        <v>0.11622392137991197</v>
      </c>
      <c r="F39" s="16">
        <f t="shared" ca="1" si="5"/>
        <v>0.11840997789740319</v>
      </c>
      <c r="G39" s="16">
        <f t="shared" ca="1" si="6"/>
        <v>0.12057202166042637</v>
      </c>
      <c r="H39" s="16">
        <f t="shared" ca="1" si="7"/>
        <v>0.12264595244147392</v>
      </c>
      <c r="I39" s="16">
        <f t="shared" ca="1" si="8"/>
        <v>0.12467193257551747</v>
      </c>
      <c r="J39" s="16">
        <f t="shared" ca="1" si="9"/>
        <v>0.12664422746175702</v>
      </c>
      <c r="K39" s="16">
        <f t="shared" ca="1" si="10"/>
        <v>0.12856360010371262</v>
      </c>
      <c r="L39" s="16">
        <f t="shared" ca="1" si="11"/>
        <v>0.13042815028791555</v>
      </c>
      <c r="M39" s="16">
        <f t="shared" ca="1" si="12"/>
        <v>0.13223612555103476</v>
      </c>
      <c r="N39" s="16">
        <f t="shared" ca="1" si="13"/>
        <v>0.13398626930280025</v>
      </c>
      <c r="O39" s="16">
        <f t="shared" ca="1" si="14"/>
        <v>0.13568066427832332</v>
      </c>
      <c r="P39" s="16">
        <f t="shared" ca="1" si="15"/>
        <v>0.13732331900091907</v>
      </c>
      <c r="Q39" s="16">
        <f t="shared" ca="1" si="16"/>
        <v>0.13892030268713038</v>
      </c>
      <c r="R39" s="16">
        <f t="shared" ca="1" si="17"/>
        <v>0.14048037285356313</v>
      </c>
      <c r="S39" s="16">
        <f t="shared" ca="1" si="18"/>
        <v>0.14201419310205962</v>
      </c>
      <c r="T39" s="16">
        <f t="shared" ca="1" si="19"/>
        <v>0.14353386206629562</v>
      </c>
      <c r="U39" s="16">
        <f t="shared" ca="1" si="20"/>
        <v>0.14505315977069186</v>
      </c>
      <c r="V39" s="16">
        <f t="shared" ca="1" si="21"/>
        <v>0.14658382183409005</v>
      </c>
      <c r="W39" s="16">
        <f t="shared" ca="1" si="22"/>
        <v>0.14813529370041015</v>
      </c>
      <c r="X39" s="16">
        <f t="shared" ca="1" si="23"/>
        <v>0.14971642807219326</v>
      </c>
      <c r="Y39" s="16">
        <f t="shared" ca="1" si="24"/>
        <v>0.15133387699792009</v>
      </c>
      <c r="Z39" s="16">
        <f t="shared" ca="1" si="25"/>
        <v>0.152992270323831</v>
      </c>
      <c r="AA39" s="16">
        <f t="shared" ca="1" si="26"/>
        <v>0.15469405807997705</v>
      </c>
      <c r="AB39" s="16">
        <f t="shared" ca="1" si="27"/>
        <v>0.15643701710487279</v>
      </c>
      <c r="AC39" s="16">
        <f t="shared" ca="1" si="28"/>
        <v>0.15821275524892464</v>
      </c>
      <c r="AD39" s="16">
        <f t="shared" ca="1" si="29"/>
        <v>0.16000824649461182</v>
      </c>
      <c r="AE39" s="16">
        <f t="shared" ca="1" si="30"/>
        <v>0.16181122264297745</v>
      </c>
      <c r="AF39" s="16">
        <f t="shared" ca="1" si="31"/>
        <v>0.16362897038299876</v>
      </c>
      <c r="AG39" s="16">
        <f t="shared" ca="1" si="32"/>
        <v>0.16547967543287456</v>
      </c>
      <c r="AH39" s="16">
        <f t="shared" ca="1" si="33"/>
        <v>0.16739190188432518</v>
      </c>
      <c r="AI39" s="16">
        <f t="shared" ca="1" si="34"/>
        <v>0.16940669590366034</v>
      </c>
      <c r="AJ39" s="16">
        <f t="shared" ca="1" si="35"/>
        <v>0.17156248038329053</v>
      </c>
      <c r="AK39" s="16">
        <f t="shared" ca="1" si="36"/>
        <v>0.17387667182303448</v>
      </c>
      <c r="AL39" s="16">
        <f t="shared" ca="1" si="37"/>
        <v>0.17628347493620805</v>
      </c>
      <c r="AM39" s="16">
        <f t="shared" ca="1" si="38"/>
        <v>0.1787536810122573</v>
      </c>
      <c r="AN39" s="16">
        <f t="shared" ca="1" si="39"/>
        <v>0.18130574290811824</v>
      </c>
      <c r="AO39" s="16">
        <f t="shared" ca="1" si="40"/>
        <v>0.18391694201227143</v>
      </c>
      <c r="AP39" s="16">
        <f t="shared" ca="1" si="41"/>
        <v>0.18649906180752579</v>
      </c>
      <c r="AQ39" s="16">
        <f t="shared" ca="1" si="42"/>
        <v>0.18894934935691463</v>
      </c>
      <c r="AR39" s="16">
        <f t="shared" ca="1" si="43"/>
        <v>0.19133975554882027</v>
      </c>
      <c r="AS39" s="16">
        <f t="shared" ca="1" si="44"/>
        <v>0.19378387727546353</v>
      </c>
      <c r="AT39" s="16">
        <f t="shared" ca="1" si="45"/>
        <v>0.19628070810437581</v>
      </c>
      <c r="AU39" s="16">
        <f t="shared" ca="1" si="46"/>
        <v>0.19882079183138524</v>
      </c>
      <c r="AV39" s="16">
        <f t="shared" ca="1" si="47"/>
        <v>0.2013658872461529</v>
      </c>
      <c r="AW39" s="16">
        <f t="shared" ca="1" si="48"/>
        <v>0.20378875158848581</v>
      </c>
      <c r="AX39" s="16">
        <f t="shared" ca="1" si="49"/>
        <v>0.20574250451784687</v>
      </c>
      <c r="AY39" s="16">
        <f t="shared" ca="1" si="50"/>
        <v>0.20649379721942793</v>
      </c>
      <c r="AZ39" s="16">
        <f t="shared" ca="1" si="51"/>
        <v>0.20487926824572464</v>
      </c>
      <c r="BA39" s="16">
        <f t="shared" ca="1" si="52"/>
        <v>0.19950126943478258</v>
      </c>
      <c r="BB39" s="16">
        <f t="shared" ca="1" si="53"/>
        <v>0.18921438965210086</v>
      </c>
      <c r="BC39" s="16">
        <v>6.5000000000000002E-2</v>
      </c>
      <c r="BD39" s="16"/>
      <c r="BE39" s="16">
        <f t="shared" ca="1" si="57"/>
        <v>-1.1476051063253712</v>
      </c>
      <c r="BF39" s="16">
        <f t="shared" ca="1" si="57"/>
        <v>-0.65568103724381466</v>
      </c>
      <c r="BG39" s="16">
        <f t="shared" ca="1" si="57"/>
        <v>4.8820088876319723E-2</v>
      </c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</row>
    <row r="40" spans="4:81">
      <c r="D40">
        <f t="shared" si="56"/>
        <v>1.4000000000000006</v>
      </c>
      <c r="E40" s="16">
        <f t="shared" ca="1" si="55"/>
        <v>0.11112767090692122</v>
      </c>
      <c r="F40" s="16">
        <f t="shared" ca="1" si="5"/>
        <v>0.11359356419979835</v>
      </c>
      <c r="G40" s="16">
        <f t="shared" ca="1" si="6"/>
        <v>0.11602792884832881</v>
      </c>
      <c r="H40" s="16">
        <f t="shared" ca="1" si="7"/>
        <v>0.1183752910598609</v>
      </c>
      <c r="I40" s="16">
        <f t="shared" ca="1" si="8"/>
        <v>0.12067132303974383</v>
      </c>
      <c r="J40" s="16">
        <f t="shared" ca="1" si="9"/>
        <v>0.12291080861230053</v>
      </c>
      <c r="K40" s="16">
        <f t="shared" ca="1" si="10"/>
        <v>0.1250942543761889</v>
      </c>
      <c r="L40" s="16">
        <f t="shared" ca="1" si="11"/>
        <v>0.12721980221290505</v>
      </c>
      <c r="M40" s="16">
        <f t="shared" ca="1" si="12"/>
        <v>0.12928576084854118</v>
      </c>
      <c r="N40" s="16">
        <f t="shared" ca="1" si="13"/>
        <v>0.13129121626318832</v>
      </c>
      <c r="O40" s="16">
        <f t="shared" ca="1" si="14"/>
        <v>0.13323839760865253</v>
      </c>
      <c r="P40" s="16">
        <f t="shared" ca="1" si="15"/>
        <v>0.13513149245252742</v>
      </c>
      <c r="Q40" s="16">
        <f t="shared" ca="1" si="16"/>
        <v>0.13697682934420269</v>
      </c>
      <c r="R40" s="16">
        <f t="shared" ca="1" si="17"/>
        <v>0.13878334837402981</v>
      </c>
      <c r="S40" s="16">
        <f t="shared" ca="1" si="18"/>
        <v>0.1405619002943693</v>
      </c>
      <c r="T40" s="16">
        <f t="shared" ca="1" si="19"/>
        <v>0.14232484167363058</v>
      </c>
      <c r="U40" s="16">
        <f t="shared" ca="1" si="20"/>
        <v>0.14408581172979018</v>
      </c>
      <c r="V40" s="16">
        <f t="shared" ca="1" si="21"/>
        <v>0.14585654244117671</v>
      </c>
      <c r="W40" s="16">
        <f t="shared" ca="1" si="22"/>
        <v>0.14764666262817716</v>
      </c>
      <c r="X40" s="16">
        <f t="shared" ca="1" si="23"/>
        <v>0.14946495275937347</v>
      </c>
      <c r="Y40" s="16">
        <f t="shared" ca="1" si="24"/>
        <v>0.15131811069322032</v>
      </c>
      <c r="Z40" s="16">
        <f t="shared" ca="1" si="25"/>
        <v>0.15321074964647391</v>
      </c>
      <c r="AA40" s="16">
        <f t="shared" ca="1" si="26"/>
        <v>0.15514499939220303</v>
      </c>
      <c r="AB40" s="16">
        <f t="shared" ca="1" si="27"/>
        <v>0.15711820139714033</v>
      </c>
      <c r="AC40" s="16">
        <f t="shared" ca="1" si="28"/>
        <v>0.15912165812966339</v>
      </c>
      <c r="AD40" s="16">
        <f t="shared" ca="1" si="29"/>
        <v>0.16114260567204816</v>
      </c>
      <c r="AE40" s="16">
        <f t="shared" ca="1" si="30"/>
        <v>0.16317091952629678</v>
      </c>
      <c r="AF40" s="16">
        <f t="shared" ca="1" si="31"/>
        <v>0.16521376915520636</v>
      </c>
      <c r="AG40" s="16">
        <f t="shared" ca="1" si="32"/>
        <v>0.16729086043046715</v>
      </c>
      <c r="AH40" s="16">
        <f t="shared" ca="1" si="33"/>
        <v>0.16943213411909142</v>
      </c>
      <c r="AI40" s="16">
        <f t="shared" ca="1" si="34"/>
        <v>0.17167842389515472</v>
      </c>
      <c r="AJ40" s="16">
        <f t="shared" ca="1" si="35"/>
        <v>0.17406604716289328</v>
      </c>
      <c r="AK40" s="16">
        <f t="shared" ca="1" si="36"/>
        <v>0.1766041718141185</v>
      </c>
      <c r="AL40" s="16">
        <f t="shared" ca="1" si="37"/>
        <v>0.17923954768564132</v>
      </c>
      <c r="AM40" s="16">
        <f t="shared" ca="1" si="38"/>
        <v>0.18193825109827463</v>
      </c>
      <c r="AN40" s="16">
        <f t="shared" ca="1" si="39"/>
        <v>0.18471556048235599</v>
      </c>
      <c r="AO40" s="16">
        <f t="shared" ca="1" si="40"/>
        <v>0.18754209481247569</v>
      </c>
      <c r="AP40" s="16">
        <f t="shared" ca="1" si="41"/>
        <v>0.19033425638250284</v>
      </c>
      <c r="AQ40" s="16">
        <f t="shared" ca="1" si="42"/>
        <v>0.19300706980834362</v>
      </c>
      <c r="AR40" s="16">
        <f t="shared" ca="1" si="43"/>
        <v>0.1956163758507859</v>
      </c>
      <c r="AS40" s="16">
        <f t="shared" ca="1" si="44"/>
        <v>0.19827917013460805</v>
      </c>
      <c r="AT40" s="16">
        <f t="shared" ca="1" si="45"/>
        <v>0.20099347115678334</v>
      </c>
      <c r="AU40" s="16">
        <f t="shared" ca="1" si="46"/>
        <v>0.20374731635611118</v>
      </c>
      <c r="AV40" s="16">
        <f t="shared" ca="1" si="47"/>
        <v>0.20649333039636411</v>
      </c>
      <c r="AW40" s="16">
        <f t="shared" ca="1" si="48"/>
        <v>0.20908282500017439</v>
      </c>
      <c r="AX40" s="16">
        <f t="shared" ca="1" si="49"/>
        <v>0.21112975120936747</v>
      </c>
      <c r="AY40" s="16">
        <f t="shared" ca="1" si="50"/>
        <v>0.21185751740567868</v>
      </c>
      <c r="AZ40" s="16">
        <f t="shared" ca="1" si="51"/>
        <v>0.21007961654945448</v>
      </c>
      <c r="BA40" s="16">
        <f t="shared" ca="1" si="52"/>
        <v>0.20442673895921629</v>
      </c>
      <c r="BB40" s="16">
        <f t="shared" ca="1" si="53"/>
        <v>0.19414344464119415</v>
      </c>
      <c r="BC40" s="16">
        <v>6.5000000000000002E-2</v>
      </c>
      <c r="BD40" s="16"/>
      <c r="BE40" s="16">
        <f t="shared" ca="1" si="57"/>
        <v>-3.9314688021897304E-2</v>
      </c>
      <c r="BF40" s="16">
        <f t="shared" ca="1" si="57"/>
        <v>1.0576603096620971</v>
      </c>
      <c r="BG40" s="16">
        <f t="shared" ca="1" si="57"/>
        <v>-0.44555773358207507</v>
      </c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</row>
    <row r="41" spans="4:81">
      <c r="D41">
        <f t="shared" si="56"/>
        <v>1.4500000000000006</v>
      </c>
      <c r="E41" s="16">
        <f t="shared" ca="1" si="55"/>
        <v>0.10308188635296027</v>
      </c>
      <c r="F41" s="16">
        <f t="shared" ca="1" si="5"/>
        <v>0.10531971926217902</v>
      </c>
      <c r="G41" s="16">
        <f t="shared" ca="1" si="6"/>
        <v>0.10760359788503084</v>
      </c>
      <c r="H41" s="16">
        <f t="shared" ca="1" si="7"/>
        <v>0.10980015630231178</v>
      </c>
      <c r="I41" s="16">
        <f t="shared" ca="1" si="8"/>
        <v>0.11196552461081834</v>
      </c>
      <c r="J41" s="16">
        <f t="shared" ca="1" si="9"/>
        <v>0.11407953153449445</v>
      </c>
      <c r="K41" s="16">
        <f t="shared" ca="1" si="10"/>
        <v>0.11614233190587837</v>
      </c>
      <c r="L41" s="16">
        <f t="shared" ca="1" si="11"/>
        <v>0.11815121459990784</v>
      </c>
      <c r="M41" s="16">
        <f t="shared" ca="1" si="12"/>
        <v>0.12010472958364395</v>
      </c>
      <c r="N41" s="16">
        <f t="shared" ca="1" si="13"/>
        <v>0.12200226637531565</v>
      </c>
      <c r="O41" s="16">
        <f t="shared" ca="1" si="14"/>
        <v>0.12384722830212434</v>
      </c>
      <c r="P41" s="16">
        <f t="shared" ca="1" si="15"/>
        <v>0.12564405959577071</v>
      </c>
      <c r="Q41" s="16">
        <f t="shared" ca="1" si="16"/>
        <v>0.12739903945467293</v>
      </c>
      <c r="R41" s="16">
        <f t="shared" ca="1" si="17"/>
        <v>0.12912104797294027</v>
      </c>
      <c r="S41" s="16">
        <f t="shared" ca="1" si="18"/>
        <v>0.13082026610363304</v>
      </c>
      <c r="T41" s="16">
        <f t="shared" ca="1" si="19"/>
        <v>0.13250811114504171</v>
      </c>
      <c r="U41" s="16">
        <f t="shared" ca="1" si="20"/>
        <v>0.13419755857960372</v>
      </c>
      <c r="V41" s="16">
        <f t="shared" ca="1" si="21"/>
        <v>0.13589827661236184</v>
      </c>
      <c r="W41" s="16">
        <f t="shared" ca="1" si="22"/>
        <v>0.13761832853308048</v>
      </c>
      <c r="X41" s="16">
        <f t="shared" ca="1" si="23"/>
        <v>0.13936597245098992</v>
      </c>
      <c r="Y41" s="16">
        <f t="shared" ca="1" si="24"/>
        <v>0.14114671444129584</v>
      </c>
      <c r="Z41" s="16">
        <f t="shared" ca="1" si="25"/>
        <v>0.14296452011230329</v>
      </c>
      <c r="AA41" s="16">
        <f t="shared" ca="1" si="26"/>
        <v>0.14482111688291952</v>
      </c>
      <c r="AB41" s="16">
        <f t="shared" ca="1" si="27"/>
        <v>0.14671310891308706</v>
      </c>
      <c r="AC41" s="16">
        <f t="shared" ca="1" si="28"/>
        <v>0.14863145482034767</v>
      </c>
      <c r="AD41" s="16">
        <f t="shared" ca="1" si="29"/>
        <v>0.15056357539777815</v>
      </c>
      <c r="AE41" s="16">
        <f t="shared" ca="1" si="30"/>
        <v>0.15250103607174265</v>
      </c>
      <c r="AF41" s="16">
        <f t="shared" ca="1" si="31"/>
        <v>0.15445935213399703</v>
      </c>
      <c r="AG41" s="16">
        <f t="shared" ca="1" si="32"/>
        <v>0.15645684833557996</v>
      </c>
      <c r="AH41" s="16">
        <f t="shared" ca="1" si="33"/>
        <v>0.15852423427209933</v>
      </c>
      <c r="AI41" s="16">
        <f t="shared" ca="1" si="34"/>
        <v>0.16070199322626391</v>
      </c>
      <c r="AJ41" s="16">
        <f t="shared" ca="1" si="35"/>
        <v>0.16302406281850437</v>
      </c>
      <c r="AK41" s="16">
        <f t="shared" ca="1" si="36"/>
        <v>0.16549335687024325</v>
      </c>
      <c r="AL41" s="16">
        <f t="shared" ca="1" si="37"/>
        <v>0.16802444227447799</v>
      </c>
      <c r="AM41" s="16">
        <f t="shared" ca="1" si="38"/>
        <v>0.17062805975065262</v>
      </c>
      <c r="AN41" s="16">
        <f t="shared" ca="1" si="39"/>
        <v>0.17331135309313059</v>
      </c>
      <c r="AO41" s="16">
        <f t="shared" ca="1" si="40"/>
        <v>0.17604004317251759</v>
      </c>
      <c r="AP41" s="16">
        <f t="shared" ca="1" si="41"/>
        <v>0.17871076783500128</v>
      </c>
      <c r="AQ41" s="16">
        <f t="shared" ca="1" si="42"/>
        <v>0.18125426801282574</v>
      </c>
      <c r="AR41" s="16">
        <f t="shared" ca="1" si="43"/>
        <v>0.1837951851030436</v>
      </c>
      <c r="AS41" s="16">
        <f t="shared" ca="1" si="44"/>
        <v>0.18639113089297804</v>
      </c>
      <c r="AT41" s="16">
        <f t="shared" ca="1" si="45"/>
        <v>0.18903995129549178</v>
      </c>
      <c r="AU41" s="16">
        <f t="shared" ca="1" si="46"/>
        <v>0.19172554683253445</v>
      </c>
      <c r="AV41" s="16">
        <f t="shared" ca="1" si="47"/>
        <v>0.19439149934993452</v>
      </c>
      <c r="AW41" s="16">
        <f t="shared" ca="1" si="48"/>
        <v>0.19686448826488401</v>
      </c>
      <c r="AX41" s="16">
        <f t="shared" ca="1" si="49"/>
        <v>0.19872118129832622</v>
      </c>
      <c r="AY41" s="16">
        <f t="shared" ca="1" si="50"/>
        <v>0.19914492380909449</v>
      </c>
      <c r="AZ41" s="16">
        <f t="shared" ca="1" si="51"/>
        <v>0.19693059164272991</v>
      </c>
      <c r="BA41" s="16">
        <f t="shared" ca="1" si="52"/>
        <v>0.19076379993977249</v>
      </c>
      <c r="BB41" s="16">
        <f t="shared" ca="1" si="53"/>
        <v>0.18016983319353258</v>
      </c>
      <c r="BC41" s="16">
        <v>6.5000000000000002E-2</v>
      </c>
      <c r="BD41" s="16"/>
      <c r="BE41" s="16">
        <f t="shared" ca="1" si="57"/>
        <v>-1.3157278945520368</v>
      </c>
      <c r="BF41" s="16">
        <f t="shared" ca="1" si="57"/>
        <v>-0.82027164878116388</v>
      </c>
      <c r="BG41" s="16">
        <f t="shared" ca="1" si="57"/>
        <v>4.6312483567444218E-2</v>
      </c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</row>
    <row r="42" spans="4:81">
      <c r="D42">
        <f t="shared" si="56"/>
        <v>1.5000000000000007</v>
      </c>
      <c r="E42" s="16">
        <f t="shared" ca="1" si="55"/>
        <v>0.10879770094060071</v>
      </c>
      <c r="F42" s="16">
        <f t="shared" ca="1" si="5"/>
        <v>0.11063986404646368</v>
      </c>
      <c r="G42" s="16">
        <f t="shared" ca="1" si="6"/>
        <v>0.11253902021298554</v>
      </c>
      <c r="H42" s="16">
        <f t="shared" ca="1" si="7"/>
        <v>0.11436013507114311</v>
      </c>
      <c r="I42" s="16">
        <f t="shared" ca="1" si="8"/>
        <v>0.11615720738271407</v>
      </c>
      <c r="J42" s="16">
        <f t="shared" ca="1" si="9"/>
        <v>0.1179085668796971</v>
      </c>
      <c r="K42" s="16">
        <f t="shared" ca="1" si="10"/>
        <v>0.11961406406238587</v>
      </c>
      <c r="L42" s="16">
        <f t="shared" ca="1" si="11"/>
        <v>0.12127094312700791</v>
      </c>
      <c r="M42" s="16">
        <f t="shared" ca="1" si="12"/>
        <v>0.12287788314845238</v>
      </c>
      <c r="N42" s="16">
        <f t="shared" ca="1" si="13"/>
        <v>0.12443467937539068</v>
      </c>
      <c r="O42" s="16">
        <f t="shared" ca="1" si="14"/>
        <v>0.12594501932670485</v>
      </c>
      <c r="P42" s="16">
        <f t="shared" ca="1" si="15"/>
        <v>0.12741351907512191</v>
      </c>
      <c r="Q42" s="16">
        <f t="shared" ca="1" si="16"/>
        <v>0.12884664193286621</v>
      </c>
      <c r="R42" s="16">
        <f t="shared" ca="1" si="17"/>
        <v>0.13025333637169115</v>
      </c>
      <c r="S42" s="16">
        <f t="shared" ca="1" si="18"/>
        <v>0.13164375980298745</v>
      </c>
      <c r="T42" s="16">
        <f t="shared" ca="1" si="19"/>
        <v>0.13302931953875466</v>
      </c>
      <c r="U42" s="16">
        <f t="shared" ca="1" si="20"/>
        <v>0.1344226054478089</v>
      </c>
      <c r="V42" s="16">
        <f t="shared" ca="1" si="21"/>
        <v>0.13583289150309641</v>
      </c>
      <c r="W42" s="16">
        <f t="shared" ca="1" si="22"/>
        <v>0.13726812252019302</v>
      </c>
      <c r="X42" s="16">
        <f t="shared" ca="1" si="23"/>
        <v>0.13873632721763476</v>
      </c>
      <c r="Y42" s="16">
        <f t="shared" ca="1" si="24"/>
        <v>0.14024283370652788</v>
      </c>
      <c r="Z42" s="16">
        <f t="shared" ca="1" si="25"/>
        <v>0.14179145248027145</v>
      </c>
      <c r="AA42" s="16">
        <f t="shared" ca="1" si="26"/>
        <v>0.14338353010495966</v>
      </c>
      <c r="AB42" s="16">
        <f t="shared" ca="1" si="27"/>
        <v>0.14501521815910012</v>
      </c>
      <c r="AC42" s="16">
        <f t="shared" ca="1" si="28"/>
        <v>0.14667725845356128</v>
      </c>
      <c r="AD42" s="16">
        <f t="shared" ca="1" si="29"/>
        <v>0.1483576139152791</v>
      </c>
      <c r="AE42" s="16">
        <f t="shared" ca="1" si="30"/>
        <v>0.15005038288457523</v>
      </c>
      <c r="AF42" s="16">
        <f t="shared" ca="1" si="31"/>
        <v>0.15177198740199493</v>
      </c>
      <c r="AG42" s="16">
        <f t="shared" ca="1" si="32"/>
        <v>0.15354183543183628</v>
      </c>
      <c r="AH42" s="16">
        <f t="shared" ca="1" si="33"/>
        <v>0.15539164325857013</v>
      </c>
      <c r="AI42" s="16">
        <f t="shared" ca="1" si="34"/>
        <v>0.15736130078579713</v>
      </c>
      <c r="AJ42" s="16">
        <f t="shared" ca="1" si="35"/>
        <v>0.15948171349888091</v>
      </c>
      <c r="AK42" s="16">
        <f t="shared" ca="1" si="36"/>
        <v>0.1617470143608335</v>
      </c>
      <c r="AL42" s="16">
        <f t="shared" ca="1" si="37"/>
        <v>0.16408077696478163</v>
      </c>
      <c r="AM42" s="16">
        <f t="shared" ca="1" si="38"/>
        <v>0.16649477278735597</v>
      </c>
      <c r="AN42" s="16">
        <f t="shared" ca="1" si="39"/>
        <v>0.16899192760532206</v>
      </c>
      <c r="AO42" s="16">
        <f t="shared" ca="1" si="40"/>
        <v>0.17153108186763888</v>
      </c>
      <c r="AP42" s="16">
        <f t="shared" ca="1" si="41"/>
        <v>0.17401268044265281</v>
      </c>
      <c r="AQ42" s="16">
        <f t="shared" ca="1" si="42"/>
        <v>0.1763874546692025</v>
      </c>
      <c r="AR42" s="16">
        <f t="shared" ca="1" si="43"/>
        <v>0.17877139022196029</v>
      </c>
      <c r="AS42" s="16">
        <f t="shared" ca="1" si="44"/>
        <v>0.18121721222210335</v>
      </c>
      <c r="AT42" s="16">
        <f t="shared" ca="1" si="45"/>
        <v>0.18372145300080606</v>
      </c>
      <c r="AU42" s="16">
        <f t="shared" ca="1" si="46"/>
        <v>0.18626413961789484</v>
      </c>
      <c r="AV42" s="16">
        <f t="shared" ca="1" si="47"/>
        <v>0.18877722177229184</v>
      </c>
      <c r="AW42" s="16">
        <f t="shared" ca="1" si="48"/>
        <v>0.19106258356017694</v>
      </c>
      <c r="AX42" s="16">
        <f t="shared" ca="1" si="49"/>
        <v>0.1926575450499248</v>
      </c>
      <c r="AY42" s="16">
        <f t="shared" ca="1" si="50"/>
        <v>0.19270662152039081</v>
      </c>
      <c r="AZ42" s="16">
        <f t="shared" ca="1" si="51"/>
        <v>0.18999390891231535</v>
      </c>
      <c r="BA42" s="16">
        <f t="shared" ca="1" si="52"/>
        <v>0.18328998898343335</v>
      </c>
      <c r="BB42" s="16">
        <f t="shared" ca="1" si="53"/>
        <v>0.17251763177228543</v>
      </c>
      <c r="BC42" s="16">
        <v>6.5000000000000002E-2</v>
      </c>
      <c r="BD42" s="16"/>
      <c r="BE42" s="16">
        <f t="shared" ca="1" si="57"/>
        <v>-0.32121481503003491</v>
      </c>
      <c r="BF42" s="16">
        <f t="shared" ca="1" si="57"/>
        <v>-1.6103477392937622</v>
      </c>
      <c r="BG42" s="16">
        <f t="shared" ca="1" si="57"/>
        <v>1.0892422813748359</v>
      </c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</row>
    <row r="43" spans="4:81">
      <c r="D43">
        <f t="shared" si="56"/>
        <v>1.5500000000000007</v>
      </c>
      <c r="E43" s="16">
        <f t="shared" ca="1" si="55"/>
        <v>9.4269066178545718E-2</v>
      </c>
      <c r="F43" s="16">
        <f t="shared" ca="1" si="5"/>
        <v>9.6434515227431419E-2</v>
      </c>
      <c r="G43" s="16">
        <f t="shared" ca="1" si="6"/>
        <v>9.8693286701061714E-2</v>
      </c>
      <c r="H43" s="16">
        <f t="shared" ca="1" si="7"/>
        <v>0.10087169438763284</v>
      </c>
      <c r="I43" s="16">
        <f t="shared" ca="1" si="8"/>
        <v>0.10303226676900157</v>
      </c>
      <c r="J43" s="16">
        <f t="shared" ca="1" si="9"/>
        <v>0.10514527988282209</v>
      </c>
      <c r="K43" s="16">
        <f t="shared" ca="1" si="10"/>
        <v>0.10721025158355481</v>
      </c>
      <c r="L43" s="16">
        <f t="shared" ca="1" si="11"/>
        <v>0.10922400991405137</v>
      </c>
      <c r="M43" s="16">
        <f t="shared" ca="1" si="12"/>
        <v>0.1111854565736133</v>
      </c>
      <c r="N43" s="16">
        <f t="shared" ca="1" si="13"/>
        <v>0.11309477197029123</v>
      </c>
      <c r="O43" s="16">
        <f t="shared" ca="1" si="14"/>
        <v>0.11495636069750496</v>
      </c>
      <c r="P43" s="16">
        <f t="shared" ca="1" si="15"/>
        <v>0.1167750420638996</v>
      </c>
      <c r="Q43" s="16">
        <f t="shared" ca="1" si="16"/>
        <v>0.11855732143527505</v>
      </c>
      <c r="R43" s="16">
        <f t="shared" ca="1" si="17"/>
        <v>0.12031210111685813</v>
      </c>
      <c r="S43" s="16">
        <f t="shared" ca="1" si="18"/>
        <v>0.12204914177856692</v>
      </c>
      <c r="T43" s="16">
        <f t="shared" ca="1" si="19"/>
        <v>0.12377930148171035</v>
      </c>
      <c r="U43" s="16">
        <f t="shared" ca="1" si="20"/>
        <v>0.12551455098428962</v>
      </c>
      <c r="V43" s="16">
        <f t="shared" ca="1" si="21"/>
        <v>0.12726289643037009</v>
      </c>
      <c r="W43" s="16">
        <f t="shared" ca="1" si="22"/>
        <v>0.12903140600097424</v>
      </c>
      <c r="X43" s="16">
        <f t="shared" ca="1" si="23"/>
        <v>0.13082768392052305</v>
      </c>
      <c r="Y43" s="16">
        <f t="shared" ca="1" si="24"/>
        <v>0.132656348832315</v>
      </c>
      <c r="Z43" s="16">
        <f t="shared" ca="1" si="25"/>
        <v>0.13452077317454875</v>
      </c>
      <c r="AA43" s="16">
        <f t="shared" ca="1" si="26"/>
        <v>0.13642188488881624</v>
      </c>
      <c r="AB43" s="16">
        <f t="shared" ca="1" si="27"/>
        <v>0.13835527002611292</v>
      </c>
      <c r="AC43" s="16">
        <f t="shared" ca="1" si="28"/>
        <v>0.14031148820822131</v>
      </c>
      <c r="AD43" s="16">
        <f t="shared" ca="1" si="29"/>
        <v>0.1422791284586834</v>
      </c>
      <c r="AE43" s="16">
        <f t="shared" ca="1" si="30"/>
        <v>0.14425456071453563</v>
      </c>
      <c r="AF43" s="16">
        <f t="shared" ca="1" si="31"/>
        <v>0.1462587291568985</v>
      </c>
      <c r="AG43" s="16">
        <f t="shared" ca="1" si="32"/>
        <v>0.14831086583133946</v>
      </c>
      <c r="AH43" s="16">
        <f t="shared" ca="1" si="33"/>
        <v>0.15044333909373286</v>
      </c>
      <c r="AI43" s="16">
        <f t="shared" ca="1" si="34"/>
        <v>0.15269522387502169</v>
      </c>
      <c r="AJ43" s="16">
        <f t="shared" ca="1" si="35"/>
        <v>0.15509396604990219</v>
      </c>
      <c r="AK43" s="16">
        <f t="shared" ca="1" si="36"/>
        <v>0.15762665970271539</v>
      </c>
      <c r="AL43" s="16">
        <f t="shared" ca="1" si="37"/>
        <v>0.16020644618508359</v>
      </c>
      <c r="AM43" s="16">
        <f t="shared" ca="1" si="38"/>
        <v>0.16286694197522242</v>
      </c>
      <c r="AN43" s="16">
        <f t="shared" ca="1" si="39"/>
        <v>0.1656045895501885</v>
      </c>
      <c r="AO43" s="16">
        <f t="shared" ca="1" si="40"/>
        <v>0.16837269346825356</v>
      </c>
      <c r="AP43" s="16">
        <f t="shared" ca="1" si="41"/>
        <v>0.17106598341104493</v>
      </c>
      <c r="AQ43" s="16">
        <f t="shared" ca="1" si="42"/>
        <v>0.17365289199462416</v>
      </c>
      <c r="AR43" s="16">
        <f t="shared" ca="1" si="43"/>
        <v>0.1762770890974367</v>
      </c>
      <c r="AS43" s="16">
        <f t="shared" ca="1" si="44"/>
        <v>0.17895974390824121</v>
      </c>
      <c r="AT43" s="16">
        <f t="shared" ca="1" si="45"/>
        <v>0.18169623344662719</v>
      </c>
      <c r="AU43" s="16">
        <f t="shared" ca="1" si="46"/>
        <v>0.18446151590892654</v>
      </c>
      <c r="AV43" s="16">
        <f t="shared" ca="1" si="47"/>
        <v>0.18717516580917154</v>
      </c>
      <c r="AW43" s="16">
        <f t="shared" ca="1" si="48"/>
        <v>0.18961220351454128</v>
      </c>
      <c r="AX43" s="16">
        <f t="shared" ca="1" si="49"/>
        <v>0.19127164708780858</v>
      </c>
      <c r="AY43" s="16">
        <f t="shared" ca="1" si="50"/>
        <v>0.19126249396490869</v>
      </c>
      <c r="AZ43" s="16">
        <f t="shared" ca="1" si="51"/>
        <v>0.18836736609500743</v>
      </c>
      <c r="BA43" s="16">
        <f t="shared" ca="1" si="52"/>
        <v>0.18146891215906252</v>
      </c>
      <c r="BB43" s="16">
        <f t="shared" ca="1" si="53"/>
        <v>0.17090926759620606</v>
      </c>
      <c r="BC43" s="16">
        <v>6.5000000000000002E-2</v>
      </c>
      <c r="BD43" s="16"/>
      <c r="BE43" s="16">
        <f t="shared" ca="1" si="57"/>
        <v>-0.8745386089405196</v>
      </c>
      <c r="BF43" s="16">
        <f t="shared" ca="1" si="57"/>
        <v>1.3130412331495851</v>
      </c>
      <c r="BG43" s="16">
        <f t="shared" ca="1" si="57"/>
        <v>-1.0010737932625151</v>
      </c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</row>
    <row r="44" spans="4:81">
      <c r="D44">
        <f t="shared" si="56"/>
        <v>1.6000000000000008</v>
      </c>
      <c r="E44" s="16">
        <f t="shared" ca="1" si="55"/>
        <v>9.3486437480366266E-2</v>
      </c>
      <c r="F44" s="16">
        <f t="shared" ca="1" si="5"/>
        <v>9.5537373235722242E-2</v>
      </c>
      <c r="G44" s="16">
        <f t="shared" ca="1" si="6"/>
        <v>9.7693906219263479E-2</v>
      </c>
      <c r="H44" s="16">
        <f t="shared" ca="1" si="7"/>
        <v>9.9773061431006504E-2</v>
      </c>
      <c r="I44" s="16">
        <f t="shared" ca="1" si="8"/>
        <v>0.101837167732792</v>
      </c>
      <c r="J44" s="16">
        <f t="shared" ca="1" si="9"/>
        <v>0.10385367266143751</v>
      </c>
      <c r="K44" s="16">
        <f t="shared" ca="1" si="10"/>
        <v>0.10582178929040528</v>
      </c>
      <c r="L44" s="16">
        <f t="shared" ca="1" si="11"/>
        <v>0.10773825283475082</v>
      </c>
      <c r="M44" s="16">
        <f t="shared" ca="1" si="12"/>
        <v>0.10960215993285641</v>
      </c>
      <c r="N44" s="16">
        <f t="shared" ca="1" si="13"/>
        <v>0.11141411495972027</v>
      </c>
      <c r="O44" s="16">
        <f t="shared" ca="1" si="14"/>
        <v>0.11317889187840237</v>
      </c>
      <c r="P44" s="16">
        <f t="shared" ca="1" si="15"/>
        <v>0.11490147698702222</v>
      </c>
      <c r="Q44" s="16">
        <f t="shared" ca="1" si="16"/>
        <v>0.1165884959452471</v>
      </c>
      <c r="R44" s="16">
        <f t="shared" ca="1" si="17"/>
        <v>0.11824884012661518</v>
      </c>
      <c r="S44" s="16">
        <f t="shared" ca="1" si="18"/>
        <v>0.11989210811666064</v>
      </c>
      <c r="T44" s="16">
        <f t="shared" ca="1" si="19"/>
        <v>0.12152893648161978</v>
      </c>
      <c r="U44" s="16">
        <f t="shared" ca="1" si="20"/>
        <v>0.1231707672140863</v>
      </c>
      <c r="V44" s="16">
        <f t="shared" ca="1" si="21"/>
        <v>0.12482497902229689</v>
      </c>
      <c r="W44" s="16">
        <f t="shared" ca="1" si="22"/>
        <v>0.12649830712035945</v>
      </c>
      <c r="X44" s="16">
        <f t="shared" ca="1" si="23"/>
        <v>0.12819803634790136</v>
      </c>
      <c r="Y44" s="16">
        <f t="shared" ca="1" si="24"/>
        <v>0.12992845917212625</v>
      </c>
      <c r="Z44" s="16">
        <f t="shared" ca="1" si="25"/>
        <v>0.13169268563889158</v>
      </c>
      <c r="AA44" s="16">
        <f t="shared" ca="1" si="26"/>
        <v>0.13349123079090652</v>
      </c>
      <c r="AB44" s="16">
        <f t="shared" ca="1" si="27"/>
        <v>0.1353192445757202</v>
      </c>
      <c r="AC44" s="16">
        <f t="shared" ca="1" si="28"/>
        <v>0.1371672127947729</v>
      </c>
      <c r="AD44" s="16">
        <f t="shared" ca="1" si="29"/>
        <v>0.13902459192456762</v>
      </c>
      <c r="AE44" s="16">
        <f t="shared" ca="1" si="30"/>
        <v>0.14089031440760108</v>
      </c>
      <c r="AF44" s="16">
        <f t="shared" ca="1" si="31"/>
        <v>0.14278697629892606</v>
      </c>
      <c r="AG44" s="16">
        <f t="shared" ca="1" si="32"/>
        <v>0.1447345515272099</v>
      </c>
      <c r="AH44" s="16">
        <f t="shared" ca="1" si="33"/>
        <v>0.14676604366199361</v>
      </c>
      <c r="AI44" s="16">
        <f t="shared" ca="1" si="34"/>
        <v>0.14891943333090135</v>
      </c>
      <c r="AJ44" s="16">
        <f t="shared" ca="1" si="35"/>
        <v>0.15121825052621624</v>
      </c>
      <c r="AK44" s="16">
        <f t="shared" ca="1" si="36"/>
        <v>0.15364223565480864</v>
      </c>
      <c r="AL44" s="16">
        <f t="shared" ca="1" si="37"/>
        <v>0.1561097632913285</v>
      </c>
      <c r="AM44" s="16">
        <f t="shared" ca="1" si="38"/>
        <v>0.15865922435629259</v>
      </c>
      <c r="AN44" s="16">
        <f t="shared" ca="1" si="39"/>
        <v>0.16128200655359332</v>
      </c>
      <c r="AO44" s="16">
        <f t="shared" ca="1" si="40"/>
        <v>0.16392567661295512</v>
      </c>
      <c r="AP44" s="16">
        <f t="shared" ca="1" si="41"/>
        <v>0.16648902378826641</v>
      </c>
      <c r="AQ44" s="16">
        <f t="shared" ca="1" si="42"/>
        <v>0.16895879629565669</v>
      </c>
      <c r="AR44" s="16">
        <f t="shared" ca="1" si="43"/>
        <v>0.17147642922638567</v>
      </c>
      <c r="AS44" s="16">
        <f t="shared" ca="1" si="44"/>
        <v>0.17405260836774014</v>
      </c>
      <c r="AT44" s="16">
        <f t="shared" ca="1" si="45"/>
        <v>0.17668088767431389</v>
      </c>
      <c r="AU44" s="16">
        <f t="shared" ca="1" si="46"/>
        <v>0.17933070576440119</v>
      </c>
      <c r="AV44" s="16">
        <f t="shared" ca="1" si="47"/>
        <v>0.18190743061352554</v>
      </c>
      <c r="AW44" s="16">
        <f t="shared" ca="1" si="48"/>
        <v>0.18415848415012695</v>
      </c>
      <c r="AX44" s="16">
        <f t="shared" ca="1" si="49"/>
        <v>0.1855441977119941</v>
      </c>
      <c r="AY44" s="16">
        <f t="shared" ca="1" si="50"/>
        <v>0.1851411168540521</v>
      </c>
      <c r="AZ44" s="16">
        <f t="shared" ca="1" si="51"/>
        <v>0.181741922931378</v>
      </c>
      <c r="BA44" s="16">
        <f t="shared" ca="1" si="52"/>
        <v>0.174374831386539</v>
      </c>
      <c r="BB44" s="16">
        <f t="shared" ca="1" si="53"/>
        <v>0.16371139843249907</v>
      </c>
      <c r="BC44" s="16">
        <v>6.5000000000000002E-2</v>
      </c>
      <c r="BD44" s="16"/>
      <c r="BE44" s="16">
        <f t="shared" ca="1" si="57"/>
        <v>-0.5053540493393216</v>
      </c>
      <c r="BF44" s="16">
        <f t="shared" ca="1" si="57"/>
        <v>-0.96303278654548397</v>
      </c>
      <c r="BG44" s="16">
        <f t="shared" ca="1" si="57"/>
        <v>-0.2667212455753285</v>
      </c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</row>
    <row r="45" spans="4:81">
      <c r="D45">
        <f t="shared" si="56"/>
        <v>1.6500000000000008</v>
      </c>
      <c r="E45" s="16">
        <f t="shared" ref="E45:E76" ca="1" si="58">E44 + E$2*$B$9 + SQRT($B$9)*E$4*$BE45 + SQRT($B$9)*E$5*$BF45 + SQRT($B$9)*E$6*$BG45 + (F44-E44)/(F$11-E$11)*$B$9</f>
        <v>0.10018009607718274</v>
      </c>
      <c r="F45" s="16">
        <f t="shared" ref="F45:F76" ca="1" si="59">F44 + F$2*$B$9 + SQRT($B$9)*F$4*$BE45 + SQRT($B$9)*F$5*$BF45 + SQRT($B$9)*F$6*$BG45 + (G44-F44)/(G$11-F$11)*$B$9</f>
        <v>0.10224327365747039</v>
      </c>
      <c r="G45" s="16">
        <f t="shared" ref="G45:G76" ca="1" si="60">G44 + G$2*$B$9 + SQRT($B$9)*G$4*$BE45 + SQRT($B$9)*G$5*$BF45 + SQRT($B$9)*G$6*$BG45 + (H44-G44)/(H$11-G$11)*$B$9</f>
        <v>0.10435866678609677</v>
      </c>
      <c r="H45" s="16">
        <f t="shared" ref="H45:H76" ca="1" si="61">H44 + H$2*$B$9 + SQRT($B$9)*H$4*$BE45 + SQRT($B$9)*H$5*$BF45 + SQRT($B$9)*H$6*$BG45 + (I44-H44)/(I$11-H$11)*$B$9</f>
        <v>0.10640735003079521</v>
      </c>
      <c r="I45" s="16">
        <f t="shared" ref="I45:I76" ca="1" si="62">I44 + I$2*$B$9 + SQRT($B$9)*I$4*$BE45 + SQRT($B$9)*I$5*$BF45 + SQRT($B$9)*I$6*$BG45 + (J44-I44)/(J$11-I$11)*$B$9</f>
        <v>0.10843040863030379</v>
      </c>
      <c r="J45" s="16">
        <f t="shared" ref="J45:J76" ca="1" si="63">J44 + J$2*$B$9 + SQRT($B$9)*J$4*$BE45 + SQRT($B$9)*J$5*$BF45 + SQRT($B$9)*J$6*$BG45 + (K44-J44)/(K$11-J$11)*$B$9</f>
        <v>0.1104058012737541</v>
      </c>
      <c r="K45" s="16">
        <f t="shared" ref="K45:K76" ca="1" si="64">K44 + K$2*$B$9 + SQRT($B$9)*K$4*$BE45 + SQRT($B$9)*K$5*$BF45 + SQRT($B$9)*K$6*$BG45 + (L44-K44)/(L$11-K$11)*$B$9</f>
        <v>0.1123325638837305</v>
      </c>
      <c r="L45" s="16">
        <f t="shared" ref="L45:L76" ca="1" si="65">L44 + L$2*$B$9 + SQRT($B$9)*L$4*$BE45 + SQRT($B$9)*L$5*$BF45 + SQRT($B$9)*L$6*$BG45 + (M44-L44)/(M$11-L$11)*$B$9</f>
        <v>0.11420813012108524</v>
      </c>
      <c r="M45" s="16">
        <f t="shared" ref="M45:M76" ca="1" si="66">M44 + M$2*$B$9 + SQRT($B$9)*M$4*$BE45 + SQRT($B$9)*M$5*$BF45 + SQRT($B$9)*M$6*$BG45 + (N44-M44)/(N$11-M$11)*$B$9</f>
        <v>0.11603168533326942</v>
      </c>
      <c r="N45" s="16">
        <f t="shared" ref="N45:N76" ca="1" si="67">N44 + N$2*$B$9 + SQRT($B$9)*N$4*$BE45 + SQRT($B$9)*N$5*$BF45 + SQRT($B$9)*N$6*$BG45 + (O44-N44)/(O$11-N$11)*$B$9</f>
        <v>0.11780426890763961</v>
      </c>
      <c r="O45" s="16">
        <f t="shared" ref="O45:O76" ca="1" si="68">O44 + O$2*$B$9 + SQRT($B$9)*O$4*$BE45 + SQRT($B$9)*O$5*$BF45 + SQRT($B$9)*O$6*$BG45 + (P44-O44)/(P$11-O$11)*$B$9</f>
        <v>0.11953013307440567</v>
      </c>
      <c r="P45" s="16">
        <f t="shared" ref="P45:P76" ca="1" si="69">P44 + P$2*$B$9 + SQRT($B$9)*P$4*$BE45 + SQRT($B$9)*P$5*$BF45 + SQRT($B$9)*P$6*$BG45 + (Q44-P44)/(Q$11-P$11)*$B$9</f>
        <v>0.12121436729635932</v>
      </c>
      <c r="Q45" s="16">
        <f t="shared" ref="Q45:Q76" ca="1" si="70">Q44 + Q$2*$B$9 + SQRT($B$9)*Q$4*$BE45 + SQRT($B$9)*Q$5*$BF45 + SQRT($B$9)*Q$6*$BG45 + (R44-Q44)/(R$11-Q$11)*$B$9</f>
        <v>0.12286396027381277</v>
      </c>
      <c r="R45" s="16">
        <f t="shared" ref="R45:R76" ca="1" si="71">R44 + R$2*$B$9 + SQRT($B$9)*R$4*$BE45 + SQRT($B$9)*R$5*$BF45 + SQRT($B$9)*R$6*$BG45 + (S44-R44)/(S$11-R$11)*$B$9</f>
        <v>0.12448798391704324</v>
      </c>
      <c r="S45" s="16">
        <f t="shared" ref="S45:S76" ca="1" si="72">S44 + S$2*$B$9 + SQRT($B$9)*S$4*$BE45 + SQRT($B$9)*S$5*$BF45 + SQRT($B$9)*S$6*$BG45 + (T44-S44)/(T$11-S$11)*$B$9</f>
        <v>0.12609660324633581</v>
      </c>
      <c r="T45" s="16">
        <f t="shared" ref="T45:T76" ca="1" si="73">T44 + T$2*$B$9 + SQRT($B$9)*T$4*$BE45 + SQRT($B$9)*T$5*$BF45 + SQRT($B$9)*T$6*$BG45 + (U44-T44)/(U$11-T$11)*$B$9</f>
        <v>0.12770118638543335</v>
      </c>
      <c r="U45" s="16">
        <f t="shared" ref="U45:U76" ca="1" si="74">U44 + U$2*$B$9 + SQRT($B$9)*U$4*$BE45 + SQRT($B$9)*U$5*$BF45 + SQRT($B$9)*U$6*$BG45 + (V44-U44)/(V$11-U$11)*$B$9</f>
        <v>0.12931309286579809</v>
      </c>
      <c r="V45" s="16">
        <f t="shared" ref="V45:V76" ca="1" si="75">V44 + V$2*$B$9 + SQRT($B$9)*V$4*$BE45 + SQRT($B$9)*V$5*$BF45 + SQRT($B$9)*V$6*$BG45 + (W44-V44)/(W$11-V$11)*$B$9</f>
        <v>0.13094087050312553</v>
      </c>
      <c r="W45" s="16">
        <f t="shared" ref="W45:W76" ca="1" si="76">W44 + W$2*$B$9 + SQRT($B$9)*W$4*$BE45 + SQRT($B$9)*W$5*$BF45 + SQRT($B$9)*W$6*$BG45 + (X44-W44)/(X$11-W$11)*$B$9</f>
        <v>0.13259238781916297</v>
      </c>
      <c r="X45" s="16">
        <f t="shared" ref="X45:X76" ca="1" si="77">X44 + X$2*$B$9 + SQRT($B$9)*X$4*$BE45 + SQRT($B$9)*X$5*$BF45 + SQRT($B$9)*X$6*$BG45 + (Y44-X44)/(Y$11-X$11)*$B$9</f>
        <v>0.13427500224928512</v>
      </c>
      <c r="Y45" s="16">
        <f t="shared" ref="Y45:Y76" ca="1" si="78">Y44 + Y$2*$B$9 + SQRT($B$9)*Y$4*$BE45 + SQRT($B$9)*Y$5*$BF45 + SQRT($B$9)*Y$6*$BG45 + (Z44-Y44)/(Z$11-Y$11)*$B$9</f>
        <v>0.13599373316145083</v>
      </c>
      <c r="Z45" s="16">
        <f t="shared" ref="Z45:Z76" ca="1" si="79">Z44 + Z$2*$B$9 + SQRT($B$9)*Z$4*$BE45 + SQRT($B$9)*Z$5*$BF45 + SQRT($B$9)*Z$6*$BG45 + (AA44-Z44)/(AA$11-Z$11)*$B$9</f>
        <v>0.13775192370747072</v>
      </c>
      <c r="AA45" s="16">
        <f t="shared" ref="AA45:AA76" ca="1" si="80">AA44 + AA$2*$B$9 + SQRT($B$9)*AA$4*$BE45 + SQRT($B$9)*AA$5*$BF45 + SQRT($B$9)*AA$6*$BG45 + (AB44-AA44)/(AB$11-AA$11)*$B$9</f>
        <v>0.13954973371151619</v>
      </c>
      <c r="AB45" s="16">
        <f t="shared" ref="AB45:AB76" ca="1" si="81">AB44 + AB$2*$B$9 + SQRT($B$9)*AB$4*$BE45 + SQRT($B$9)*AB$5*$BF45 + SQRT($B$9)*AB$6*$BG45 + (AC44-AB44)/(AC$11-AB$11)*$B$9</f>
        <v>0.14138218095308125</v>
      </c>
      <c r="AC45" s="16">
        <f t="shared" ref="AC45:AC76" ca="1" si="82">AC44 + AC$2*$B$9 + SQRT($B$9)*AC$4*$BE45 + SQRT($B$9)*AC$5*$BF45 + SQRT($B$9)*AC$6*$BG45 + (AD44-AC44)/(AD$11-AC$11)*$B$9</f>
        <v>0.14323985247902465</v>
      </c>
      <c r="AD45" s="16">
        <f t="shared" ref="AD45:AD76" ca="1" si="83">AD44 + AD$2*$B$9 + SQRT($B$9)*AD$4*$BE45 + SQRT($B$9)*AD$5*$BF45 + SQRT($B$9)*AD$6*$BG45 + (AE44-AD44)/(AE$11-AD$11)*$B$9</f>
        <v>0.14511346745193113</v>
      </c>
      <c r="AE45" s="16">
        <f t="shared" ref="AE45:AE76" ca="1" si="84">AE44 + AE$2*$B$9 + SQRT($B$9)*AE$4*$BE45 + SQRT($B$9)*AE$5*$BF45 + SQRT($B$9)*AE$6*$BG45 + (AF44-AE44)/(AF$11-AE$11)*$B$9</f>
        <v>0.14700462329744457</v>
      </c>
      <c r="AF45" s="16">
        <f t="shared" ref="AF45:AF76" ca="1" si="85">AF44 + AF$2*$B$9 + SQRT($B$9)*AF$4*$BE45 + SQRT($B$9)*AF$5*$BF45 + SQRT($B$9)*AF$6*$BG45 + (AG44-AF44)/(AG$11-AF$11)*$B$9</f>
        <v>0.14893042217815933</v>
      </c>
      <c r="AG45" s="16">
        <f t="shared" ref="AG45:AG76" ca="1" si="86">AG44 + AG$2*$B$9 + SQRT($B$9)*AG$4*$BE45 + SQRT($B$9)*AG$5*$BF45 + SQRT($B$9)*AG$6*$BG45 + (AH44-AG44)/(AH$11-AG$11)*$B$9</f>
        <v>0.15091402324722566</v>
      </c>
      <c r="AH45" s="16">
        <f t="shared" ref="AH45:AH76" ca="1" si="87">AH44 + AH$2*$B$9 + SQRT($B$9)*AH$4*$BE45 + SQRT($B$9)*AH$5*$BF45 + SQRT($B$9)*AH$6*$BG45 + (AI44-AH44)/(AI$11-AH$11)*$B$9</f>
        <v>0.15298927394541356</v>
      </c>
      <c r="AI45" s="16">
        <f t="shared" ref="AI45:AI76" ca="1" si="88">AI44 + AI$2*$B$9 + SQRT($B$9)*AI$4*$BE45 + SQRT($B$9)*AI$5*$BF45 + SQRT($B$9)*AI$6*$BG45 + (AJ44-AI44)/(AJ$11-AI$11)*$B$9</f>
        <v>0.15519273474657314</v>
      </c>
      <c r="AJ45" s="16">
        <f t="shared" ref="AJ45:AJ76" ca="1" si="89">AJ44 + AJ$2*$B$9 + SQRT($B$9)*AJ$4*$BE45 + SQRT($B$9)*AJ$5*$BF45 + SQRT($B$9)*AJ$6*$BG45 + (AK44-AJ44)/(AK$11-AJ$11)*$B$9</f>
        <v>0.15754338695292394</v>
      </c>
      <c r="AK45" s="16">
        <f t="shared" ref="AK45:AK76" ca="1" si="90">AK44 + AK$2*$B$9 + SQRT($B$9)*AK$4*$BE45 + SQRT($B$9)*AK$5*$BF45 + SQRT($B$9)*AK$6*$BG45 + (AL44-AK44)/(AL$11-AK$11)*$B$9</f>
        <v>0.16001494809767186</v>
      </c>
      <c r="AL45" s="16">
        <f t="shared" ref="AL45:AL76" ca="1" si="91">AL44 + AL$2*$B$9 + SQRT($B$9)*AL$4*$BE45 + SQRT($B$9)*AL$5*$BF45 + SQRT($B$9)*AL$6*$BG45 + (AM44-AL44)/(AM$11-AL$11)*$B$9</f>
        <v>0.16256753365143528</v>
      </c>
      <c r="AM45" s="16">
        <f t="shared" ref="AM45:AM76" ca="1" si="92">AM44 + AM$2*$B$9 + SQRT($B$9)*AM$4*$BE45 + SQRT($B$9)*AM$5*$BF45 + SQRT($B$9)*AM$6*$BG45 + (AN44-AM44)/(AN$11-AM$11)*$B$9</f>
        <v>0.16520148247701977</v>
      </c>
      <c r="AN45" s="16">
        <f t="shared" ref="AN45:AN76" ca="1" si="93">AN44 + AN$2*$B$9 + SQRT($B$9)*AN$4*$BE45 + SQRT($B$9)*AN$5*$BF45 + SQRT($B$9)*AN$6*$BG45 + (AO44-AN44)/(AO$11-AN$11)*$B$9</f>
        <v>0.16790697909186619</v>
      </c>
      <c r="AO45" s="16">
        <f t="shared" ref="AO45:AO76" ca="1" si="94">AO44 + AO$2*$B$9 + SQRT($B$9)*AO$4*$BE45 + SQRT($B$9)*AO$5*$BF45 + SQRT($B$9)*AO$6*$BG45 + (AP44-AO44)/(AP$11-AO$11)*$B$9</f>
        <v>0.17062629135127966</v>
      </c>
      <c r="AP45" s="16">
        <f t="shared" ref="AP45:AP76" ca="1" si="95">AP44 + AP$2*$B$9 + SQRT($B$9)*AP$4*$BE45 + SQRT($B$9)*AP$5*$BF45 + SQRT($B$9)*AP$6*$BG45 + (AQ44-AP44)/(AQ$11-AP$11)*$B$9</f>
        <v>0.17328553902387628</v>
      </c>
      <c r="AQ45" s="16">
        <f t="shared" ref="AQ45:AQ76" ca="1" si="96">AQ44 + AQ$2*$B$9 + SQRT($B$9)*AQ$4*$BE45 + SQRT($B$9)*AQ$5*$BF45 + SQRT($B$9)*AQ$6*$BG45 + (AR44-AQ44)/(AR$11-AQ$11)*$B$9</f>
        <v>0.17588660242972431</v>
      </c>
      <c r="AR45" s="16">
        <f t="shared" ref="AR45:AR76" ca="1" si="97">AR44 + AR$2*$B$9 + SQRT($B$9)*AR$4*$BE45 + SQRT($B$9)*AR$5*$BF45 + SQRT($B$9)*AR$6*$BG45 + (AS44-AR44)/(AS$11-AR$11)*$B$9</f>
        <v>0.17849733763958031</v>
      </c>
      <c r="AS45" s="16">
        <f t="shared" ref="AS45:AS76" ca="1" si="98">AS44 + AS$2*$B$9 + SQRT($B$9)*AS$4*$BE45 + SQRT($B$9)*AS$5*$BF45 + SQRT($B$9)*AS$6*$BG45 + (AT44-AS44)/(AT$11-AS$11)*$B$9</f>
        <v>0.18117180909619257</v>
      </c>
      <c r="AT45" s="16">
        <f t="shared" ref="AT45:AT76" ca="1" si="99">AT44 + AT$2*$B$9 + SQRT($B$9)*AT$4*$BE45 + SQRT($B$9)*AT$5*$BF45 + SQRT($B$9)*AT$6*$BG45 + (AU44-AT44)/(AU$11-AT$11)*$B$9</f>
        <v>0.18390056572498797</v>
      </c>
      <c r="AU45" s="16">
        <f t="shared" ref="AU45:AU76" ca="1" si="100">AU44 + AU$2*$B$9 + SQRT($B$9)*AU$4*$BE45 + SQRT($B$9)*AU$5*$BF45 + SQRT($B$9)*AU$6*$BG45 + (AV44-AU44)/(AV$11-AU$11)*$B$9</f>
        <v>0.1866474805262173</v>
      </c>
      <c r="AV45" s="16">
        <f t="shared" ref="AV45:AV76" ca="1" si="101">AV44 + AV$2*$B$9 + SQRT($B$9)*AV$4*$BE45 + SQRT($B$9)*AV$5*$BF45 + SQRT($B$9)*AV$6*$BG45 + (AW44-AV44)/(AW$11-AV$11)*$B$9</f>
        <v>0.18930125161145434</v>
      </c>
      <c r="AW45" s="16">
        <f t="shared" ref="AW45:AW76" ca="1" si="102">AW44 + AW$2*$B$9 + SQRT($B$9)*AW$4*$BE45 + SQRT($B$9)*AW$5*$BF45 + SQRT($B$9)*AW$6*$BG45 + (AX44-AW44)/(AX$11-AW$11)*$B$9</f>
        <v>0.19158179600752348</v>
      </c>
      <c r="AX45" s="16">
        <f t="shared" ref="AX45:AX76" ca="1" si="103">AX44 + AX$2*$B$9 + SQRT($B$9)*AX$4*$BE45 + SQRT($B$9)*AX$5*$BF45 + SQRT($B$9)*AX$6*$BG45 + (AY44-AX44)/(AY$11-AX$11)*$B$9</f>
        <v>0.19290943290753335</v>
      </c>
      <c r="AY45" s="16">
        <f t="shared" ref="AY45:AY76" ca="1" si="104">AY44 + AY$2*$B$9 + SQRT($B$9)*AY$4*$BE45 + SQRT($B$9)*AY$5*$BF45 + SQRT($B$9)*AY$6*$BG45 + (AZ44-AY44)/(AZ$11-AY$11)*$B$9</f>
        <v>0.19233151251455965</v>
      </c>
      <c r="AZ45" s="16">
        <f t="shared" ref="AZ45:AZ76" ca="1" si="105">AZ44 + AZ$2*$B$9 + SQRT($B$9)*AZ$4*$BE45 + SQRT($B$9)*AZ$5*$BF45 + SQRT($B$9)*AZ$6*$BG45 + (BA44-AZ44)/(BA$11-AZ$11)*$B$9</f>
        <v>0.18866485329156427</v>
      </c>
      <c r="BA45" s="16">
        <f t="shared" ref="BA45:BA76" ca="1" si="106">BA44 + BA$2*$B$9 + SQRT($B$9)*BA$4*$BE45 + SQRT($B$9)*BA$5*$BF45 + SQRT($B$9)*BA$6*$BG45 + (BB44-BA44)/(BB$11-BA$11)*$B$9</f>
        <v>0.1811097636309951</v>
      </c>
      <c r="BB45" s="16">
        <f t="shared" ref="BB45:BB76" ca="1" si="107">BB44 + BB$2*$B$9 + SQRT($B$9)*BB$4*$BE45 + SQRT($B$9)*BB$5*$BF45 + SQRT($B$9)*BB$6*$BG45 + (BC44-BB44)/(BC$11-BB$11)*$B$9</f>
        <v>0.17067399166366992</v>
      </c>
      <c r="BC45" s="16">
        <v>6.5000000000000002E-2</v>
      </c>
      <c r="BD45" s="16"/>
      <c r="BE45" s="16">
        <f t="shared" ca="1" si="57"/>
        <v>0.57965065334902199</v>
      </c>
      <c r="BF45" s="16">
        <f t="shared" ca="1" si="57"/>
        <v>-5.3297250503812066E-3</v>
      </c>
      <c r="BG45" s="16">
        <f t="shared" ca="1" si="57"/>
        <v>0.75846727350343723</v>
      </c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</row>
    <row r="46" spans="4:81">
      <c r="D46">
        <f t="shared" si="56"/>
        <v>1.7000000000000008</v>
      </c>
      <c r="E46" s="16">
        <f t="shared" ca="1" si="58"/>
        <v>0.11269585624170432</v>
      </c>
      <c r="F46" s="16">
        <f t="shared" ca="1" si="59"/>
        <v>0.11463965966962356</v>
      </c>
      <c r="G46" s="16">
        <f t="shared" ca="1" si="60"/>
        <v>0.11657126417705915</v>
      </c>
      <c r="H46" s="16">
        <f t="shared" ca="1" si="61"/>
        <v>0.11844738777164275</v>
      </c>
      <c r="I46" s="16">
        <f t="shared" ca="1" si="62"/>
        <v>0.12028527389488151</v>
      </c>
      <c r="J46" s="16">
        <f t="shared" ca="1" si="63"/>
        <v>0.12207595961894811</v>
      </c>
      <c r="K46" s="16">
        <f t="shared" ca="1" si="64"/>
        <v>0.12381842084617367</v>
      </c>
      <c r="L46" s="16">
        <f t="shared" ca="1" si="65"/>
        <v>0.125510940555315</v>
      </c>
      <c r="M46" s="16">
        <f t="shared" ca="1" si="66"/>
        <v>0.12715279155604112</v>
      </c>
      <c r="N46" s="16">
        <f t="shared" ca="1" si="67"/>
        <v>0.12874535715919702</v>
      </c>
      <c r="O46" s="16">
        <f t="shared" ca="1" si="68"/>
        <v>0.13029218839817272</v>
      </c>
      <c r="P46" s="16">
        <f t="shared" ca="1" si="69"/>
        <v>0.13179848745283043</v>
      </c>
      <c r="Q46" s="16">
        <f t="shared" ca="1" si="70"/>
        <v>0.13327165890233822</v>
      </c>
      <c r="R46" s="16">
        <f t="shared" ca="1" si="71"/>
        <v>0.13472105117900496</v>
      </c>
      <c r="S46" s="16">
        <f t="shared" ca="1" si="72"/>
        <v>0.13615761630643955</v>
      </c>
      <c r="T46" s="16">
        <f t="shared" ca="1" si="73"/>
        <v>0.13759364588914993</v>
      </c>
      <c r="U46" s="16">
        <f t="shared" ca="1" si="74"/>
        <v>0.13904066889316055</v>
      </c>
      <c r="V46" s="16">
        <f t="shared" ca="1" si="75"/>
        <v>0.14050888961696795</v>
      </c>
      <c r="W46" s="16">
        <f t="shared" ca="1" si="76"/>
        <v>0.14200761081890814</v>
      </c>
      <c r="X46" s="16">
        <f t="shared" ca="1" si="77"/>
        <v>0.143544437053892</v>
      </c>
      <c r="Y46" s="16">
        <f t="shared" ca="1" si="78"/>
        <v>0.14512535601712775</v>
      </c>
      <c r="Z46" s="16">
        <f t="shared" ca="1" si="79"/>
        <v>0.1467540269805917</v>
      </c>
      <c r="AA46" s="16">
        <f t="shared" ca="1" si="80"/>
        <v>0.14843029352508813</v>
      </c>
      <c r="AB46" s="16">
        <f t="shared" ca="1" si="81"/>
        <v>0.15014913898090554</v>
      </c>
      <c r="AC46" s="16">
        <f t="shared" ca="1" si="82"/>
        <v>0.15190139027164618</v>
      </c>
      <c r="AD46" s="16">
        <f t="shared" ca="1" si="83"/>
        <v>0.15367923219003188</v>
      </c>
      <c r="AE46" s="16">
        <f t="shared" ca="1" si="84"/>
        <v>0.15548616502906587</v>
      </c>
      <c r="AF46" s="16">
        <f t="shared" ca="1" si="85"/>
        <v>0.15733270493286911</v>
      </c>
      <c r="AG46" s="16">
        <f t="shared" ca="1" si="86"/>
        <v>0.15924564394495538</v>
      </c>
      <c r="AH46" s="16">
        <f t="shared" ca="1" si="87"/>
        <v>0.16125955299795744</v>
      </c>
      <c r="AI46" s="16">
        <f t="shared" ca="1" si="88"/>
        <v>0.16340924741915017</v>
      </c>
      <c r="AJ46" s="16">
        <f t="shared" ca="1" si="89"/>
        <v>0.16570893210116008</v>
      </c>
      <c r="AK46" s="16">
        <f t="shared" ca="1" si="90"/>
        <v>0.16813109811597671</v>
      </c>
      <c r="AL46" s="16">
        <f t="shared" ca="1" si="91"/>
        <v>0.17067977826856112</v>
      </c>
      <c r="AM46" s="16">
        <f t="shared" ca="1" si="92"/>
        <v>0.17330931878028494</v>
      </c>
      <c r="AN46" s="16">
        <f t="shared" ca="1" si="93"/>
        <v>0.17600938048351022</v>
      </c>
      <c r="AO46" s="16">
        <f t="shared" ca="1" si="94"/>
        <v>0.17872004505057867</v>
      </c>
      <c r="AP46" s="16">
        <f t="shared" ca="1" si="95"/>
        <v>0.18139961225073473</v>
      </c>
      <c r="AQ46" s="16">
        <f t="shared" ca="1" si="96"/>
        <v>0.18405590987434786</v>
      </c>
      <c r="AR46" s="16">
        <f t="shared" ca="1" si="97"/>
        <v>0.18667531822514216</v>
      </c>
      <c r="AS46" s="16">
        <f t="shared" ca="1" si="98"/>
        <v>0.18936536600596623</v>
      </c>
      <c r="AT46" s="16">
        <f t="shared" ca="1" si="99"/>
        <v>0.19211311536796041</v>
      </c>
      <c r="AU46" s="16">
        <f t="shared" ca="1" si="100"/>
        <v>0.19487599182863469</v>
      </c>
      <c r="AV46" s="16">
        <f t="shared" ca="1" si="101"/>
        <v>0.19752462781143762</v>
      </c>
      <c r="AW46" s="16">
        <f t="shared" ca="1" si="102"/>
        <v>0.19975051877254288</v>
      </c>
      <c r="AX46" s="16">
        <f t="shared" ca="1" si="103"/>
        <v>0.2009345119724035</v>
      </c>
      <c r="AY46" s="16">
        <f t="shared" ca="1" si="104"/>
        <v>0.20009981917698064</v>
      </c>
      <c r="AZ46" s="16">
        <f t="shared" ca="1" si="105"/>
        <v>0.19610233794927104</v>
      </c>
      <c r="BA46" s="16">
        <f t="shared" ca="1" si="106"/>
        <v>0.18833314129677706</v>
      </c>
      <c r="BB46" s="16">
        <f t="shared" ca="1" si="107"/>
        <v>0.1779668808622839</v>
      </c>
      <c r="BC46" s="16">
        <v>6.5000000000000002E-2</v>
      </c>
      <c r="BD46" s="16"/>
      <c r="BE46" s="16">
        <f t="shared" ca="1" si="57"/>
        <v>0.881099310571404</v>
      </c>
      <c r="BF46" s="16">
        <f t="shared" ca="1" si="57"/>
        <v>-0.61678335829225261</v>
      </c>
      <c r="BG46" s="16">
        <f t="shared" ca="1" si="57"/>
        <v>1.1579375963964633</v>
      </c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</row>
    <row r="47" spans="4:81">
      <c r="D47">
        <f t="shared" si="56"/>
        <v>1.7500000000000009</v>
      </c>
      <c r="E47" s="16">
        <f t="shared" ca="1" si="58"/>
        <v>0.10260723605386572</v>
      </c>
      <c r="F47" s="16">
        <f t="shared" ca="1" si="59"/>
        <v>0.10426681816581636</v>
      </c>
      <c r="G47" s="16">
        <f t="shared" ca="1" si="60"/>
        <v>0.10601011453740605</v>
      </c>
      <c r="H47" s="16">
        <f t="shared" ca="1" si="61"/>
        <v>0.10769714448251146</v>
      </c>
      <c r="I47" s="16">
        <f t="shared" ca="1" si="62"/>
        <v>0.10937159487645852</v>
      </c>
      <c r="J47" s="16">
        <f t="shared" ca="1" si="63"/>
        <v>0.11100692441970363</v>
      </c>
      <c r="K47" s="16">
        <f t="shared" ca="1" si="64"/>
        <v>0.11260190129131498</v>
      </c>
      <c r="L47" s="16">
        <f t="shared" ca="1" si="65"/>
        <v>0.11415387201265803</v>
      </c>
      <c r="M47" s="16">
        <f t="shared" ca="1" si="66"/>
        <v>0.11566251202961841</v>
      </c>
      <c r="N47" s="16">
        <f t="shared" ca="1" si="67"/>
        <v>0.11712940705842007</v>
      </c>
      <c r="O47" s="16">
        <f t="shared" ca="1" si="68"/>
        <v>0.11855944088702326</v>
      </c>
      <c r="P47" s="16">
        <f t="shared" ca="1" si="69"/>
        <v>0.11995809136015077</v>
      </c>
      <c r="Q47" s="16">
        <f t="shared" ca="1" si="70"/>
        <v>0.12133259131705029</v>
      </c>
      <c r="R47" s="16">
        <f t="shared" ca="1" si="71"/>
        <v>0.12269215358012586</v>
      </c>
      <c r="S47" s="16">
        <f t="shared" ca="1" si="72"/>
        <v>0.12404688409524714</v>
      </c>
      <c r="T47" s="16">
        <f t="shared" ca="1" si="73"/>
        <v>0.1254077168167114</v>
      </c>
      <c r="U47" s="16">
        <f t="shared" ca="1" si="74"/>
        <v>0.12678547607095891</v>
      </c>
      <c r="V47" s="16">
        <f t="shared" ca="1" si="75"/>
        <v>0.1281880384184598</v>
      </c>
      <c r="W47" s="16">
        <f t="shared" ca="1" si="76"/>
        <v>0.12962273766230989</v>
      </c>
      <c r="X47" s="16">
        <f t="shared" ca="1" si="77"/>
        <v>0.13109661721783963</v>
      </c>
      <c r="Y47" s="16">
        <f t="shared" ca="1" si="78"/>
        <v>0.13261422109044033</v>
      </c>
      <c r="Z47" s="16">
        <f t="shared" ca="1" si="79"/>
        <v>0.1341783167371729</v>
      </c>
      <c r="AA47" s="16">
        <f t="shared" ca="1" si="80"/>
        <v>0.13578832514745415</v>
      </c>
      <c r="AB47" s="16">
        <f t="shared" ca="1" si="81"/>
        <v>0.13743862241052582</v>
      </c>
      <c r="AC47" s="16">
        <f t="shared" ca="1" si="82"/>
        <v>0.13912021643050471</v>
      </c>
      <c r="AD47" s="16">
        <f t="shared" ca="1" si="83"/>
        <v>0.14082629525086995</v>
      </c>
      <c r="AE47" s="16">
        <f t="shared" ca="1" si="84"/>
        <v>0.14256097920664751</v>
      </c>
      <c r="AF47" s="16">
        <f t="shared" ca="1" si="85"/>
        <v>0.14434503776573798</v>
      </c>
      <c r="AG47" s="16">
        <f t="shared" ca="1" si="86"/>
        <v>0.1462031028048526</v>
      </c>
      <c r="AH47" s="16">
        <f t="shared" ca="1" si="87"/>
        <v>0.14816936628081376</v>
      </c>
      <c r="AI47" s="16">
        <f t="shared" ca="1" si="88"/>
        <v>0.15027669321081316</v>
      </c>
      <c r="AJ47" s="16">
        <f t="shared" ca="1" si="89"/>
        <v>0.15253551510098795</v>
      </c>
      <c r="AK47" s="16">
        <f t="shared" ca="1" si="90"/>
        <v>0.1549214492558473</v>
      </c>
      <c r="AL47" s="16">
        <f t="shared" ca="1" si="91"/>
        <v>0.15739149832013771</v>
      </c>
      <c r="AM47" s="16">
        <f t="shared" ca="1" si="92"/>
        <v>0.15995238000516129</v>
      </c>
      <c r="AN47" s="16">
        <f t="shared" ca="1" si="93"/>
        <v>0.16258427644156179</v>
      </c>
      <c r="AO47" s="16">
        <f t="shared" ca="1" si="94"/>
        <v>0.16522973223001083</v>
      </c>
      <c r="AP47" s="16">
        <f t="shared" ca="1" si="95"/>
        <v>0.1678276245825652</v>
      </c>
      <c r="AQ47" s="16">
        <f t="shared" ca="1" si="96"/>
        <v>0.17038551654372336</v>
      </c>
      <c r="AR47" s="16">
        <f t="shared" ca="1" si="97"/>
        <v>0.17297991771266397</v>
      </c>
      <c r="AS47" s="16">
        <f t="shared" ca="1" si="98"/>
        <v>0.17564730388368202</v>
      </c>
      <c r="AT47" s="16">
        <f t="shared" ca="1" si="99"/>
        <v>0.17837277564458187</v>
      </c>
      <c r="AU47" s="16">
        <f t="shared" ca="1" si="100"/>
        <v>0.18110430473742944</v>
      </c>
      <c r="AV47" s="16">
        <f t="shared" ca="1" si="101"/>
        <v>0.18369594272655837</v>
      </c>
      <c r="AW47" s="16">
        <f t="shared" ca="1" si="102"/>
        <v>0.18580696264427557</v>
      </c>
      <c r="AX47" s="16">
        <f t="shared" ca="1" si="103"/>
        <v>0.18678464279408402</v>
      </c>
      <c r="AY47" s="16">
        <f t="shared" ca="1" si="104"/>
        <v>0.18563660824417558</v>
      </c>
      <c r="AZ47" s="16">
        <f t="shared" ca="1" si="105"/>
        <v>0.18127182270087802</v>
      </c>
      <c r="BA47" s="16">
        <f t="shared" ca="1" si="106"/>
        <v>0.17325148526673628</v>
      </c>
      <c r="BB47" s="16">
        <f t="shared" ca="1" si="107"/>
        <v>0.16280602877342448</v>
      </c>
      <c r="BC47" s="16">
        <v>6.5000000000000002E-2</v>
      </c>
      <c r="BD47" s="16"/>
      <c r="BE47" s="16">
        <f t="shared" ca="1" si="57"/>
        <v>-1.5515832106488814</v>
      </c>
      <c r="BF47" s="16">
        <f t="shared" ca="1" si="57"/>
        <v>-0.67870506711507694</v>
      </c>
      <c r="BG47" s="16">
        <f t="shared" ca="1" si="57"/>
        <v>0.46414300635139227</v>
      </c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</row>
    <row r="48" spans="4:81">
      <c r="D48">
        <f t="shared" si="56"/>
        <v>1.8000000000000009</v>
      </c>
      <c r="E48" s="16">
        <f t="shared" ca="1" si="58"/>
        <v>9.6095080437231362E-2</v>
      </c>
      <c r="F48" s="16">
        <f t="shared" ca="1" si="59"/>
        <v>9.7930166686508877E-2</v>
      </c>
      <c r="G48" s="16">
        <f t="shared" ca="1" si="60"/>
        <v>9.9860762912321349E-2</v>
      </c>
      <c r="H48" s="16">
        <f t="shared" ca="1" si="61"/>
        <v>0.10173219907640627</v>
      </c>
      <c r="I48" s="16">
        <f t="shared" ca="1" si="62"/>
        <v>0.10359020670781668</v>
      </c>
      <c r="J48" s="16">
        <f t="shared" ca="1" si="63"/>
        <v>0.10540499641857123</v>
      </c>
      <c r="K48" s="16">
        <f t="shared" ca="1" si="64"/>
        <v>0.10717515820780348</v>
      </c>
      <c r="L48" s="16">
        <f t="shared" ca="1" si="65"/>
        <v>0.10889796976045414</v>
      </c>
      <c r="M48" s="16">
        <f t="shared" ca="1" si="66"/>
        <v>0.11057336487768253</v>
      </c>
      <c r="N48" s="16">
        <f t="shared" ca="1" si="67"/>
        <v>0.11220326059806057</v>
      </c>
      <c r="O48" s="16">
        <f t="shared" ca="1" si="68"/>
        <v>0.11379292976699712</v>
      </c>
      <c r="P48" s="16">
        <f t="shared" ca="1" si="69"/>
        <v>0.11534802423154694</v>
      </c>
      <c r="Q48" s="16">
        <f t="shared" ca="1" si="70"/>
        <v>0.11687585491395551</v>
      </c>
      <c r="R48" s="16">
        <f t="shared" ca="1" si="71"/>
        <v>0.11838562676481913</v>
      </c>
      <c r="S48" s="16">
        <f t="shared" ca="1" si="72"/>
        <v>0.11988725522834917</v>
      </c>
      <c r="T48" s="16">
        <f t="shared" ca="1" si="73"/>
        <v>0.12139132855028401</v>
      </c>
      <c r="U48" s="16">
        <f t="shared" ca="1" si="74"/>
        <v>0.12290824305786348</v>
      </c>
      <c r="V48" s="16">
        <f t="shared" ca="1" si="75"/>
        <v>0.12444528383790424</v>
      </c>
      <c r="W48" s="16">
        <f t="shared" ca="1" si="76"/>
        <v>0.12600936613357758</v>
      </c>
      <c r="X48" s="16">
        <f t="shared" ca="1" si="77"/>
        <v>0.12760726180184226</v>
      </c>
      <c r="Y48" s="16">
        <f t="shared" ca="1" si="78"/>
        <v>0.1292431335299411</v>
      </c>
      <c r="Z48" s="16">
        <f t="shared" ca="1" si="79"/>
        <v>0.13091939515740064</v>
      </c>
      <c r="AA48" s="16">
        <f t="shared" ca="1" si="80"/>
        <v>0.13263508435297378</v>
      </c>
      <c r="AB48" s="16">
        <f t="shared" ca="1" si="81"/>
        <v>0.13438430638778445</v>
      </c>
      <c r="AC48" s="16">
        <f t="shared" ca="1" si="82"/>
        <v>0.13615841025638242</v>
      </c>
      <c r="AD48" s="16">
        <f t="shared" ca="1" si="83"/>
        <v>0.1379517661384661</v>
      </c>
      <c r="AE48" s="16">
        <f t="shared" ca="1" si="84"/>
        <v>0.13977026397366873</v>
      </c>
      <c r="AF48" s="16">
        <f t="shared" ca="1" si="85"/>
        <v>0.14163689676440325</v>
      </c>
      <c r="AG48" s="16">
        <f t="shared" ca="1" si="86"/>
        <v>0.14357667570583904</v>
      </c>
      <c r="AH48" s="16">
        <f t="shared" ca="1" si="87"/>
        <v>0.14562362384855077</v>
      </c>
      <c r="AI48" s="16">
        <f t="shared" ca="1" si="88"/>
        <v>0.14780843154891415</v>
      </c>
      <c r="AJ48" s="16">
        <f t="shared" ca="1" si="89"/>
        <v>0.15013816877153999</v>
      </c>
      <c r="AK48" s="16">
        <f t="shared" ca="1" si="90"/>
        <v>0.15258663280554749</v>
      </c>
      <c r="AL48" s="16">
        <f t="shared" ca="1" si="91"/>
        <v>0.15510890990503487</v>
      </c>
      <c r="AM48" s="16">
        <f t="shared" ca="1" si="92"/>
        <v>0.15771764032582494</v>
      </c>
      <c r="AN48" s="16">
        <f t="shared" ca="1" si="93"/>
        <v>0.16038849357081433</v>
      </c>
      <c r="AO48" s="16">
        <f t="shared" ca="1" si="94"/>
        <v>0.16306376824990798</v>
      </c>
      <c r="AP48" s="16">
        <f t="shared" ca="1" si="95"/>
        <v>0.16568585544739156</v>
      </c>
      <c r="AQ48" s="16">
        <f t="shared" ca="1" si="96"/>
        <v>0.16827000700942898</v>
      </c>
      <c r="AR48" s="16">
        <f t="shared" ca="1" si="97"/>
        <v>0.17089888644094106</v>
      </c>
      <c r="AS48" s="16">
        <f t="shared" ca="1" si="98"/>
        <v>0.17359582111323588</v>
      </c>
      <c r="AT48" s="16">
        <f t="shared" ca="1" si="99"/>
        <v>0.17634241918262403</v>
      </c>
      <c r="AU48" s="16">
        <f t="shared" ca="1" si="100"/>
        <v>0.17907727750701261</v>
      </c>
      <c r="AV48" s="16">
        <f t="shared" ca="1" si="101"/>
        <v>0.18163522093737414</v>
      </c>
      <c r="AW48" s="16">
        <f t="shared" ca="1" si="102"/>
        <v>0.1836443224036399</v>
      </c>
      <c r="AX48" s="16">
        <f t="shared" ca="1" si="103"/>
        <v>0.18441821414797802</v>
      </c>
      <c r="AY48" s="16">
        <f t="shared" ca="1" si="104"/>
        <v>0.18295484277288007</v>
      </c>
      <c r="AZ48" s="16">
        <f t="shared" ca="1" si="105"/>
        <v>0.17822845119587843</v>
      </c>
      <c r="BA48" s="16">
        <f t="shared" ca="1" si="106"/>
        <v>0.16996676358516769</v>
      </c>
      <c r="BB48" s="16">
        <f t="shared" ca="1" si="107"/>
        <v>0.15958682263462151</v>
      </c>
      <c r="BC48" s="16">
        <v>6.5000000000000002E-2</v>
      </c>
      <c r="BD48" s="16"/>
      <c r="BE48" s="16">
        <f t="shared" ca="1" si="57"/>
        <v>-0.50753891697053888</v>
      </c>
      <c r="BF48" s="16">
        <f t="shared" ca="1" si="57"/>
        <v>9.47912415104053E-2</v>
      </c>
      <c r="BG48" s="16">
        <f t="shared" ca="1" si="57"/>
        <v>-1.1050030017779102</v>
      </c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</row>
    <row r="49" spans="4:81">
      <c r="D49">
        <f t="shared" si="56"/>
        <v>1.850000000000001</v>
      </c>
      <c r="E49" s="16">
        <f t="shared" ca="1" si="58"/>
        <v>0.10667779223512956</v>
      </c>
      <c r="F49" s="16">
        <f t="shared" ca="1" si="59"/>
        <v>0.10865461397720221</v>
      </c>
      <c r="G49" s="16">
        <f t="shared" ca="1" si="60"/>
        <v>0.11063658805682589</v>
      </c>
      <c r="H49" s="16">
        <f t="shared" ca="1" si="61"/>
        <v>0.11256978828300707</v>
      </c>
      <c r="I49" s="16">
        <f t="shared" ca="1" si="62"/>
        <v>0.11446882213630591</v>
      </c>
      <c r="J49" s="16">
        <f t="shared" ca="1" si="63"/>
        <v>0.11632151439834289</v>
      </c>
      <c r="K49" s="16">
        <f t="shared" ca="1" si="64"/>
        <v>0.11812645499228289</v>
      </c>
      <c r="L49" s="16">
        <f t="shared" ca="1" si="65"/>
        <v>0.11988208308578827</v>
      </c>
      <c r="M49" s="16">
        <f t="shared" ca="1" si="66"/>
        <v>0.12158839531224284</v>
      </c>
      <c r="N49" s="16">
        <f t="shared" ca="1" si="67"/>
        <v>0.12324767172953544</v>
      </c>
      <c r="O49" s="16">
        <f t="shared" ca="1" si="68"/>
        <v>0.12486418492975772</v>
      </c>
      <c r="P49" s="16">
        <f t="shared" ca="1" si="69"/>
        <v>0.12644365825940773</v>
      </c>
      <c r="Q49" s="16">
        <f t="shared" ca="1" si="70"/>
        <v>0.12799387400411846</v>
      </c>
      <c r="R49" s="16">
        <f t="shared" ca="1" si="71"/>
        <v>0.12952433544610029</v>
      </c>
      <c r="S49" s="16">
        <f t="shared" ca="1" si="72"/>
        <v>0.13104590557192766</v>
      </c>
      <c r="T49" s="16">
        <f t="shared" ca="1" si="73"/>
        <v>0.13257036384279527</v>
      </c>
      <c r="U49" s="16">
        <f t="shared" ca="1" si="74"/>
        <v>0.1341083787153331</v>
      </c>
      <c r="V49" s="16">
        <f t="shared" ca="1" si="75"/>
        <v>0.13566943654744321</v>
      </c>
      <c r="W49" s="16">
        <f t="shared" ca="1" si="76"/>
        <v>0.13726234956304889</v>
      </c>
      <c r="X49" s="16">
        <f t="shared" ca="1" si="77"/>
        <v>0.13889422380754157</v>
      </c>
      <c r="Y49" s="16">
        <f t="shared" ca="1" si="78"/>
        <v>0.14057048739536424</v>
      </c>
      <c r="Z49" s="16">
        <f t="shared" ca="1" si="79"/>
        <v>0.14229399946133087</v>
      </c>
      <c r="AA49" s="16">
        <f t="shared" ca="1" si="80"/>
        <v>0.14406351984280158</v>
      </c>
      <c r="AB49" s="16">
        <f t="shared" ca="1" si="81"/>
        <v>0.14587336465222112</v>
      </c>
      <c r="AC49" s="16">
        <f t="shared" ca="1" si="82"/>
        <v>0.14771543520342043</v>
      </c>
      <c r="AD49" s="16">
        <f t="shared" ca="1" si="83"/>
        <v>0.14958569709396269</v>
      </c>
      <c r="AE49" s="16">
        <f t="shared" ca="1" si="84"/>
        <v>0.15149215924199144</v>
      </c>
      <c r="AF49" s="16">
        <f t="shared" ca="1" si="85"/>
        <v>0.15344877333862583</v>
      </c>
      <c r="AG49" s="16">
        <f t="shared" ca="1" si="86"/>
        <v>0.15548472941238969</v>
      </c>
      <c r="AH49" s="16">
        <f t="shared" ca="1" si="87"/>
        <v>0.15763428039883737</v>
      </c>
      <c r="AI49" s="16">
        <f t="shared" ca="1" si="88"/>
        <v>0.15992575468066519</v>
      </c>
      <c r="AJ49" s="16">
        <f t="shared" ca="1" si="89"/>
        <v>0.16236256087750026</v>
      </c>
      <c r="AK49" s="16">
        <f t="shared" ca="1" si="90"/>
        <v>0.16491677988952416</v>
      </c>
      <c r="AL49" s="16">
        <f t="shared" ca="1" si="91"/>
        <v>0.16759977755175273</v>
      </c>
      <c r="AM49" s="16">
        <f t="shared" ca="1" si="92"/>
        <v>0.17036335239716702</v>
      </c>
      <c r="AN49" s="16">
        <f t="shared" ca="1" si="93"/>
        <v>0.17318524466221635</v>
      </c>
      <c r="AO49" s="16">
        <f t="shared" ca="1" si="94"/>
        <v>0.17600703357807854</v>
      </c>
      <c r="AP49" s="16">
        <f t="shared" ca="1" si="95"/>
        <v>0.17880935252467639</v>
      </c>
      <c r="AQ49" s="16">
        <f t="shared" ca="1" si="96"/>
        <v>0.18161321627199087</v>
      </c>
      <c r="AR49" s="16">
        <f t="shared" ca="1" si="97"/>
        <v>0.18439475220647558</v>
      </c>
      <c r="AS49" s="16">
        <f t="shared" ca="1" si="98"/>
        <v>0.18724834198227941</v>
      </c>
      <c r="AT49" s="16">
        <f t="shared" ca="1" si="99"/>
        <v>0.19015023723656682</v>
      </c>
      <c r="AU49" s="16">
        <f t="shared" ca="1" si="100"/>
        <v>0.1930299668478441</v>
      </c>
      <c r="AV49" s="16">
        <f t="shared" ca="1" si="101"/>
        <v>0.19570016601480239</v>
      </c>
      <c r="AW49" s="16">
        <f t="shared" ca="1" si="102"/>
        <v>0.19775935143996817</v>
      </c>
      <c r="AX49" s="16">
        <f t="shared" ca="1" si="103"/>
        <v>0.19848684505787667</v>
      </c>
      <c r="AY49" s="16">
        <f t="shared" ca="1" si="104"/>
        <v>0.19687684862584909</v>
      </c>
      <c r="AZ49" s="16">
        <f t="shared" ca="1" si="105"/>
        <v>0.19197983652693787</v>
      </c>
      <c r="BA49" s="16">
        <f t="shared" ca="1" si="106"/>
        <v>0.18370485263326383</v>
      </c>
      <c r="BB49" s="16">
        <f t="shared" ca="1" si="107"/>
        <v>0.17362216833528868</v>
      </c>
      <c r="BC49" s="16">
        <v>6.5000000000000002E-2</v>
      </c>
      <c r="BD49" s="16"/>
      <c r="BE49" s="16">
        <f t="shared" ca="1" si="57"/>
        <v>1.196601254014376</v>
      </c>
      <c r="BF49" s="16">
        <f t="shared" ca="1" si="57"/>
        <v>0.36897242004562436</v>
      </c>
      <c r="BG49" s="16">
        <f t="shared" ca="1" si="57"/>
        <v>0.71080846551902344</v>
      </c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</row>
    <row r="50" spans="4:81">
      <c r="D50">
        <f t="shared" si="56"/>
        <v>1.900000000000001</v>
      </c>
      <c r="E50" s="16">
        <f t="shared" ca="1" si="58"/>
        <v>9.9167556688244479E-2</v>
      </c>
      <c r="F50" s="16">
        <f t="shared" ca="1" si="59"/>
        <v>0.10135573833211553</v>
      </c>
      <c r="G50" s="16">
        <f t="shared" ca="1" si="60"/>
        <v>0.10356891912474178</v>
      </c>
      <c r="H50" s="16">
        <f t="shared" ca="1" si="61"/>
        <v>0.10572787407024992</v>
      </c>
      <c r="I50" s="16">
        <f t="shared" ca="1" si="62"/>
        <v>0.10785334049737064</v>
      </c>
      <c r="J50" s="16">
        <f t="shared" ca="1" si="63"/>
        <v>0.10992860399789339</v>
      </c>
      <c r="K50" s="16">
        <f t="shared" ca="1" si="64"/>
        <v>0.1119522047335995</v>
      </c>
      <c r="L50" s="16">
        <f t="shared" ca="1" si="65"/>
        <v>0.11392244540598548</v>
      </c>
      <c r="M50" s="16">
        <f t="shared" ca="1" si="66"/>
        <v>0.11583961670751811</v>
      </c>
      <c r="N50" s="16">
        <f t="shared" ca="1" si="67"/>
        <v>0.11770619967066885</v>
      </c>
      <c r="O50" s="16">
        <f t="shared" ca="1" si="68"/>
        <v>0.11952693074615117</v>
      </c>
      <c r="P50" s="16">
        <f t="shared" ca="1" si="69"/>
        <v>0.12130773693898486</v>
      </c>
      <c r="Q50" s="16">
        <f t="shared" ca="1" si="70"/>
        <v>0.12305645591245162</v>
      </c>
      <c r="R50" s="16">
        <f t="shared" ca="1" si="71"/>
        <v>0.12478263231325662</v>
      </c>
      <c r="S50" s="16">
        <f t="shared" ca="1" si="72"/>
        <v>0.12649695663916938</v>
      </c>
      <c r="T50" s="16">
        <f t="shared" ca="1" si="73"/>
        <v>0.12821077478295331</v>
      </c>
      <c r="U50" s="16">
        <f t="shared" ca="1" si="74"/>
        <v>0.12993450946188648</v>
      </c>
      <c r="V50" s="16">
        <f t="shared" ca="1" si="75"/>
        <v>0.13167706447633104</v>
      </c>
      <c r="W50" s="16">
        <f t="shared" ca="1" si="76"/>
        <v>0.13344671019370591</v>
      </c>
      <c r="X50" s="16">
        <f t="shared" ca="1" si="77"/>
        <v>0.13525036814941388</v>
      </c>
      <c r="Y50" s="16">
        <f t="shared" ca="1" si="78"/>
        <v>0.13709301895966</v>
      </c>
      <c r="Z50" s="16">
        <f t="shared" ca="1" si="79"/>
        <v>0.13897709923051263</v>
      </c>
      <c r="AA50" s="16">
        <f t="shared" ca="1" si="80"/>
        <v>0.14090104634501782</v>
      </c>
      <c r="AB50" s="16">
        <f t="shared" ca="1" si="81"/>
        <v>0.14285900427720041</v>
      </c>
      <c r="AC50" s="16">
        <f t="shared" ca="1" si="82"/>
        <v>0.14484340485589159</v>
      </c>
      <c r="AD50" s="16">
        <f t="shared" ca="1" si="83"/>
        <v>0.14685150973491362</v>
      </c>
      <c r="AE50" s="16">
        <f t="shared" ca="1" si="84"/>
        <v>0.14889202921646197</v>
      </c>
      <c r="AF50" s="16">
        <f t="shared" ca="1" si="85"/>
        <v>0.15098218807389058</v>
      </c>
      <c r="AG50" s="16">
        <f t="shared" ca="1" si="86"/>
        <v>0.15315113656346804</v>
      </c>
      <c r="AH50" s="16">
        <f t="shared" ca="1" si="87"/>
        <v>0.15543250371575065</v>
      </c>
      <c r="AI50" s="16">
        <f t="shared" ca="1" si="88"/>
        <v>0.157852194082124</v>
      </c>
      <c r="AJ50" s="16">
        <f t="shared" ca="1" si="89"/>
        <v>0.16041059978176883</v>
      </c>
      <c r="AK50" s="16">
        <f t="shared" ca="1" si="90"/>
        <v>0.16308377255893275</v>
      </c>
      <c r="AL50" s="16">
        <f t="shared" ca="1" si="91"/>
        <v>0.16587068981794439</v>
      </c>
      <c r="AM50" s="16">
        <f t="shared" ca="1" si="92"/>
        <v>0.16873379814712489</v>
      </c>
      <c r="AN50" s="16">
        <f t="shared" ca="1" si="93"/>
        <v>0.17164652172881367</v>
      </c>
      <c r="AO50" s="16">
        <f t="shared" ca="1" si="94"/>
        <v>0.17455445920802337</v>
      </c>
      <c r="AP50" s="16">
        <f t="shared" ca="1" si="95"/>
        <v>0.1774392000275884</v>
      </c>
      <c r="AQ50" s="16">
        <f t="shared" ca="1" si="96"/>
        <v>0.18031805028192363</v>
      </c>
      <c r="AR50" s="16">
        <f t="shared" ca="1" si="97"/>
        <v>0.18318823997231654</v>
      </c>
      <c r="AS50" s="16">
        <f t="shared" ca="1" si="98"/>
        <v>0.18612498825157892</v>
      </c>
      <c r="AT50" s="16">
        <f t="shared" ca="1" si="99"/>
        <v>0.18910008479623575</v>
      </c>
      <c r="AU50" s="16">
        <f t="shared" ca="1" si="100"/>
        <v>0.1920313965173652</v>
      </c>
      <c r="AV50" s="16">
        <f t="shared" ca="1" si="101"/>
        <v>0.19471038387441181</v>
      </c>
      <c r="AW50" s="16">
        <f t="shared" ca="1" si="102"/>
        <v>0.1967036584694119</v>
      </c>
      <c r="AX50" s="16">
        <f t="shared" ca="1" si="103"/>
        <v>0.19726232515859926</v>
      </c>
      <c r="AY50" s="16">
        <f t="shared" ca="1" si="104"/>
        <v>0.19538638821952073</v>
      </c>
      <c r="AZ50" s="16">
        <f t="shared" ca="1" si="105"/>
        <v>0.19021224123238178</v>
      </c>
      <c r="BA50" s="16">
        <f t="shared" ca="1" si="106"/>
        <v>0.18181475411279024</v>
      </c>
      <c r="BB50" s="16">
        <f t="shared" ca="1" si="107"/>
        <v>0.17171056690629954</v>
      </c>
      <c r="BC50" s="16">
        <v>6.5000000000000002E-2</v>
      </c>
      <c r="BD50" s="16"/>
      <c r="BE50" s="16">
        <f t="shared" ca="1" si="57"/>
        <v>-0.49399780587704267</v>
      </c>
      <c r="BF50" s="16">
        <f t="shared" ca="1" si="57"/>
        <v>0.40585205693914173</v>
      </c>
      <c r="BG50" s="16">
        <f t="shared" ca="1" si="57"/>
        <v>-1.0389548999207996</v>
      </c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</row>
    <row r="51" spans="4:81">
      <c r="D51">
        <f t="shared" si="56"/>
        <v>1.9500000000000011</v>
      </c>
      <c r="E51" s="16">
        <f t="shared" ca="1" si="58"/>
        <v>0.10338867522489627</v>
      </c>
      <c r="F51" s="16">
        <f t="shared" ca="1" si="59"/>
        <v>0.10551644768895461</v>
      </c>
      <c r="G51" s="16">
        <f t="shared" ca="1" si="60"/>
        <v>0.10766133471700888</v>
      </c>
      <c r="H51" s="16">
        <f t="shared" ca="1" si="61"/>
        <v>0.10974515758488329</v>
      </c>
      <c r="I51" s="16">
        <f t="shared" ca="1" si="62"/>
        <v>0.11178705949602701</v>
      </c>
      <c r="J51" s="16">
        <f t="shared" ca="1" si="63"/>
        <v>0.11377042820466221</v>
      </c>
      <c r="K51" s="16">
        <f t="shared" ca="1" si="64"/>
        <v>0.11569377953627438</v>
      </c>
      <c r="L51" s="16">
        <f t="shared" ca="1" si="65"/>
        <v>0.11755556703871221</v>
      </c>
      <c r="M51" s="16">
        <f t="shared" ca="1" si="66"/>
        <v>0.1193563247883809</v>
      </c>
      <c r="N51" s="16">
        <f t="shared" ca="1" si="67"/>
        <v>0.12109876636803305</v>
      </c>
      <c r="O51" s="16">
        <f t="shared" ca="1" si="68"/>
        <v>0.12278778709228744</v>
      </c>
      <c r="P51" s="16">
        <f t="shared" ca="1" si="69"/>
        <v>0.12442948384667372</v>
      </c>
      <c r="Q51" s="16">
        <f t="shared" ca="1" si="70"/>
        <v>0.12603183023657108</v>
      </c>
      <c r="R51" s="16">
        <f t="shared" ca="1" si="71"/>
        <v>0.12760445706534099</v>
      </c>
      <c r="S51" s="16">
        <f t="shared" ca="1" si="72"/>
        <v>0.1291580915126378</v>
      </c>
      <c r="T51" s="16">
        <f t="shared" ca="1" si="73"/>
        <v>0.13070397983190052</v>
      </c>
      <c r="U51" s="16">
        <f t="shared" ca="1" si="74"/>
        <v>0.13225241145019423</v>
      </c>
      <c r="V51" s="16">
        <f t="shared" ca="1" si="75"/>
        <v>0.13381227775612387</v>
      </c>
      <c r="W51" s="16">
        <f t="shared" ca="1" si="76"/>
        <v>0.13539181226988883</v>
      </c>
      <c r="X51" s="16">
        <f t="shared" ca="1" si="77"/>
        <v>0.13699785150357058</v>
      </c>
      <c r="Y51" s="16">
        <f t="shared" ca="1" si="78"/>
        <v>0.13863526637385576</v>
      </c>
      <c r="Z51" s="16">
        <f t="shared" ca="1" si="79"/>
        <v>0.14030624451592186</v>
      </c>
      <c r="AA51" s="16">
        <f t="shared" ca="1" si="80"/>
        <v>0.14200893511088344</v>
      </c>
      <c r="AB51" s="16">
        <f t="shared" ca="1" si="81"/>
        <v>0.14373746601758267</v>
      </c>
      <c r="AC51" s="16">
        <f t="shared" ca="1" si="82"/>
        <v>0.14548490206197776</v>
      </c>
      <c r="AD51" s="16">
        <f t="shared" ca="1" si="83"/>
        <v>0.14724981379710889</v>
      </c>
      <c r="AE51" s="16">
        <f t="shared" ca="1" si="84"/>
        <v>0.14904193207835476</v>
      </c>
      <c r="AF51" s="16">
        <f t="shared" ca="1" si="85"/>
        <v>0.15087916353564795</v>
      </c>
      <c r="AG51" s="16">
        <f t="shared" ca="1" si="86"/>
        <v>0.15279134636233702</v>
      </c>
      <c r="AH51" s="16">
        <f t="shared" ca="1" si="87"/>
        <v>0.15481142793692773</v>
      </c>
      <c r="AI51" s="16">
        <f t="shared" ca="1" si="88"/>
        <v>0.15696281571601184</v>
      </c>
      <c r="AJ51" s="16">
        <f t="shared" ca="1" si="89"/>
        <v>0.15924349146484154</v>
      </c>
      <c r="AK51" s="16">
        <f t="shared" ca="1" si="90"/>
        <v>0.16163186494534001</v>
      </c>
      <c r="AL51" s="16">
        <f t="shared" ca="1" si="91"/>
        <v>0.1641285384274325</v>
      </c>
      <c r="AM51" s="16">
        <f t="shared" ca="1" si="92"/>
        <v>0.16669170587672655</v>
      </c>
      <c r="AN51" s="16">
        <f t="shared" ca="1" si="93"/>
        <v>0.16929256467544668</v>
      </c>
      <c r="AO51" s="16">
        <f t="shared" ca="1" si="94"/>
        <v>0.17188025331074558</v>
      </c>
      <c r="AP51" s="16">
        <f t="shared" ca="1" si="95"/>
        <v>0.17444384880032882</v>
      </c>
      <c r="AQ51" s="16">
        <f t="shared" ca="1" si="96"/>
        <v>0.17699906819947356</v>
      </c>
      <c r="AR51" s="16">
        <f t="shared" ca="1" si="97"/>
        <v>0.17953762727668054</v>
      </c>
      <c r="AS51" s="16">
        <f t="shared" ca="1" si="98"/>
        <v>0.18213402960414532</v>
      </c>
      <c r="AT51" s="16">
        <f t="shared" ca="1" si="99"/>
        <v>0.18475462267892284</v>
      </c>
      <c r="AU51" s="16">
        <f t="shared" ca="1" si="100"/>
        <v>0.18730492369898891</v>
      </c>
      <c r="AV51" s="16">
        <f t="shared" ca="1" si="101"/>
        <v>0.18955378524032032</v>
      </c>
      <c r="AW51" s="16">
        <f t="shared" ca="1" si="102"/>
        <v>0.19103666777526079</v>
      </c>
      <c r="AX51" s="16">
        <f t="shared" ca="1" si="103"/>
        <v>0.19097923672522488</v>
      </c>
      <c r="AY51" s="16">
        <f t="shared" ca="1" si="104"/>
        <v>0.18839499194340151</v>
      </c>
      <c r="AZ51" s="16">
        <f t="shared" ca="1" si="105"/>
        <v>0.18251440570139901</v>
      </c>
      <c r="BA51" s="16">
        <f t="shared" ca="1" si="106"/>
        <v>0.17355883605771411</v>
      </c>
      <c r="BB51" s="16">
        <f t="shared" ca="1" si="107"/>
        <v>0.16300584800865603</v>
      </c>
      <c r="BC51" s="16">
        <v>6.5000000000000002E-2</v>
      </c>
      <c r="BD51" s="16"/>
      <c r="BE51" s="16">
        <f t="shared" ca="1" si="57"/>
        <v>-0.14642493132493239</v>
      </c>
      <c r="BF51" s="16">
        <f t="shared" ca="1" si="57"/>
        <v>-1.9686620571480793</v>
      </c>
      <c r="BG51" s="16">
        <f t="shared" ca="1" si="57"/>
        <v>-1.6489873412822389</v>
      </c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</row>
    <row r="52" spans="4:81">
      <c r="D52">
        <f t="shared" si="56"/>
        <v>2.0000000000000009</v>
      </c>
      <c r="E52" s="16">
        <f t="shared" ca="1" si="58"/>
        <v>0.10876619149044536</v>
      </c>
      <c r="F52" s="16">
        <f t="shared" ca="1" si="59"/>
        <v>0.11073847469454276</v>
      </c>
      <c r="G52" s="16">
        <f t="shared" ca="1" si="60"/>
        <v>0.11271087703460678</v>
      </c>
      <c r="H52" s="16">
        <f t="shared" ca="1" si="61"/>
        <v>0.1146309032351826</v>
      </c>
      <c r="I52" s="16">
        <f t="shared" ca="1" si="62"/>
        <v>0.11650912746288139</v>
      </c>
      <c r="J52" s="16">
        <f t="shared" ca="1" si="63"/>
        <v>0.11833352638733528</v>
      </c>
      <c r="K52" s="16">
        <f t="shared" ca="1" si="64"/>
        <v>0.1201026456082471</v>
      </c>
      <c r="L52" s="16">
        <f t="shared" ca="1" si="65"/>
        <v>0.12181536091975508</v>
      </c>
      <c r="M52" s="16">
        <f t="shared" ca="1" si="66"/>
        <v>0.12347240430302452</v>
      </c>
      <c r="N52" s="16">
        <f t="shared" ca="1" si="67"/>
        <v>0.12507672019691365</v>
      </c>
      <c r="O52" s="16">
        <f t="shared" ca="1" si="68"/>
        <v>0.12663306447869482</v>
      </c>
      <c r="P52" s="16">
        <f t="shared" ca="1" si="69"/>
        <v>0.12814768018301409</v>
      </c>
      <c r="Q52" s="16">
        <f t="shared" ca="1" si="70"/>
        <v>0.12962875984659461</v>
      </c>
      <c r="R52" s="16">
        <f t="shared" ca="1" si="71"/>
        <v>0.13108608650538231</v>
      </c>
      <c r="S52" s="16">
        <f t="shared" ca="1" si="72"/>
        <v>0.13253066289596566</v>
      </c>
      <c r="T52" s="16">
        <f t="shared" ca="1" si="73"/>
        <v>0.13397397049046947</v>
      </c>
      <c r="U52" s="16">
        <f t="shared" ca="1" si="74"/>
        <v>0.13542633434513671</v>
      </c>
      <c r="V52" s="16">
        <f t="shared" ca="1" si="75"/>
        <v>0.13689723852041358</v>
      </c>
      <c r="W52" s="16">
        <f t="shared" ca="1" si="76"/>
        <v>0.138395378509414</v>
      </c>
      <c r="X52" s="16">
        <f t="shared" ca="1" si="77"/>
        <v>0.1399276383295408</v>
      </c>
      <c r="Y52" s="16">
        <f t="shared" ca="1" si="78"/>
        <v>0.14149912512540758</v>
      </c>
      <c r="Z52" s="16">
        <f t="shared" ca="1" si="79"/>
        <v>0.14311194916475298</v>
      </c>
      <c r="AA52" s="16">
        <f t="shared" ca="1" si="80"/>
        <v>0.14476401926369037</v>
      </c>
      <c r="AB52" s="16">
        <f t="shared" ca="1" si="81"/>
        <v>0.14644960411471419</v>
      </c>
      <c r="AC52" s="16">
        <f t="shared" ca="1" si="82"/>
        <v>0.14816249695772388</v>
      </c>
      <c r="AD52" s="16">
        <f t="shared" ca="1" si="83"/>
        <v>0.14990262601553986</v>
      </c>
      <c r="AE52" s="16">
        <f t="shared" ca="1" si="84"/>
        <v>0.15168077536633895</v>
      </c>
      <c r="AF52" s="16">
        <f t="shared" ca="1" si="85"/>
        <v>0.15351310867806234</v>
      </c>
      <c r="AG52" s="16">
        <f t="shared" ca="1" si="86"/>
        <v>0.15543085880946006</v>
      </c>
      <c r="AH52" s="16">
        <f t="shared" ca="1" si="87"/>
        <v>0.15746624113984817</v>
      </c>
      <c r="AI52" s="16">
        <f t="shared" ca="1" si="88"/>
        <v>0.15964015968362863</v>
      </c>
      <c r="AJ52" s="16">
        <f t="shared" ca="1" si="89"/>
        <v>0.16194856332150698</v>
      </c>
      <c r="AK52" s="16">
        <f t="shared" ca="1" si="90"/>
        <v>0.16437217131055898</v>
      </c>
      <c r="AL52" s="16">
        <f t="shared" ca="1" si="91"/>
        <v>0.1669251901359825</v>
      </c>
      <c r="AM52" s="16">
        <f t="shared" ca="1" si="92"/>
        <v>0.16954737791477095</v>
      </c>
      <c r="AN52" s="16">
        <f t="shared" ca="1" si="93"/>
        <v>0.17220962955089292</v>
      </c>
      <c r="AO52" s="16">
        <f t="shared" ca="1" si="94"/>
        <v>0.17486483222488605</v>
      </c>
      <c r="AP52" s="16">
        <f t="shared" ca="1" si="95"/>
        <v>0.17751615328834064</v>
      </c>
      <c r="AQ52" s="16">
        <f t="shared" ca="1" si="96"/>
        <v>0.18017694027475653</v>
      </c>
      <c r="AR52" s="16">
        <f t="shared" ca="1" si="97"/>
        <v>0.18280963004879927</v>
      </c>
      <c r="AS52" s="16">
        <f t="shared" ca="1" si="98"/>
        <v>0.18550575795709015</v>
      </c>
      <c r="AT52" s="16">
        <f t="shared" ca="1" si="99"/>
        <v>0.18822525929096121</v>
      </c>
      <c r="AU52" s="16">
        <f t="shared" ca="1" si="100"/>
        <v>0.19086055854711867</v>
      </c>
      <c r="AV52" s="16">
        <f t="shared" ca="1" si="101"/>
        <v>0.19315665961607176</v>
      </c>
      <c r="AW52" s="16">
        <f t="shared" ca="1" si="102"/>
        <v>0.19461885638289747</v>
      </c>
      <c r="AX52" s="16">
        <f t="shared" ca="1" si="103"/>
        <v>0.19445059830266739</v>
      </c>
      <c r="AY52" s="16">
        <f t="shared" ca="1" si="104"/>
        <v>0.19168659717280526</v>
      </c>
      <c r="AZ52" s="16">
        <f t="shared" ca="1" si="105"/>
        <v>0.18565682607234277</v>
      </c>
      <c r="BA52" s="16">
        <f t="shared" ca="1" si="106"/>
        <v>0.17671337368329323</v>
      </c>
      <c r="BB52" s="16">
        <f t="shared" ca="1" si="107"/>
        <v>0.1664175189673549</v>
      </c>
      <c r="BC52" s="16">
        <v>6.5000000000000002E-2</v>
      </c>
      <c r="BD52" s="16"/>
      <c r="BE52" s="16">
        <f t="shared" ca="1" si="57"/>
        <v>0.22659931942790035</v>
      </c>
      <c r="BF52" s="16">
        <f t="shared" ca="1" si="57"/>
        <v>-0.17860082643361341</v>
      </c>
      <c r="BG52" s="16">
        <f t="shared" ca="1" si="57"/>
        <v>1.4428027516928337</v>
      </c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</row>
    <row r="53" spans="4:81">
      <c r="D53">
        <f t="shared" si="56"/>
        <v>2.0500000000000007</v>
      </c>
      <c r="E53" s="16">
        <f t="shared" ca="1" si="58"/>
        <v>0.13150137824086289</v>
      </c>
      <c r="F53" s="16">
        <f t="shared" ca="1" si="59"/>
        <v>0.1332701603584267</v>
      </c>
      <c r="G53" s="16">
        <f t="shared" ca="1" si="60"/>
        <v>0.13493156118855759</v>
      </c>
      <c r="H53" s="16">
        <f t="shared" ca="1" si="61"/>
        <v>0.13655364297880485</v>
      </c>
      <c r="I53" s="16">
        <f t="shared" ca="1" si="62"/>
        <v>0.13811152307343019</v>
      </c>
      <c r="J53" s="16">
        <f t="shared" ca="1" si="63"/>
        <v>0.13961507285589825</v>
      </c>
      <c r="K53" s="16">
        <f t="shared" ca="1" si="64"/>
        <v>0.14106305139783751</v>
      </c>
      <c r="L53" s="16">
        <f t="shared" ca="1" si="65"/>
        <v>0.14245576914619543</v>
      </c>
      <c r="M53" s="16">
        <f t="shared" ca="1" si="66"/>
        <v>0.14379398402640622</v>
      </c>
      <c r="N53" s="16">
        <f t="shared" ca="1" si="67"/>
        <v>0.14508085670443091</v>
      </c>
      <c r="O53" s="16">
        <f t="shared" ca="1" si="68"/>
        <v>0.14631985026456576</v>
      </c>
      <c r="P53" s="16">
        <f t="shared" ca="1" si="69"/>
        <v>0.14751728088486388</v>
      </c>
      <c r="Q53" s="16">
        <f t="shared" ca="1" si="70"/>
        <v>0.14868190062262091</v>
      </c>
      <c r="R53" s="16">
        <f t="shared" ca="1" si="71"/>
        <v>0.14982393744874356</v>
      </c>
      <c r="S53" s="16">
        <f t="shared" ca="1" si="72"/>
        <v>0.15095566241293046</v>
      </c>
      <c r="T53" s="16">
        <f t="shared" ca="1" si="73"/>
        <v>0.15209010740676362</v>
      </c>
      <c r="U53" s="16">
        <f t="shared" ca="1" si="74"/>
        <v>0.15323830792360194</v>
      </c>
      <c r="V53" s="16">
        <f t="shared" ca="1" si="75"/>
        <v>0.1544127258824238</v>
      </c>
      <c r="W53" s="16">
        <f t="shared" ca="1" si="76"/>
        <v>0.15562446544828895</v>
      </c>
      <c r="X53" s="16">
        <f t="shared" ca="1" si="77"/>
        <v>0.156881009923523</v>
      </c>
      <c r="Y53" s="16">
        <f t="shared" ca="1" si="78"/>
        <v>0.15818909187267055</v>
      </c>
      <c r="Z53" s="16">
        <f t="shared" ca="1" si="79"/>
        <v>0.15955142079983126</v>
      </c>
      <c r="AA53" s="16">
        <f t="shared" ca="1" si="80"/>
        <v>0.16096578470748679</v>
      </c>
      <c r="AB53" s="16">
        <f t="shared" ca="1" si="81"/>
        <v>0.16242701520479599</v>
      </c>
      <c r="AC53" s="16">
        <f t="shared" ca="1" si="82"/>
        <v>0.16392980671868476</v>
      </c>
      <c r="AD53" s="16">
        <f t="shared" ca="1" si="83"/>
        <v>0.16547572104896344</v>
      </c>
      <c r="AE53" s="16">
        <f t="shared" ca="1" si="84"/>
        <v>0.16707657854664684</v>
      </c>
      <c r="AF53" s="16">
        <f t="shared" ca="1" si="85"/>
        <v>0.16873753913645498</v>
      </c>
      <c r="AG53" s="16">
        <f t="shared" ca="1" si="86"/>
        <v>0.1704943481914041</v>
      </c>
      <c r="AH53" s="16">
        <f t="shared" ca="1" si="87"/>
        <v>0.17237882985733574</v>
      </c>
      <c r="AI53" s="16">
        <f t="shared" ca="1" si="88"/>
        <v>0.17440937246385696</v>
      </c>
      <c r="AJ53" s="16">
        <f t="shared" ca="1" si="89"/>
        <v>0.17657993398372765</v>
      </c>
      <c r="AK53" s="16">
        <f t="shared" ca="1" si="90"/>
        <v>0.17887477051207493</v>
      </c>
      <c r="AL53" s="16">
        <f t="shared" ca="1" si="91"/>
        <v>0.18136809825753181</v>
      </c>
      <c r="AM53" s="16">
        <f t="shared" ca="1" si="92"/>
        <v>0.18392626382534166</v>
      </c>
      <c r="AN53" s="16">
        <f t="shared" ca="1" si="93"/>
        <v>0.18652558473267319</v>
      </c>
      <c r="AO53" s="16">
        <f t="shared" ca="1" si="94"/>
        <v>0.18912299707707833</v>
      </c>
      <c r="AP53" s="16">
        <f t="shared" ca="1" si="95"/>
        <v>0.19176376047684829</v>
      </c>
      <c r="AQ53" s="16">
        <f t="shared" ca="1" si="96"/>
        <v>0.19445463049289857</v>
      </c>
      <c r="AR53" s="16">
        <f t="shared" ca="1" si="97"/>
        <v>0.1970376891238195</v>
      </c>
      <c r="AS53" s="16">
        <f t="shared" ca="1" si="98"/>
        <v>0.19969108389653964</v>
      </c>
      <c r="AT53" s="16">
        <f t="shared" ca="1" si="99"/>
        <v>0.20236656739753239</v>
      </c>
      <c r="AU53" s="16">
        <f t="shared" ca="1" si="100"/>
        <v>0.20494351231087876</v>
      </c>
      <c r="AV53" s="16">
        <f t="shared" ca="1" si="101"/>
        <v>0.20714091640452431</v>
      </c>
      <c r="AW53" s="16">
        <f t="shared" ca="1" si="102"/>
        <v>0.20843633385742674</v>
      </c>
      <c r="AX53" s="16">
        <f t="shared" ca="1" si="103"/>
        <v>0.20801269594818128</v>
      </c>
      <c r="AY53" s="16">
        <f t="shared" ca="1" si="104"/>
        <v>0.20493240546053498</v>
      </c>
      <c r="AZ53" s="16">
        <f t="shared" ca="1" si="105"/>
        <v>0.19862877444744548</v>
      </c>
      <c r="BA53" s="16">
        <f t="shared" ca="1" si="106"/>
        <v>0.18959096900992489</v>
      </c>
      <c r="BB53" s="16">
        <f t="shared" ca="1" si="107"/>
        <v>0.17936291966953768</v>
      </c>
      <c r="BC53" s="16">
        <v>6.5000000000000002E-2</v>
      </c>
      <c r="BD53" s="16"/>
      <c r="BE53" s="16">
        <f t="shared" ca="1" si="57"/>
        <v>1.6991390616379132</v>
      </c>
      <c r="BF53" s="16">
        <f t="shared" ca="1" si="57"/>
        <v>-1.1060618598674949</v>
      </c>
      <c r="BG53" s="16">
        <f t="shared" ca="1" si="57"/>
        <v>1.7359919060250002</v>
      </c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</row>
    <row r="54" spans="4:81">
      <c r="D54">
        <f t="shared" si="56"/>
        <v>2.1000000000000005</v>
      </c>
      <c r="E54" s="16">
        <f t="shared" ca="1" si="58"/>
        <v>0.11779802298446294</v>
      </c>
      <c r="F54" s="16">
        <f t="shared" ca="1" si="59"/>
        <v>0.11958159638573153</v>
      </c>
      <c r="G54" s="16">
        <f t="shared" ca="1" si="60"/>
        <v>0.12133982863134182</v>
      </c>
      <c r="H54" s="16">
        <f t="shared" ca="1" si="61"/>
        <v>0.12305744809569549</v>
      </c>
      <c r="I54" s="16">
        <f t="shared" ca="1" si="62"/>
        <v>0.12473387372712784</v>
      </c>
      <c r="J54" s="16">
        <f t="shared" ca="1" si="63"/>
        <v>0.12636468137045248</v>
      </c>
      <c r="K54" s="16">
        <f t="shared" ca="1" si="64"/>
        <v>0.12794868899589082</v>
      </c>
      <c r="L54" s="16">
        <f t="shared" ca="1" si="65"/>
        <v>0.1294855186202114</v>
      </c>
      <c r="M54" s="16">
        <f t="shared" ca="1" si="66"/>
        <v>0.13097630883928843</v>
      </c>
      <c r="N54" s="16">
        <f t="shared" ca="1" si="67"/>
        <v>0.13242424273686695</v>
      </c>
      <c r="O54" s="16">
        <f t="shared" ca="1" si="68"/>
        <v>0.13383389112594901</v>
      </c>
      <c r="P54" s="16">
        <f t="shared" ca="1" si="69"/>
        <v>0.13521184574763059</v>
      </c>
      <c r="Q54" s="16">
        <f t="shared" ca="1" si="70"/>
        <v>0.1365667415548511</v>
      </c>
      <c r="R54" s="16">
        <f t="shared" ca="1" si="71"/>
        <v>0.13790879674949122</v>
      </c>
      <c r="S54" s="16">
        <f t="shared" ca="1" si="72"/>
        <v>0.139249669577996</v>
      </c>
      <c r="T54" s="16">
        <f t="shared" ca="1" si="73"/>
        <v>0.14060130088720255</v>
      </c>
      <c r="U54" s="16">
        <f t="shared" ca="1" si="74"/>
        <v>0.14197447747170461</v>
      </c>
      <c r="V54" s="16">
        <f t="shared" ca="1" si="75"/>
        <v>0.14337998838820978</v>
      </c>
      <c r="W54" s="16">
        <f t="shared" ca="1" si="76"/>
        <v>0.14482735729012394</v>
      </c>
      <c r="X54" s="16">
        <f t="shared" ca="1" si="77"/>
        <v>0.14632374860714883</v>
      </c>
      <c r="Y54" s="16">
        <f t="shared" ca="1" si="78"/>
        <v>0.14787469667348388</v>
      </c>
      <c r="Z54" s="16">
        <f t="shared" ca="1" si="79"/>
        <v>0.14948211098468475</v>
      </c>
      <c r="AA54" s="16">
        <f t="shared" ca="1" si="80"/>
        <v>0.15114357112256599</v>
      </c>
      <c r="AB54" s="16">
        <f t="shared" ca="1" si="81"/>
        <v>0.15285380949981983</v>
      </c>
      <c r="AC54" s="16">
        <f t="shared" ca="1" si="82"/>
        <v>0.1546082845591786</v>
      </c>
      <c r="AD54" s="16">
        <f t="shared" ca="1" si="83"/>
        <v>0.15640954513740021</v>
      </c>
      <c r="AE54" s="16">
        <f t="shared" ca="1" si="84"/>
        <v>0.1582687407215736</v>
      </c>
      <c r="AF54" s="16">
        <f t="shared" ca="1" si="85"/>
        <v>0.16019991892500332</v>
      </c>
      <c r="AG54" s="16">
        <f t="shared" ca="1" si="86"/>
        <v>0.16223646773911532</v>
      </c>
      <c r="AH54" s="16">
        <f t="shared" ca="1" si="87"/>
        <v>0.16440861558710904</v>
      </c>
      <c r="AI54" s="16">
        <f t="shared" ca="1" si="88"/>
        <v>0.16673240117606591</v>
      </c>
      <c r="AJ54" s="16">
        <f t="shared" ca="1" si="89"/>
        <v>0.16920109571250941</v>
      </c>
      <c r="AK54" s="16">
        <f t="shared" ca="1" si="90"/>
        <v>0.17180795194885393</v>
      </c>
      <c r="AL54" s="16">
        <f t="shared" ca="1" si="91"/>
        <v>0.17457882787535353</v>
      </c>
      <c r="AM54" s="16">
        <f t="shared" ca="1" si="92"/>
        <v>0.17742331994634622</v>
      </c>
      <c r="AN54" s="16">
        <f t="shared" ca="1" si="93"/>
        <v>0.18031284064124239</v>
      </c>
      <c r="AO54" s="16">
        <f t="shared" ca="1" si="94"/>
        <v>0.18321358515459849</v>
      </c>
      <c r="AP54" s="16">
        <f t="shared" ca="1" si="95"/>
        <v>0.18615124708104777</v>
      </c>
      <c r="AQ54" s="16">
        <f t="shared" ca="1" si="96"/>
        <v>0.18911754729470337</v>
      </c>
      <c r="AR54" s="16">
        <f t="shared" ca="1" si="97"/>
        <v>0.19203823412059032</v>
      </c>
      <c r="AS54" s="16">
        <f t="shared" ca="1" si="98"/>
        <v>0.19503081756524526</v>
      </c>
      <c r="AT54" s="16">
        <f t="shared" ca="1" si="99"/>
        <v>0.19804049231486009</v>
      </c>
      <c r="AU54" s="16">
        <f t="shared" ca="1" si="100"/>
        <v>0.20093014520608576</v>
      </c>
      <c r="AV54" s="16">
        <f t="shared" ca="1" si="101"/>
        <v>0.20339551686550256</v>
      </c>
      <c r="AW54" s="16">
        <f t="shared" ca="1" si="102"/>
        <v>0.2048840182092099</v>
      </c>
      <c r="AX54" s="16">
        <f t="shared" ca="1" si="103"/>
        <v>0.20456794969104466</v>
      </c>
      <c r="AY54" s="16">
        <f t="shared" ca="1" si="104"/>
        <v>0.20154755547362349</v>
      </c>
      <c r="AZ54" s="16">
        <f t="shared" ca="1" si="105"/>
        <v>0.19536149050907239</v>
      </c>
      <c r="BA54" s="16">
        <f t="shared" ca="1" si="106"/>
        <v>0.18659939267264911</v>
      </c>
      <c r="BB54" s="16">
        <f t="shared" ca="1" si="107"/>
        <v>0.17665314065016641</v>
      </c>
      <c r="BC54" s="16">
        <v>6.5000000000000002E-2</v>
      </c>
      <c r="BD54" s="16"/>
      <c r="BE54" s="16">
        <f t="shared" ca="1" si="57"/>
        <v>-1.1214749927786478</v>
      </c>
      <c r="BF54" s="16">
        <f t="shared" ca="1" si="57"/>
        <v>1.3784316352684876</v>
      </c>
      <c r="BG54" s="16">
        <f t="shared" ca="1" si="57"/>
        <v>1.0073786455664226</v>
      </c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</row>
    <row r="55" spans="4:81">
      <c r="D55">
        <f t="shared" si="56"/>
        <v>2.1500000000000004</v>
      </c>
      <c r="E55" s="16">
        <f t="shared" ca="1" si="58"/>
        <v>0.10813876460818261</v>
      </c>
      <c r="F55" s="16">
        <f t="shared" ca="1" si="59"/>
        <v>0.11010587174655823</v>
      </c>
      <c r="G55" s="16">
        <f t="shared" ca="1" si="60"/>
        <v>0.11208096573669615</v>
      </c>
      <c r="H55" s="16">
        <f t="shared" ca="1" si="61"/>
        <v>0.11401376732901651</v>
      </c>
      <c r="I55" s="16">
        <f t="shared" ca="1" si="62"/>
        <v>0.11591336004750703</v>
      </c>
      <c r="J55" s="16">
        <f t="shared" ca="1" si="63"/>
        <v>0.11776924684959654</v>
      </c>
      <c r="K55" s="16">
        <f t="shared" ca="1" si="64"/>
        <v>0.11958028506947695</v>
      </c>
      <c r="L55" s="16">
        <f t="shared" ca="1" si="65"/>
        <v>0.12134591064305705</v>
      </c>
      <c r="M55" s="16">
        <f t="shared" ca="1" si="66"/>
        <v>0.1230675400416998</v>
      </c>
      <c r="N55" s="16">
        <f t="shared" ca="1" si="67"/>
        <v>0.12474849585777389</v>
      </c>
      <c r="O55" s="16">
        <f t="shared" ca="1" si="68"/>
        <v>0.12639392177655409</v>
      </c>
      <c r="P55" s="16">
        <f t="shared" ca="1" si="69"/>
        <v>0.12801061515688225</v>
      </c>
      <c r="Q55" s="16">
        <f t="shared" ca="1" si="70"/>
        <v>0.12960723727751677</v>
      </c>
      <c r="R55" s="16">
        <f t="shared" ca="1" si="71"/>
        <v>0.13119404340446078</v>
      </c>
      <c r="S55" s="16">
        <f t="shared" ca="1" si="72"/>
        <v>0.13278241205587293</v>
      </c>
      <c r="T55" s="16">
        <f t="shared" ca="1" si="73"/>
        <v>0.13438378746733973</v>
      </c>
      <c r="U55" s="16">
        <f t="shared" ca="1" si="74"/>
        <v>0.1360088018937877</v>
      </c>
      <c r="V55" s="16">
        <f t="shared" ca="1" si="75"/>
        <v>0.13766749720028615</v>
      </c>
      <c r="W55" s="16">
        <f t="shared" ca="1" si="76"/>
        <v>0.13936870241417076</v>
      </c>
      <c r="X55" s="16">
        <f t="shared" ca="1" si="77"/>
        <v>0.14111937879435901</v>
      </c>
      <c r="Y55" s="16">
        <f t="shared" ca="1" si="78"/>
        <v>0.14292444509619348</v>
      </c>
      <c r="Z55" s="16">
        <f t="shared" ca="1" si="79"/>
        <v>0.14478533474175745</v>
      </c>
      <c r="AA55" s="16">
        <f t="shared" ca="1" si="80"/>
        <v>0.14669946093169192</v>
      </c>
      <c r="AB55" s="16">
        <f t="shared" ca="1" si="81"/>
        <v>0.14866168203927801</v>
      </c>
      <c r="AC55" s="16">
        <f t="shared" ca="1" si="82"/>
        <v>0.15066828480072608</v>
      </c>
      <c r="AD55" s="16">
        <f t="shared" ca="1" si="83"/>
        <v>0.15272275636460381</v>
      </c>
      <c r="AE55" s="16">
        <f t="shared" ca="1" si="84"/>
        <v>0.1548366315817272</v>
      </c>
      <c r="AF55" s="16">
        <f t="shared" ca="1" si="85"/>
        <v>0.15702806256727231</v>
      </c>
      <c r="AG55" s="16">
        <f t="shared" ca="1" si="86"/>
        <v>0.15932942877260081</v>
      </c>
      <c r="AH55" s="16">
        <f t="shared" ca="1" si="87"/>
        <v>0.16176948541502961</v>
      </c>
      <c r="AI55" s="16">
        <f t="shared" ca="1" si="88"/>
        <v>0.16436206520530994</v>
      </c>
      <c r="AJ55" s="16">
        <f t="shared" ca="1" si="89"/>
        <v>0.16710057103291562</v>
      </c>
      <c r="AK55" s="16">
        <f t="shared" ca="1" si="90"/>
        <v>0.1699815542189666</v>
      </c>
      <c r="AL55" s="16">
        <f t="shared" ca="1" si="91"/>
        <v>0.17301063241452555</v>
      </c>
      <c r="AM55" s="16">
        <f t="shared" ca="1" si="92"/>
        <v>0.17611413589564673</v>
      </c>
      <c r="AN55" s="16">
        <f t="shared" ca="1" si="93"/>
        <v>0.17926202141656969</v>
      </c>
      <c r="AO55" s="16">
        <f t="shared" ca="1" si="94"/>
        <v>0.18242658029926306</v>
      </c>
      <c r="AP55" s="16">
        <f t="shared" ca="1" si="95"/>
        <v>0.18562572248112774</v>
      </c>
      <c r="AQ55" s="16">
        <f t="shared" ca="1" si="96"/>
        <v>0.18884541902041277</v>
      </c>
      <c r="AR55" s="16">
        <f t="shared" ca="1" si="97"/>
        <v>0.19204408206424434</v>
      </c>
      <c r="AS55" s="16">
        <f t="shared" ca="1" si="98"/>
        <v>0.19531147637966417</v>
      </c>
      <c r="AT55" s="16">
        <f t="shared" ca="1" si="99"/>
        <v>0.19858482468350622</v>
      </c>
      <c r="AU55" s="16">
        <f t="shared" ca="1" si="100"/>
        <v>0.20171027747404296</v>
      </c>
      <c r="AV55" s="16">
        <f t="shared" ca="1" si="101"/>
        <v>0.20435904663538404</v>
      </c>
      <c r="AW55" s="16">
        <f t="shared" ca="1" si="102"/>
        <v>0.20595097462464373</v>
      </c>
      <c r="AX55" s="16">
        <f t="shared" ca="1" si="103"/>
        <v>0.205651567568227</v>
      </c>
      <c r="AY55" s="16">
        <f t="shared" ca="1" si="104"/>
        <v>0.20260514534942506</v>
      </c>
      <c r="AZ55" s="16">
        <f t="shared" ca="1" si="105"/>
        <v>0.19645549199759627</v>
      </c>
      <c r="BA55" s="16">
        <f t="shared" ca="1" si="106"/>
        <v>0.18787168670268833</v>
      </c>
      <c r="BB55" s="16">
        <f t="shared" ca="1" si="107"/>
        <v>0.17810387625911106</v>
      </c>
      <c r="BC55" s="16">
        <v>6.5000000000000002E-2</v>
      </c>
      <c r="BD55" s="16"/>
      <c r="BE55" s="16">
        <f t="shared" ca="1" si="57"/>
        <v>-0.55877965466698765</v>
      </c>
      <c r="BF55" s="16">
        <f t="shared" ca="1" si="57"/>
        <v>1.254869712549497</v>
      </c>
      <c r="BG55" s="16">
        <f t="shared" ca="1" si="57"/>
        <v>0.10817038480591457</v>
      </c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</row>
    <row r="56" spans="4:81">
      <c r="D56">
        <f t="shared" si="56"/>
        <v>2.2000000000000002</v>
      </c>
      <c r="E56" s="16">
        <f t="shared" ca="1" si="58"/>
        <v>0.10230631968104591</v>
      </c>
      <c r="F56" s="16">
        <f t="shared" ca="1" si="59"/>
        <v>0.10434018706560554</v>
      </c>
      <c r="G56" s="16">
        <f t="shared" ca="1" si="60"/>
        <v>0.10641174689670245</v>
      </c>
      <c r="H56" s="16">
        <f t="shared" ca="1" si="61"/>
        <v>0.10843561829315906</v>
      </c>
      <c r="I56" s="16">
        <f t="shared" ca="1" si="62"/>
        <v>0.1104302842943392</v>
      </c>
      <c r="J56" s="16">
        <f t="shared" ca="1" si="63"/>
        <v>0.11237896202684455</v>
      </c>
      <c r="K56" s="16">
        <f t="shared" ca="1" si="64"/>
        <v>0.11428051894164701</v>
      </c>
      <c r="L56" s="16">
        <f t="shared" ca="1" si="65"/>
        <v>0.11613420327135993</v>
      </c>
      <c r="M56" s="16">
        <f t="shared" ca="1" si="66"/>
        <v>0.11794170365825742</v>
      </c>
      <c r="N56" s="16">
        <f t="shared" ca="1" si="67"/>
        <v>0.11970652450028912</v>
      </c>
      <c r="O56" s="16">
        <f t="shared" ca="1" si="68"/>
        <v>0.12143440047204347</v>
      </c>
      <c r="P56" s="16">
        <f t="shared" ca="1" si="69"/>
        <v>0.12313232034620358</v>
      </c>
      <c r="Q56" s="16">
        <f t="shared" ca="1" si="70"/>
        <v>0.12480895668786368</v>
      </c>
      <c r="R56" s="16">
        <f t="shared" ca="1" si="71"/>
        <v>0.12647455713834668</v>
      </c>
      <c r="S56" s="16">
        <f t="shared" ca="1" si="72"/>
        <v>0.12814015254676286</v>
      </c>
      <c r="T56" s="16">
        <f t="shared" ca="1" si="73"/>
        <v>0.12981666279130735</v>
      </c>
      <c r="U56" s="16">
        <f t="shared" ca="1" si="74"/>
        <v>0.13151447759475668</v>
      </c>
      <c r="V56" s="16">
        <f t="shared" ca="1" si="75"/>
        <v>0.13324278560460182</v>
      </c>
      <c r="W56" s="16">
        <f t="shared" ca="1" si="76"/>
        <v>0.13500967811486086</v>
      </c>
      <c r="X56" s="16">
        <f t="shared" ca="1" si="77"/>
        <v>0.13682184724520566</v>
      </c>
      <c r="Y56" s="16">
        <f t="shared" ca="1" si="78"/>
        <v>0.13868354420706008</v>
      </c>
      <c r="Z56" s="16">
        <f t="shared" ca="1" si="79"/>
        <v>0.1405957251665601</v>
      </c>
      <c r="AA56" s="16">
        <f t="shared" ca="1" si="80"/>
        <v>0.14255566239881262</v>
      </c>
      <c r="AB56" s="16">
        <f t="shared" ca="1" si="81"/>
        <v>0.14455839361218342</v>
      </c>
      <c r="AC56" s="16">
        <f t="shared" ca="1" si="82"/>
        <v>0.14660103974111469</v>
      </c>
      <c r="AD56" s="16">
        <f t="shared" ca="1" si="83"/>
        <v>0.14868795673601401</v>
      </c>
      <c r="AE56" s="16">
        <f t="shared" ca="1" si="84"/>
        <v>0.15083142453704806</v>
      </c>
      <c r="AF56" s="16">
        <f t="shared" ca="1" si="85"/>
        <v>0.15305363272944991</v>
      </c>
      <c r="AG56" s="16">
        <f t="shared" ca="1" si="86"/>
        <v>0.15538575121731471</v>
      </c>
      <c r="AH56" s="16">
        <f t="shared" ca="1" si="87"/>
        <v>0.15785496470127475</v>
      </c>
      <c r="AI56" s="16">
        <f t="shared" ca="1" si="88"/>
        <v>0.16047313641520744</v>
      </c>
      <c r="AJ56" s="16">
        <f t="shared" ca="1" si="89"/>
        <v>0.16323413582159466</v>
      </c>
      <c r="AK56" s="16">
        <f t="shared" ca="1" si="90"/>
        <v>0.16613545437812477</v>
      </c>
      <c r="AL56" s="16">
        <f t="shared" ca="1" si="91"/>
        <v>0.1691638648611343</v>
      </c>
      <c r="AM56" s="16">
        <f t="shared" ca="1" si="92"/>
        <v>0.17226324750361546</v>
      </c>
      <c r="AN56" s="16">
        <f t="shared" ca="1" si="93"/>
        <v>0.17540261166556534</v>
      </c>
      <c r="AO56" s="16">
        <f t="shared" ca="1" si="94"/>
        <v>0.17855899087377369</v>
      </c>
      <c r="AP56" s="16">
        <f t="shared" ca="1" si="95"/>
        <v>0.18174133908720932</v>
      </c>
      <c r="AQ56" s="16">
        <f t="shared" ca="1" si="96"/>
        <v>0.18493378997640419</v>
      </c>
      <c r="AR56" s="16">
        <f t="shared" ca="1" si="97"/>
        <v>0.18812581954595511</v>
      </c>
      <c r="AS56" s="16">
        <f t="shared" ca="1" si="98"/>
        <v>0.19137808723781685</v>
      </c>
      <c r="AT56" s="16">
        <f t="shared" ca="1" si="99"/>
        <v>0.19461901851778288</v>
      </c>
      <c r="AU56" s="16">
        <f t="shared" ca="1" si="100"/>
        <v>0.19767719649875945</v>
      </c>
      <c r="AV56" s="16">
        <f t="shared" ca="1" si="101"/>
        <v>0.20019907114290825</v>
      </c>
      <c r="AW56" s="16">
        <f t="shared" ca="1" si="102"/>
        <v>0.20157891814280229</v>
      </c>
      <c r="AX56" s="16">
        <f t="shared" ca="1" si="103"/>
        <v>0.20098065903402049</v>
      </c>
      <c r="AY56" s="16">
        <f t="shared" ca="1" si="104"/>
        <v>0.19759885739086563</v>
      </c>
      <c r="AZ56" s="16">
        <f t="shared" ca="1" si="105"/>
        <v>0.19117982435808364</v>
      </c>
      <c r="BA56" s="16">
        <f t="shared" ca="1" si="106"/>
        <v>0.18244945045547595</v>
      </c>
      <c r="BB56" s="16">
        <f t="shared" ca="1" si="107"/>
        <v>0.17249834524351332</v>
      </c>
      <c r="BC56" s="16">
        <v>6.5000000000000002E-2</v>
      </c>
      <c r="BD56" s="16"/>
      <c r="BE56" s="16">
        <f t="shared" ca="1" si="57"/>
        <v>-0.62710758094544516</v>
      </c>
      <c r="BF56" s="16">
        <f t="shared" ca="1" si="57"/>
        <v>-0.22082194077118089</v>
      </c>
      <c r="BG56" s="16">
        <f t="shared" ca="1" si="57"/>
        <v>-0.8383849609922196</v>
      </c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</row>
    <row r="57" spans="4:81">
      <c r="D57">
        <f t="shared" si="56"/>
        <v>2.25</v>
      </c>
      <c r="E57" s="16">
        <f t="shared" ca="1" si="58"/>
        <v>9.6244021868572935E-2</v>
      </c>
      <c r="F57" s="16">
        <f t="shared" ca="1" si="59"/>
        <v>9.8282945739561769E-2</v>
      </c>
      <c r="G57" s="16">
        <f t="shared" ca="1" si="60"/>
        <v>0.10039537440552257</v>
      </c>
      <c r="H57" s="16">
        <f t="shared" ca="1" si="61"/>
        <v>0.10245588903157368</v>
      </c>
      <c r="I57" s="16">
        <f t="shared" ca="1" si="62"/>
        <v>0.10449349675026487</v>
      </c>
      <c r="J57" s="16">
        <f t="shared" ca="1" si="63"/>
        <v>0.10648406241611123</v>
      </c>
      <c r="K57" s="16">
        <f t="shared" ca="1" si="64"/>
        <v>0.10842643002152197</v>
      </c>
      <c r="L57" s="16">
        <f t="shared" ca="1" si="65"/>
        <v>0.11031960726804246</v>
      </c>
      <c r="M57" s="16">
        <f t="shared" ca="1" si="66"/>
        <v>0.11216556266718955</v>
      </c>
      <c r="N57" s="16">
        <f t="shared" ca="1" si="67"/>
        <v>0.11396802120189617</v>
      </c>
      <c r="O57" s="16">
        <f t="shared" ca="1" si="68"/>
        <v>0.11573338143752096</v>
      </c>
      <c r="P57" s="16">
        <f t="shared" ca="1" si="69"/>
        <v>0.11746881321401527</v>
      </c>
      <c r="Q57" s="16">
        <f t="shared" ca="1" si="70"/>
        <v>0.11918296533252051</v>
      </c>
      <c r="R57" s="16">
        <f t="shared" ca="1" si="71"/>
        <v>0.12088601703318896</v>
      </c>
      <c r="S57" s="16">
        <f t="shared" ca="1" si="72"/>
        <v>0.12258853864544961</v>
      </c>
      <c r="T57" s="16">
        <f t="shared" ca="1" si="73"/>
        <v>0.12430082638047688</v>
      </c>
      <c r="U57" s="16">
        <f t="shared" ca="1" si="74"/>
        <v>0.12603290724318739</v>
      </c>
      <c r="V57" s="16">
        <f t="shared" ca="1" si="75"/>
        <v>0.12779289920643727</v>
      </c>
      <c r="W57" s="16">
        <f t="shared" ca="1" si="76"/>
        <v>0.12958801284564075</v>
      </c>
      <c r="X57" s="16">
        <f t="shared" ca="1" si="77"/>
        <v>0.13142458041433214</v>
      </c>
      <c r="Y57" s="16">
        <f t="shared" ca="1" si="78"/>
        <v>0.13330606896273928</v>
      </c>
      <c r="Z57" s="16">
        <f t="shared" ca="1" si="79"/>
        <v>0.13523292486989849</v>
      </c>
      <c r="AA57" s="16">
        <f t="shared" ca="1" si="80"/>
        <v>0.13720230373568715</v>
      </c>
      <c r="AB57" s="16">
        <f t="shared" ca="1" si="81"/>
        <v>0.1392094533965797</v>
      </c>
      <c r="AC57" s="16">
        <f t="shared" ca="1" si="82"/>
        <v>0.14125232195645801</v>
      </c>
      <c r="AD57" s="16">
        <f t="shared" ca="1" si="83"/>
        <v>0.14333609254329277</v>
      </c>
      <c r="AE57" s="16">
        <f t="shared" ca="1" si="84"/>
        <v>0.1454740943428976</v>
      </c>
      <c r="AF57" s="16">
        <f t="shared" ca="1" si="85"/>
        <v>0.14769294396591034</v>
      </c>
      <c r="AG57" s="16">
        <f t="shared" ca="1" si="86"/>
        <v>0.15002224764691807</v>
      </c>
      <c r="AH57" s="16">
        <f t="shared" ca="1" si="87"/>
        <v>0.1524875302194944</v>
      </c>
      <c r="AI57" s="16">
        <f t="shared" ca="1" si="88"/>
        <v>0.15509893470793262</v>
      </c>
      <c r="AJ57" s="16">
        <f t="shared" ca="1" si="89"/>
        <v>0.1578508819604561</v>
      </c>
      <c r="AK57" s="16">
        <f t="shared" ca="1" si="90"/>
        <v>0.160739815724666</v>
      </c>
      <c r="AL57" s="16">
        <f t="shared" ca="1" si="91"/>
        <v>0.1637325662563362</v>
      </c>
      <c r="AM57" s="16">
        <f t="shared" ca="1" si="92"/>
        <v>0.16679413669627355</v>
      </c>
      <c r="AN57" s="16">
        <f t="shared" ca="1" si="93"/>
        <v>0.16989264997475276</v>
      </c>
      <c r="AO57" s="16">
        <f t="shared" ca="1" si="94"/>
        <v>0.17300858208779402</v>
      </c>
      <c r="AP57" s="16">
        <f t="shared" ca="1" si="95"/>
        <v>0.17613981184520586</v>
      </c>
      <c r="AQ57" s="16">
        <f t="shared" ca="1" si="96"/>
        <v>0.17927207189588112</v>
      </c>
      <c r="AR57" s="16">
        <f t="shared" ca="1" si="97"/>
        <v>0.18242902408676381</v>
      </c>
      <c r="AS57" s="16">
        <f t="shared" ca="1" si="98"/>
        <v>0.18563738536372221</v>
      </c>
      <c r="AT57" s="16">
        <f t="shared" ca="1" si="99"/>
        <v>0.18881601219913069</v>
      </c>
      <c r="AU57" s="16">
        <f t="shared" ca="1" si="100"/>
        <v>0.19177509425540157</v>
      </c>
      <c r="AV57" s="16">
        <f t="shared" ca="1" si="101"/>
        <v>0.1941363847699441</v>
      </c>
      <c r="AW57" s="16">
        <f t="shared" ca="1" si="102"/>
        <v>0.1952708350685079</v>
      </c>
      <c r="AX57" s="16">
        <f t="shared" ca="1" si="103"/>
        <v>0.19434621749073927</v>
      </c>
      <c r="AY57" s="16">
        <f t="shared" ca="1" si="104"/>
        <v>0.19061269653874258</v>
      </c>
      <c r="AZ57" s="16">
        <f t="shared" ca="1" si="105"/>
        <v>0.18391447060229685</v>
      </c>
      <c r="BA57" s="16">
        <f t="shared" ca="1" si="106"/>
        <v>0.17501155167571419</v>
      </c>
      <c r="BB57" s="16">
        <f t="shared" ca="1" si="107"/>
        <v>0.16492982143302448</v>
      </c>
      <c r="BC57" s="16">
        <v>6.5000000000000002E-2</v>
      </c>
      <c r="BD57" s="16"/>
      <c r="BE57" s="16">
        <f t="shared" ca="1" si="57"/>
        <v>-0.76771792120087579</v>
      </c>
      <c r="BF57" s="16">
        <f t="shared" ca="1" si="57"/>
        <v>-0.42143503500845458</v>
      </c>
      <c r="BG57" s="16">
        <f t="shared" ca="1" si="57"/>
        <v>-0.71310880029342094</v>
      </c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</row>
    <row r="58" spans="4:81">
      <c r="D58">
        <f t="shared" si="56"/>
        <v>2.2999999999999998</v>
      </c>
      <c r="E58" s="16">
        <f t="shared" ca="1" si="58"/>
        <v>9.3750293281352828E-2</v>
      </c>
      <c r="F58" s="16">
        <f t="shared" ca="1" si="59"/>
        <v>9.5652512274207457E-2</v>
      </c>
      <c r="G58" s="16">
        <f t="shared" ca="1" si="60"/>
        <v>9.7657156949915849E-2</v>
      </c>
      <c r="H58" s="16">
        <f t="shared" ca="1" si="61"/>
        <v>9.9609575499936334E-2</v>
      </c>
      <c r="I58" s="16">
        <f t="shared" ca="1" si="62"/>
        <v>0.10154586210181121</v>
      </c>
      <c r="J58" s="16">
        <f t="shared" ca="1" si="63"/>
        <v>0.1034363009660022</v>
      </c>
      <c r="K58" s="16">
        <f t="shared" ca="1" si="64"/>
        <v>0.10527969936690999</v>
      </c>
      <c r="L58" s="16">
        <f t="shared" ca="1" si="65"/>
        <v>0.10707493703495692</v>
      </c>
      <c r="M58" s="16">
        <f t="shared" ca="1" si="66"/>
        <v>0.10882424617311592</v>
      </c>
      <c r="N58" s="16">
        <f t="shared" ca="1" si="67"/>
        <v>0.11053161798990647</v>
      </c>
      <c r="O58" s="16">
        <f t="shared" ca="1" si="68"/>
        <v>0.11220399753798355</v>
      </c>
      <c r="P58" s="16">
        <f t="shared" ca="1" si="69"/>
        <v>0.11384871054625159</v>
      </c>
      <c r="Q58" s="16">
        <f t="shared" ca="1" si="70"/>
        <v>0.11547439789670577</v>
      </c>
      <c r="R58" s="16">
        <f t="shared" ca="1" si="71"/>
        <v>0.11709114761316951</v>
      </c>
      <c r="S58" s="16">
        <f t="shared" ca="1" si="72"/>
        <v>0.11870911148527778</v>
      </c>
      <c r="T58" s="16">
        <f t="shared" ca="1" si="73"/>
        <v>0.12033806623537802</v>
      </c>
      <c r="U58" s="16">
        <f t="shared" ca="1" si="74"/>
        <v>0.12198764156148661</v>
      </c>
      <c r="V58" s="16">
        <f t="shared" ca="1" si="75"/>
        <v>0.12366504401310779</v>
      </c>
      <c r="W58" s="16">
        <f t="shared" ca="1" si="76"/>
        <v>0.12537677180373552</v>
      </c>
      <c r="X58" s="16">
        <f t="shared" ca="1" si="77"/>
        <v>0.12712878605693409</v>
      </c>
      <c r="Y58" s="16">
        <f t="shared" ca="1" si="78"/>
        <v>0.12892388017633663</v>
      </c>
      <c r="Z58" s="16">
        <f t="shared" ca="1" si="79"/>
        <v>0.13076207058769473</v>
      </c>
      <c r="AA58" s="16">
        <f t="shared" ca="1" si="80"/>
        <v>0.13264043365829586</v>
      </c>
      <c r="AB58" s="16">
        <f t="shared" ca="1" si="81"/>
        <v>0.1345545103049548</v>
      </c>
      <c r="AC58" s="16">
        <f t="shared" ca="1" si="82"/>
        <v>0.13650308222594545</v>
      </c>
      <c r="AD58" s="16">
        <f t="shared" ca="1" si="83"/>
        <v>0.1384921998497893</v>
      </c>
      <c r="AE58" s="16">
        <f t="shared" ca="1" si="84"/>
        <v>0.14053659474739483</v>
      </c>
      <c r="AF58" s="16">
        <f t="shared" ca="1" si="85"/>
        <v>0.14266615154348661</v>
      </c>
      <c r="AG58" s="16">
        <f t="shared" ca="1" si="86"/>
        <v>0.14490909795974971</v>
      </c>
      <c r="AH58" s="16">
        <f t="shared" ca="1" si="87"/>
        <v>0.14728932321704113</v>
      </c>
      <c r="AI58" s="16">
        <f t="shared" ca="1" si="88"/>
        <v>0.14981547382169449</v>
      </c>
      <c r="AJ58" s="16">
        <f t="shared" ca="1" si="89"/>
        <v>0.15248233915772552</v>
      </c>
      <c r="AK58" s="16">
        <f t="shared" ca="1" si="90"/>
        <v>0.15528343150531992</v>
      </c>
      <c r="AL58" s="16">
        <f t="shared" ca="1" si="91"/>
        <v>0.15817264642349574</v>
      </c>
      <c r="AM58" s="16">
        <f t="shared" ca="1" si="92"/>
        <v>0.16113058787296433</v>
      </c>
      <c r="AN58" s="16">
        <f t="shared" ca="1" si="93"/>
        <v>0.16412523636876919</v>
      </c>
      <c r="AO58" s="16">
        <f t="shared" ca="1" si="94"/>
        <v>0.16713901569176173</v>
      </c>
      <c r="AP58" s="16">
        <f t="shared" ca="1" si="95"/>
        <v>0.17016173079526745</v>
      </c>
      <c r="AQ58" s="16">
        <f t="shared" ca="1" si="96"/>
        <v>0.17318388242648342</v>
      </c>
      <c r="AR58" s="16">
        <f t="shared" ca="1" si="97"/>
        <v>0.17625090826887446</v>
      </c>
      <c r="AS58" s="16">
        <f t="shared" ca="1" si="98"/>
        <v>0.17936222645400912</v>
      </c>
      <c r="AT58" s="16">
        <f t="shared" ca="1" si="99"/>
        <v>0.18242617754129356</v>
      </c>
      <c r="AU58" s="16">
        <f t="shared" ca="1" si="100"/>
        <v>0.1852339927100069</v>
      </c>
      <c r="AV58" s="16">
        <f t="shared" ca="1" si="101"/>
        <v>0.18738277648518278</v>
      </c>
      <c r="AW58" s="16">
        <f t="shared" ca="1" si="102"/>
        <v>0.1882229687754487</v>
      </c>
      <c r="AX58" s="16">
        <f t="shared" ca="1" si="103"/>
        <v>0.18693121305100777</v>
      </c>
      <c r="AY58" s="16">
        <f t="shared" ca="1" si="104"/>
        <v>0.18281742443142687</v>
      </c>
      <c r="AZ58" s="16">
        <f t="shared" ca="1" si="105"/>
        <v>0.17581735380015895</v>
      </c>
      <c r="BA58" s="16">
        <f t="shared" ca="1" si="106"/>
        <v>0.16671589582990659</v>
      </c>
      <c r="BB58" s="16">
        <f t="shared" ca="1" si="107"/>
        <v>0.15656474396384554</v>
      </c>
      <c r="BC58" s="16">
        <v>6.5000000000000002E-2</v>
      </c>
      <c r="BD58" s="16"/>
      <c r="BE58" s="16">
        <f t="shared" ca="1" si="57"/>
        <v>-0.68160033732739489</v>
      </c>
      <c r="BF58" s="16">
        <f t="shared" ca="1" si="57"/>
        <v>-0.88817413450824478</v>
      </c>
      <c r="BG58" s="16">
        <f t="shared" ca="1" si="57"/>
        <v>-0.15904053080954661</v>
      </c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</row>
    <row r="59" spans="4:81">
      <c r="D59">
        <f t="shared" si="56"/>
        <v>2.3499999999999996</v>
      </c>
      <c r="E59" s="16">
        <f t="shared" ca="1" si="58"/>
        <v>8.9261069780251778E-2</v>
      </c>
      <c r="F59" s="16">
        <f t="shared" ca="1" si="59"/>
        <v>9.0958378470874277E-2</v>
      </c>
      <c r="G59" s="16">
        <f t="shared" ca="1" si="60"/>
        <v>9.280352786626489E-2</v>
      </c>
      <c r="H59" s="16">
        <f t="shared" ca="1" si="61"/>
        <v>9.4597587659893428E-2</v>
      </c>
      <c r="I59" s="16">
        <f t="shared" ca="1" si="62"/>
        <v>9.6387831173617836E-2</v>
      </c>
      <c r="J59" s="16">
        <f t="shared" ca="1" si="63"/>
        <v>9.8136141522742235E-2</v>
      </c>
      <c r="K59" s="16">
        <f t="shared" ca="1" si="64"/>
        <v>9.9841252691789839E-2</v>
      </c>
      <c r="L59" s="16">
        <f t="shared" ca="1" si="65"/>
        <v>0.10150175897969618</v>
      </c>
      <c r="M59" s="16">
        <f t="shared" ca="1" si="66"/>
        <v>0.10312018983403967</v>
      </c>
      <c r="N59" s="16">
        <f t="shared" ca="1" si="67"/>
        <v>0.1047008264588831</v>
      </c>
      <c r="O59" s="16">
        <f t="shared" ca="1" si="68"/>
        <v>0.10625134590592952</v>
      </c>
      <c r="P59" s="16">
        <f t="shared" ca="1" si="69"/>
        <v>0.1077792286667086</v>
      </c>
      <c r="Q59" s="16">
        <f t="shared" ca="1" si="70"/>
        <v>0.10929303339280762</v>
      </c>
      <c r="R59" s="16">
        <f t="shared" ca="1" si="71"/>
        <v>0.1108026708872181</v>
      </c>
      <c r="S59" s="16">
        <f t="shared" ca="1" si="72"/>
        <v>0.11231767490813706</v>
      </c>
      <c r="T59" s="16">
        <f t="shared" ca="1" si="73"/>
        <v>0.11384706121803577</v>
      </c>
      <c r="U59" s="16">
        <f t="shared" ca="1" si="74"/>
        <v>0.11539989316256322</v>
      </c>
      <c r="V59" s="16">
        <f t="shared" ca="1" si="75"/>
        <v>0.11698203008928725</v>
      </c>
      <c r="W59" s="16">
        <f t="shared" ca="1" si="76"/>
        <v>0.11859891421203166</v>
      </c>
      <c r="X59" s="16">
        <f t="shared" ca="1" si="77"/>
        <v>0.12025600401678327</v>
      </c>
      <c r="Y59" s="16">
        <f t="shared" ca="1" si="78"/>
        <v>0.1219551737156554</v>
      </c>
      <c r="Z59" s="16">
        <f t="shared" ca="1" si="79"/>
        <v>0.12369591319689269</v>
      </c>
      <c r="AA59" s="16">
        <f t="shared" ca="1" si="80"/>
        <v>0.12547524135395743</v>
      </c>
      <c r="AB59" s="16">
        <f t="shared" ca="1" si="81"/>
        <v>0.1272889772012426</v>
      </c>
      <c r="AC59" s="16">
        <f t="shared" ca="1" si="82"/>
        <v>0.12913671853027317</v>
      </c>
      <c r="AD59" s="16">
        <f t="shared" ca="1" si="83"/>
        <v>0.13102537836967232</v>
      </c>
      <c r="AE59" s="16">
        <f t="shared" ca="1" si="84"/>
        <v>0.13297122732957417</v>
      </c>
      <c r="AF59" s="16">
        <f t="shared" ca="1" si="85"/>
        <v>0.1350087726232293</v>
      </c>
      <c r="AG59" s="16">
        <f t="shared" ca="1" si="86"/>
        <v>0.13716420492934053</v>
      </c>
      <c r="AH59" s="16">
        <f t="shared" ca="1" si="87"/>
        <v>0.13945969335917074</v>
      </c>
      <c r="AI59" s="16">
        <f t="shared" ca="1" si="88"/>
        <v>0.14190258567355438</v>
      </c>
      <c r="AJ59" s="16">
        <f t="shared" ca="1" si="89"/>
        <v>0.14448778432425194</v>
      </c>
      <c r="AK59" s="16">
        <f t="shared" ca="1" si="90"/>
        <v>0.14720485120497925</v>
      </c>
      <c r="AL59" s="16">
        <f t="shared" ca="1" si="91"/>
        <v>0.14998817459140909</v>
      </c>
      <c r="AM59" s="16">
        <f t="shared" ca="1" si="92"/>
        <v>0.15284317522899565</v>
      </c>
      <c r="AN59" s="16">
        <f t="shared" ca="1" si="93"/>
        <v>0.15573688940700114</v>
      </c>
      <c r="AO59" s="16">
        <f t="shared" ca="1" si="94"/>
        <v>0.15865282598054611</v>
      </c>
      <c r="AP59" s="16">
        <f t="shared" ca="1" si="95"/>
        <v>0.16156836693994941</v>
      </c>
      <c r="AQ59" s="16">
        <f t="shared" ca="1" si="96"/>
        <v>0.16448077290213092</v>
      </c>
      <c r="AR59" s="16">
        <f t="shared" ca="1" si="97"/>
        <v>0.16747053489529173</v>
      </c>
      <c r="AS59" s="16">
        <f t="shared" ca="1" si="98"/>
        <v>0.17049778433494184</v>
      </c>
      <c r="AT59" s="16">
        <f t="shared" ca="1" si="99"/>
        <v>0.17345971108326755</v>
      </c>
      <c r="AU59" s="16">
        <f t="shared" ca="1" si="100"/>
        <v>0.17612780667351047</v>
      </c>
      <c r="AV59" s="16">
        <f t="shared" ca="1" si="101"/>
        <v>0.17807523053093169</v>
      </c>
      <c r="AW59" s="16">
        <f t="shared" ca="1" si="102"/>
        <v>0.17863453934531306</v>
      </c>
      <c r="AX59" s="16">
        <f t="shared" ca="1" si="103"/>
        <v>0.17699683823395201</v>
      </c>
      <c r="AY59" s="16">
        <f t="shared" ca="1" si="104"/>
        <v>0.17253522960089526</v>
      </c>
      <c r="AZ59" s="16">
        <f t="shared" ca="1" si="105"/>
        <v>0.16527021395184718</v>
      </c>
      <c r="BA59" s="16">
        <f t="shared" ca="1" si="106"/>
        <v>0.15600956226572724</v>
      </c>
      <c r="BB59" s="16">
        <f t="shared" ca="1" si="107"/>
        <v>0.14590746810669525</v>
      </c>
      <c r="BC59" s="16">
        <v>6.5000000000000002E-2</v>
      </c>
      <c r="BD59" s="16"/>
      <c r="BE59" s="16">
        <f t="shared" ca="1" si="57"/>
        <v>-0.96139269817051165</v>
      </c>
      <c r="BF59" s="16">
        <f t="shared" ca="1" si="57"/>
        <v>-0.89004905260433453</v>
      </c>
      <c r="BG59" s="16">
        <f t="shared" ca="1" si="57"/>
        <v>0.14933915912509832</v>
      </c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</row>
    <row r="60" spans="4:81">
      <c r="D60">
        <f t="shared" si="56"/>
        <v>2.3999999999999995</v>
      </c>
      <c r="E60" s="16">
        <f t="shared" ca="1" si="58"/>
        <v>9.8101708503901083E-2</v>
      </c>
      <c r="F60" s="16">
        <f t="shared" ca="1" si="59"/>
        <v>9.9953533132652594E-2</v>
      </c>
      <c r="G60" s="16">
        <f t="shared" ca="1" si="60"/>
        <v>0.10186139399397869</v>
      </c>
      <c r="H60" s="16">
        <f t="shared" ca="1" si="61"/>
        <v>0.10373418371155309</v>
      </c>
      <c r="I60" s="16">
        <f t="shared" ca="1" si="62"/>
        <v>0.10558634766376793</v>
      </c>
      <c r="J60" s="16">
        <f t="shared" ca="1" si="63"/>
        <v>0.10739868180599439</v>
      </c>
      <c r="K60" s="16">
        <f t="shared" ca="1" si="64"/>
        <v>0.10917004098173801</v>
      </c>
      <c r="L60" s="16">
        <f t="shared" ca="1" si="65"/>
        <v>0.11090033518268565</v>
      </c>
      <c r="M60" s="16">
        <f t="shared" ca="1" si="66"/>
        <v>0.11259212908535683</v>
      </c>
      <c r="N60" s="16">
        <f t="shared" ca="1" si="67"/>
        <v>0.11425007148665284</v>
      </c>
      <c r="O60" s="16">
        <f t="shared" ca="1" si="68"/>
        <v>0.11588075158321776</v>
      </c>
      <c r="P60" s="16">
        <f t="shared" ca="1" si="69"/>
        <v>0.1174916612336053</v>
      </c>
      <c r="Q60" s="16">
        <f t="shared" ca="1" si="70"/>
        <v>0.1190917850928038</v>
      </c>
      <c r="R60" s="16">
        <f t="shared" ca="1" si="71"/>
        <v>0.12069123066888995</v>
      </c>
      <c r="S60" s="16">
        <f t="shared" ca="1" si="72"/>
        <v>0.12230038552219595</v>
      </c>
      <c r="T60" s="16">
        <f t="shared" ca="1" si="73"/>
        <v>0.1239295145220447</v>
      </c>
      <c r="U60" s="16">
        <f t="shared" ca="1" si="74"/>
        <v>0.12558795960600519</v>
      </c>
      <c r="V60" s="16">
        <f t="shared" ca="1" si="75"/>
        <v>0.1272838376300392</v>
      </c>
      <c r="W60" s="16">
        <f t="shared" ca="1" si="76"/>
        <v>0.12902455429541124</v>
      </c>
      <c r="X60" s="16">
        <f t="shared" ca="1" si="77"/>
        <v>0.13081581831321534</v>
      </c>
      <c r="Y60" s="16">
        <f t="shared" ca="1" si="78"/>
        <v>0.13266074188713123</v>
      </c>
      <c r="Z60" s="16">
        <f t="shared" ca="1" si="79"/>
        <v>0.13455936833266016</v>
      </c>
      <c r="AA60" s="16">
        <f t="shared" ca="1" si="80"/>
        <v>0.13650881403380585</v>
      </c>
      <c r="AB60" s="16">
        <f t="shared" ca="1" si="81"/>
        <v>0.13850577158777311</v>
      </c>
      <c r="AC60" s="16">
        <f t="shared" ca="1" si="82"/>
        <v>0.14055082330300736</v>
      </c>
      <c r="AD60" s="16">
        <f t="shared" ca="1" si="83"/>
        <v>0.14265226919595633</v>
      </c>
      <c r="AE60" s="16">
        <f t="shared" ca="1" si="84"/>
        <v>0.14482861888662052</v>
      </c>
      <c r="AF60" s="16">
        <f t="shared" ca="1" si="85"/>
        <v>0.14710406140879523</v>
      </c>
      <c r="AG60" s="16">
        <f t="shared" ca="1" si="86"/>
        <v>0.14950774759761332</v>
      </c>
      <c r="AH60" s="16">
        <f t="shared" ca="1" si="87"/>
        <v>0.15206094074953619</v>
      </c>
      <c r="AI60" s="16">
        <f t="shared" ca="1" si="88"/>
        <v>0.15476974265255836</v>
      </c>
      <c r="AJ60" s="16">
        <f t="shared" ca="1" si="89"/>
        <v>0.15762817765348602</v>
      </c>
      <c r="AK60" s="16">
        <f t="shared" ca="1" si="90"/>
        <v>0.16062044748678089</v>
      </c>
      <c r="AL60" s="16">
        <f t="shared" ca="1" si="91"/>
        <v>0.16373982898422476</v>
      </c>
      <c r="AM60" s="16">
        <f t="shared" ca="1" si="92"/>
        <v>0.16692931615930218</v>
      </c>
      <c r="AN60" s="16">
        <f t="shared" ca="1" si="93"/>
        <v>0.17016313562030677</v>
      </c>
      <c r="AO60" s="16">
        <f t="shared" ca="1" si="94"/>
        <v>0.17342343625214157</v>
      </c>
      <c r="AP60" s="16">
        <f t="shared" ca="1" si="95"/>
        <v>0.17672129780990622</v>
      </c>
      <c r="AQ60" s="16">
        <f t="shared" ca="1" si="96"/>
        <v>0.18006128677685646</v>
      </c>
      <c r="AR60" s="16">
        <f t="shared" ca="1" si="97"/>
        <v>0.18340882273692216</v>
      </c>
      <c r="AS60" s="16">
        <f t="shared" ca="1" si="98"/>
        <v>0.18679479756218939</v>
      </c>
      <c r="AT60" s="16">
        <f t="shared" ca="1" si="99"/>
        <v>0.19010274786716402</v>
      </c>
      <c r="AU60" s="16">
        <f t="shared" ca="1" si="100"/>
        <v>0.19308566957791068</v>
      </c>
      <c r="AV60" s="16">
        <f t="shared" ca="1" si="101"/>
        <v>0.19529110860234372</v>
      </c>
      <c r="AW60" s="16">
        <f t="shared" ca="1" si="102"/>
        <v>0.1960394057970021</v>
      </c>
      <c r="AX60" s="16">
        <f t="shared" ca="1" si="103"/>
        <v>0.19453705702535548</v>
      </c>
      <c r="AY60" s="16">
        <f t="shared" ca="1" si="104"/>
        <v>0.19022049571041788</v>
      </c>
      <c r="AZ60" s="16">
        <f t="shared" ca="1" si="105"/>
        <v>0.18318985092645512</v>
      </c>
      <c r="BA60" s="16">
        <f t="shared" ca="1" si="106"/>
        <v>0.17430020462629853</v>
      </c>
      <c r="BB60" s="16">
        <f t="shared" ca="1" si="107"/>
        <v>0.16486637925902869</v>
      </c>
      <c r="BC60" s="16">
        <v>6.5000000000000002E-2</v>
      </c>
      <c r="BD60" s="16"/>
      <c r="BE60" s="16">
        <f t="shared" ca="1" si="57"/>
        <v>1.2340348327341539</v>
      </c>
      <c r="BF60" s="16">
        <f t="shared" ca="1" si="57"/>
        <v>1.3373637909335292</v>
      </c>
      <c r="BG60" s="16">
        <f t="shared" ca="1" si="57"/>
        <v>1.841323841774229</v>
      </c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</row>
    <row r="61" spans="4:81">
      <c r="D61">
        <f t="shared" si="56"/>
        <v>2.4499999999999993</v>
      </c>
      <c r="E61" s="16">
        <f t="shared" ca="1" si="58"/>
        <v>0.10020572972360721</v>
      </c>
      <c r="F61" s="16">
        <f t="shared" ca="1" si="59"/>
        <v>0.10166835666062903</v>
      </c>
      <c r="G61" s="16">
        <f t="shared" ca="1" si="60"/>
        <v>0.10322680564837294</v>
      </c>
      <c r="H61" s="16">
        <f t="shared" ca="1" si="61"/>
        <v>0.10474919557387603</v>
      </c>
      <c r="I61" s="16">
        <f t="shared" ca="1" si="62"/>
        <v>0.10626091712031725</v>
      </c>
      <c r="J61" s="16">
        <f t="shared" ca="1" si="63"/>
        <v>0.1077354913631221</v>
      </c>
      <c r="K61" s="16">
        <f t="shared" ca="1" si="64"/>
        <v>0.10917181579448346</v>
      </c>
      <c r="L61" s="16">
        <f t="shared" ca="1" si="65"/>
        <v>0.11056957177871252</v>
      </c>
      <c r="M61" s="16">
        <f t="shared" ca="1" si="66"/>
        <v>0.11193163231095127</v>
      </c>
      <c r="N61" s="16">
        <f t="shared" ca="1" si="67"/>
        <v>0.11326283757924023</v>
      </c>
      <c r="O61" s="16">
        <f t="shared" ca="1" si="68"/>
        <v>0.11457041640474494</v>
      </c>
      <c r="P61" s="16">
        <f t="shared" ca="1" si="69"/>
        <v>0.11586202335255717</v>
      </c>
      <c r="Q61" s="16">
        <f t="shared" ca="1" si="70"/>
        <v>0.11714657089551034</v>
      </c>
      <c r="R61" s="16">
        <f t="shared" ca="1" si="71"/>
        <v>0.11843404524466236</v>
      </c>
      <c r="S61" s="16">
        <f t="shared" ca="1" si="72"/>
        <v>0.11973436309501698</v>
      </c>
      <c r="T61" s="16">
        <f t="shared" ca="1" si="73"/>
        <v>0.12105711408352789</v>
      </c>
      <c r="U61" s="16">
        <f t="shared" ca="1" si="74"/>
        <v>0.12241126933154943</v>
      </c>
      <c r="V61" s="16">
        <f t="shared" ca="1" si="75"/>
        <v>0.12380389156869943</v>
      </c>
      <c r="W61" s="16">
        <f t="shared" ca="1" si="76"/>
        <v>0.12524145769879277</v>
      </c>
      <c r="X61" s="16">
        <f t="shared" ca="1" si="77"/>
        <v>0.12672929610242711</v>
      </c>
      <c r="Y61" s="16">
        <f t="shared" ca="1" si="78"/>
        <v>0.12826974436420585</v>
      </c>
      <c r="Z61" s="16">
        <f t="shared" ca="1" si="79"/>
        <v>0.12986240533156757</v>
      </c>
      <c r="AA61" s="16">
        <f t="shared" ca="1" si="80"/>
        <v>0.13150445904185196</v>
      </c>
      <c r="AB61" s="16">
        <f t="shared" ca="1" si="81"/>
        <v>0.13319298552514369</v>
      </c>
      <c r="AC61" s="16">
        <f t="shared" ca="1" si="82"/>
        <v>0.13492944151758532</v>
      </c>
      <c r="AD61" s="16">
        <f t="shared" ca="1" si="83"/>
        <v>0.13672317995515526</v>
      </c>
      <c r="AE61" s="16">
        <f t="shared" ca="1" si="84"/>
        <v>0.13859333426298817</v>
      </c>
      <c r="AF61" s="16">
        <f t="shared" ca="1" si="85"/>
        <v>0.14056820676478221</v>
      </c>
      <c r="AG61" s="16">
        <f t="shared" ca="1" si="86"/>
        <v>0.14267496374130956</v>
      </c>
      <c r="AH61" s="16">
        <f t="shared" ca="1" si="87"/>
        <v>0.14493321985138274</v>
      </c>
      <c r="AI61" s="16">
        <f t="shared" ca="1" si="88"/>
        <v>0.1473479488521664</v>
      </c>
      <c r="AJ61" s="16">
        <f t="shared" ca="1" si="89"/>
        <v>0.14991238562550516</v>
      </c>
      <c r="AK61" s="16">
        <f t="shared" ca="1" si="90"/>
        <v>0.15261166267291729</v>
      </c>
      <c r="AL61" s="16">
        <f t="shared" ca="1" si="91"/>
        <v>0.15541791871284039</v>
      </c>
      <c r="AM61" s="16">
        <f t="shared" ca="1" si="92"/>
        <v>0.15829640365273792</v>
      </c>
      <c r="AN61" s="16">
        <f t="shared" ca="1" si="93"/>
        <v>0.16122039852148246</v>
      </c>
      <c r="AO61" s="16">
        <f t="shared" ca="1" si="94"/>
        <v>0.16417520247159498</v>
      </c>
      <c r="AP61" s="16">
        <f t="shared" ca="1" si="95"/>
        <v>0.16716237795554806</v>
      </c>
      <c r="AQ61" s="16">
        <f t="shared" ca="1" si="96"/>
        <v>0.17018365560640525</v>
      </c>
      <c r="AR61" s="16">
        <f t="shared" ca="1" si="97"/>
        <v>0.17323895054453708</v>
      </c>
      <c r="AS61" s="16">
        <f t="shared" ca="1" si="98"/>
        <v>0.17632303808089311</v>
      </c>
      <c r="AT61" s="16">
        <f t="shared" ca="1" si="99"/>
        <v>0.17930682614904644</v>
      </c>
      <c r="AU61" s="16">
        <f t="shared" ca="1" si="100"/>
        <v>0.18192257526259589</v>
      </c>
      <c r="AV61" s="16">
        <f t="shared" ca="1" si="101"/>
        <v>0.18369564556732776</v>
      </c>
      <c r="AW61" s="16">
        <f t="shared" ca="1" si="102"/>
        <v>0.18393468945142574</v>
      </c>
      <c r="AX61" s="16">
        <f t="shared" ca="1" si="103"/>
        <v>0.18187000747693075</v>
      </c>
      <c r="AY61" s="16">
        <f t="shared" ca="1" si="104"/>
        <v>0.17700484122559837</v>
      </c>
      <c r="AZ61" s="16">
        <f t="shared" ca="1" si="105"/>
        <v>0.16951473778510348</v>
      </c>
      <c r="BA61" s="16">
        <f t="shared" ca="1" si="106"/>
        <v>0.16029830104736931</v>
      </c>
      <c r="BB61" s="16">
        <f t="shared" ca="1" si="107"/>
        <v>0.15054021767000345</v>
      </c>
      <c r="BC61" s="16">
        <v>6.5000000000000002E-2</v>
      </c>
      <c r="BD61" s="16"/>
      <c r="BE61" s="16">
        <f t="shared" ca="1" si="57"/>
        <v>-0.7812699693316425</v>
      </c>
      <c r="BF61" s="16">
        <f t="shared" ca="1" si="57"/>
        <v>-2.1596315006825284</v>
      </c>
      <c r="BG61" s="16">
        <f t="shared" ca="1" si="57"/>
        <v>5.9388759938560298E-2</v>
      </c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</row>
    <row r="62" spans="4:81">
      <c r="D62">
        <f t="shared" si="56"/>
        <v>2.4999999999999991</v>
      </c>
      <c r="E62" s="16">
        <f t="shared" ca="1" si="58"/>
        <v>8.8465251316805091E-2</v>
      </c>
      <c r="F62" s="16">
        <f t="shared" ca="1" si="59"/>
        <v>8.9857449836118958E-2</v>
      </c>
      <c r="G62" s="16">
        <f t="shared" ca="1" si="60"/>
        <v>9.1414393920719095E-2</v>
      </c>
      <c r="H62" s="16">
        <f t="shared" ca="1" si="61"/>
        <v>9.2935245892202742E-2</v>
      </c>
      <c r="I62" s="16">
        <f t="shared" ca="1" si="62"/>
        <v>9.4464089703622828E-2</v>
      </c>
      <c r="J62" s="16">
        <f t="shared" ca="1" si="63"/>
        <v>9.5961876433946561E-2</v>
      </c>
      <c r="K62" s="16">
        <f t="shared" ca="1" si="64"/>
        <v>9.7427470081787884E-2</v>
      </c>
      <c r="L62" s="16">
        <f t="shared" ca="1" si="65"/>
        <v>9.8860025938579857E-2</v>
      </c>
      <c r="M62" s="16">
        <f t="shared" ca="1" si="66"/>
        <v>0.10026277309273293</v>
      </c>
      <c r="N62" s="16">
        <f t="shared" ca="1" si="67"/>
        <v>0.10164078034592497</v>
      </c>
      <c r="O62" s="16">
        <f t="shared" ca="1" si="68"/>
        <v>0.10300226949687274</v>
      </c>
      <c r="P62" s="16">
        <f t="shared" ca="1" si="69"/>
        <v>0.10435506157012292</v>
      </c>
      <c r="Q62" s="16">
        <f t="shared" ca="1" si="70"/>
        <v>0.10570787411359087</v>
      </c>
      <c r="R62" s="16">
        <f t="shared" ca="1" si="71"/>
        <v>0.1070704419499077</v>
      </c>
      <c r="S62" s="16">
        <f t="shared" ca="1" si="72"/>
        <v>0.10845185224322142</v>
      </c>
      <c r="T62" s="16">
        <f t="shared" ca="1" si="73"/>
        <v>0.10986059679596026</v>
      </c>
      <c r="U62" s="16">
        <f t="shared" ca="1" si="74"/>
        <v>0.11130499750921041</v>
      </c>
      <c r="V62" s="16">
        <f t="shared" ca="1" si="75"/>
        <v>0.1127902617474268</v>
      </c>
      <c r="W62" s="16">
        <f t="shared" ca="1" si="76"/>
        <v>0.11432131784994951</v>
      </c>
      <c r="X62" s="16">
        <f t="shared" ca="1" si="77"/>
        <v>0.11590289361295077</v>
      </c>
      <c r="Y62" s="16">
        <f t="shared" ca="1" si="78"/>
        <v>0.11753610339830337</v>
      </c>
      <c r="Z62" s="16">
        <f t="shared" ca="1" si="79"/>
        <v>0.11921992488285084</v>
      </c>
      <c r="AA62" s="16">
        <f t="shared" ca="1" si="80"/>
        <v>0.12095160650404543</v>
      </c>
      <c r="AB62" s="16">
        <f t="shared" ca="1" si="81"/>
        <v>0.12272854114161441</v>
      </c>
      <c r="AC62" s="16">
        <f t="shared" ca="1" si="82"/>
        <v>0.12455304053534264</v>
      </c>
      <c r="AD62" s="16">
        <f t="shared" ca="1" si="83"/>
        <v>0.12643536367857261</v>
      </c>
      <c r="AE62" s="16">
        <f t="shared" ca="1" si="84"/>
        <v>0.12839552762188466</v>
      </c>
      <c r="AF62" s="16">
        <f t="shared" ca="1" si="85"/>
        <v>0.13046858700988709</v>
      </c>
      <c r="AG62" s="16">
        <f t="shared" ca="1" si="86"/>
        <v>0.13267862705675157</v>
      </c>
      <c r="AH62" s="16">
        <f t="shared" ca="1" si="87"/>
        <v>0.13504349010811559</v>
      </c>
      <c r="AI62" s="16">
        <f t="shared" ca="1" si="88"/>
        <v>0.13756707586790687</v>
      </c>
      <c r="AJ62" s="16">
        <f t="shared" ca="1" si="89"/>
        <v>0.1402421348775667</v>
      </c>
      <c r="AK62" s="16">
        <f t="shared" ca="1" si="90"/>
        <v>0.14305249030827299</v>
      </c>
      <c r="AL62" s="16">
        <f t="shared" ca="1" si="91"/>
        <v>0.14593664876291823</v>
      </c>
      <c r="AM62" s="16">
        <f t="shared" ca="1" si="92"/>
        <v>0.14889906542748224</v>
      </c>
      <c r="AN62" s="16">
        <f t="shared" ca="1" si="93"/>
        <v>0.15191068017290385</v>
      </c>
      <c r="AO62" s="16">
        <f t="shared" ca="1" si="94"/>
        <v>0.15495892470151806</v>
      </c>
      <c r="AP62" s="16">
        <f t="shared" ca="1" si="95"/>
        <v>0.15802645223504341</v>
      </c>
      <c r="AQ62" s="16">
        <f t="shared" ca="1" si="96"/>
        <v>0.16111641036485888</v>
      </c>
      <c r="AR62" s="16">
        <f t="shared" ca="1" si="97"/>
        <v>0.16428862365927693</v>
      </c>
      <c r="AS62" s="16">
        <f t="shared" ca="1" si="98"/>
        <v>0.16747969427309431</v>
      </c>
      <c r="AT62" s="16">
        <f t="shared" ca="1" si="99"/>
        <v>0.17054746486682232</v>
      </c>
      <c r="AU62" s="16">
        <f t="shared" ca="1" si="100"/>
        <v>0.17320293666243239</v>
      </c>
      <c r="AV62" s="16">
        <f t="shared" ca="1" si="101"/>
        <v>0.1749508514524718</v>
      </c>
      <c r="AW62" s="16">
        <f t="shared" ca="1" si="102"/>
        <v>0.17509116876782851</v>
      </c>
      <c r="AX62" s="16">
        <f t="shared" ca="1" si="103"/>
        <v>0.17288319171173508</v>
      </c>
      <c r="AY62" s="16">
        <f t="shared" ca="1" si="104"/>
        <v>0.16789828903664569</v>
      </c>
      <c r="AZ62" s="16">
        <f t="shared" ca="1" si="105"/>
        <v>0.16038399356108068</v>
      </c>
      <c r="BA62" s="16">
        <f t="shared" ca="1" si="106"/>
        <v>0.15126131640083604</v>
      </c>
      <c r="BB62" s="16">
        <f t="shared" ca="1" si="107"/>
        <v>0.14177609265634575</v>
      </c>
      <c r="BC62" s="16">
        <v>6.5000000000000002E-2</v>
      </c>
      <c r="BD62" s="16"/>
      <c r="BE62" s="16">
        <f t="shared" ca="1" si="57"/>
        <v>-1.280929259288401</v>
      </c>
      <c r="BF62" s="16">
        <f t="shared" ca="1" si="57"/>
        <v>0.24863861022208766</v>
      </c>
      <c r="BG62" s="16">
        <f t="shared" ca="1" si="57"/>
        <v>0.30313488243792897</v>
      </c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</row>
    <row r="63" spans="4:81">
      <c r="D63">
        <f t="shared" si="56"/>
        <v>2.5499999999999989</v>
      </c>
      <c r="E63" s="16">
        <f t="shared" ca="1" si="58"/>
        <v>9.109457751691788E-2</v>
      </c>
      <c r="F63" s="16">
        <f t="shared" ca="1" si="59"/>
        <v>9.2330192330175878E-2</v>
      </c>
      <c r="G63" s="16">
        <f t="shared" ca="1" si="60"/>
        <v>9.3719777737487048E-2</v>
      </c>
      <c r="H63" s="16">
        <f t="shared" ca="1" si="61"/>
        <v>9.5082514083284136E-2</v>
      </c>
      <c r="I63" s="16">
        <f t="shared" ca="1" si="62"/>
        <v>9.6455038900209025E-2</v>
      </c>
      <c r="J63" s="16">
        <f t="shared" ca="1" si="63"/>
        <v>9.7801480000984362E-2</v>
      </c>
      <c r="K63" s="16">
        <f t="shared" ca="1" si="64"/>
        <v>9.9120736500440704E-2</v>
      </c>
      <c r="L63" s="16">
        <f t="shared" ca="1" si="65"/>
        <v>0.10041237023591568</v>
      </c>
      <c r="M63" s="16">
        <f t="shared" ca="1" si="66"/>
        <v>0.10167981063724606</v>
      </c>
      <c r="N63" s="16">
        <f t="shared" ca="1" si="67"/>
        <v>0.10292844983421562</v>
      </c>
      <c r="O63" s="16">
        <f t="shared" ca="1" si="68"/>
        <v>0.10416645554100838</v>
      </c>
      <c r="P63" s="16">
        <f t="shared" ca="1" si="69"/>
        <v>0.10540171359365813</v>
      </c>
      <c r="Q63" s="16">
        <f t="shared" ca="1" si="70"/>
        <v>0.10664302432290519</v>
      </c>
      <c r="R63" s="16">
        <f t="shared" ca="1" si="71"/>
        <v>0.10790004212304527</v>
      </c>
      <c r="S63" s="16">
        <f t="shared" ca="1" si="72"/>
        <v>0.10918181115084673</v>
      </c>
      <c r="T63" s="16">
        <f t="shared" ca="1" si="73"/>
        <v>0.11049685969007668</v>
      </c>
      <c r="U63" s="16">
        <f t="shared" ca="1" si="74"/>
        <v>0.11185324497901576</v>
      </c>
      <c r="V63" s="16">
        <f t="shared" ca="1" si="75"/>
        <v>0.11325630660992191</v>
      </c>
      <c r="W63" s="16">
        <f t="shared" ca="1" si="76"/>
        <v>0.11471114142918097</v>
      </c>
      <c r="X63" s="16">
        <f t="shared" ca="1" si="77"/>
        <v>0.11622224922277251</v>
      </c>
      <c r="Y63" s="16">
        <f t="shared" ca="1" si="78"/>
        <v>0.11779074006691918</v>
      </c>
      <c r="Z63" s="16">
        <f t="shared" ca="1" si="79"/>
        <v>0.119415601215614</v>
      </c>
      <c r="AA63" s="16">
        <f t="shared" ca="1" si="80"/>
        <v>0.12109424039729266</v>
      </c>
      <c r="AB63" s="16">
        <f t="shared" ca="1" si="81"/>
        <v>0.12282471402014383</v>
      </c>
      <c r="AC63" s="16">
        <f t="shared" ca="1" si="82"/>
        <v>0.12461028356557483</v>
      </c>
      <c r="AD63" s="16">
        <f t="shared" ca="1" si="83"/>
        <v>0.12646236181602105</v>
      </c>
      <c r="AE63" s="16">
        <f t="shared" ca="1" si="84"/>
        <v>0.12840265064750481</v>
      </c>
      <c r="AF63" s="16">
        <f t="shared" ca="1" si="85"/>
        <v>0.13046416111631809</v>
      </c>
      <c r="AG63" s="16">
        <f t="shared" ca="1" si="86"/>
        <v>0.13267074585634078</v>
      </c>
      <c r="AH63" s="16">
        <f t="shared" ca="1" si="87"/>
        <v>0.13503896732667806</v>
      </c>
      <c r="AI63" s="16">
        <f t="shared" ca="1" si="88"/>
        <v>0.13757166176342878</v>
      </c>
      <c r="AJ63" s="16">
        <f t="shared" ca="1" si="89"/>
        <v>0.14026069279390577</v>
      </c>
      <c r="AK63" s="16">
        <f t="shared" ca="1" si="90"/>
        <v>0.14308542184043854</v>
      </c>
      <c r="AL63" s="16">
        <f t="shared" ca="1" si="91"/>
        <v>0.14599848715994521</v>
      </c>
      <c r="AM63" s="16">
        <f t="shared" ca="1" si="92"/>
        <v>0.14899305627586029</v>
      </c>
      <c r="AN63" s="16">
        <f t="shared" ca="1" si="93"/>
        <v>0.15204251622796303</v>
      </c>
      <c r="AO63" s="16">
        <f t="shared" ca="1" si="94"/>
        <v>0.15513372821469368</v>
      </c>
      <c r="AP63" s="16">
        <f t="shared" ca="1" si="95"/>
        <v>0.15825666075026482</v>
      </c>
      <c r="AQ63" s="16">
        <f t="shared" ca="1" si="96"/>
        <v>0.16142047796022455</v>
      </c>
      <c r="AR63" s="16">
        <f t="shared" ca="1" si="97"/>
        <v>0.16465501123688481</v>
      </c>
      <c r="AS63" s="16">
        <f t="shared" ca="1" si="98"/>
        <v>0.1679018890735417</v>
      </c>
      <c r="AT63" s="16">
        <f t="shared" ca="1" si="99"/>
        <v>0.17100416988656844</v>
      </c>
      <c r="AU63" s="16">
        <f t="shared" ca="1" si="100"/>
        <v>0.17365257072357637</v>
      </c>
      <c r="AV63" s="16">
        <f t="shared" ca="1" si="101"/>
        <v>0.17533116268660032</v>
      </c>
      <c r="AW63" s="16">
        <f t="shared" ca="1" si="102"/>
        <v>0.17533631350956003</v>
      </c>
      <c r="AX63" s="16">
        <f t="shared" ca="1" si="103"/>
        <v>0.17295808304996702</v>
      </c>
      <c r="AY63" s="16">
        <f t="shared" ca="1" si="104"/>
        <v>0.16783525165038618</v>
      </c>
      <c r="AZ63" s="16">
        <f t="shared" ca="1" si="105"/>
        <v>0.16028296358113181</v>
      </c>
      <c r="BA63" s="16">
        <f t="shared" ca="1" si="106"/>
        <v>0.15125752655115635</v>
      </c>
      <c r="BB63" s="16">
        <f t="shared" ca="1" si="107"/>
        <v>0.14209543352916104</v>
      </c>
      <c r="BC63" s="16">
        <v>6.5000000000000002E-2</v>
      </c>
      <c r="BD63" s="16"/>
      <c r="BE63" s="16">
        <f t="shared" ca="1" si="57"/>
        <v>-7.9376417609312355E-2</v>
      </c>
      <c r="BF63" s="16">
        <f t="shared" ca="1" si="57"/>
        <v>-0.28971280658274079</v>
      </c>
      <c r="BG63" s="16">
        <f t="shared" ca="1" si="57"/>
        <v>1.2026300513707717</v>
      </c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</row>
    <row r="64" spans="4:81">
      <c r="D64">
        <f t="shared" si="56"/>
        <v>2.5999999999999988</v>
      </c>
      <c r="E64" s="16">
        <f t="shared" ca="1" si="58"/>
        <v>8.9640687051136037E-2</v>
      </c>
      <c r="F64" s="16">
        <f t="shared" ca="1" si="59"/>
        <v>9.0681624837953875E-2</v>
      </c>
      <c r="G64" s="16">
        <f t="shared" ca="1" si="60"/>
        <v>9.1900039933442507E-2</v>
      </c>
      <c r="H64" s="16">
        <f t="shared" ca="1" si="61"/>
        <v>9.309465252336252E-2</v>
      </c>
      <c r="I64" s="16">
        <f t="shared" ca="1" si="62"/>
        <v>9.4306541848451803E-2</v>
      </c>
      <c r="J64" s="16">
        <f t="shared" ca="1" si="63"/>
        <v>9.5495880542811273E-2</v>
      </c>
      <c r="K64" s="16">
        <f t="shared" ca="1" si="64"/>
        <v>9.6661584533804926E-2</v>
      </c>
      <c r="L64" s="16">
        <f t="shared" ca="1" si="65"/>
        <v>9.7803204365455365E-2</v>
      </c>
      <c r="M64" s="16">
        <f t="shared" ca="1" si="66"/>
        <v>9.8924449378749238E-2</v>
      </c>
      <c r="N64" s="16">
        <f t="shared" ca="1" si="67"/>
        <v>0.10003098869204526</v>
      </c>
      <c r="O64" s="16">
        <f t="shared" ca="1" si="68"/>
        <v>0.10113140149688603</v>
      </c>
      <c r="P64" s="16">
        <f t="shared" ca="1" si="69"/>
        <v>0.10223367105453965</v>
      </c>
      <c r="Q64" s="16">
        <f t="shared" ca="1" si="70"/>
        <v>0.10334653086366558</v>
      </c>
      <c r="R64" s="16">
        <f t="shared" ca="1" si="71"/>
        <v>0.10447945101362381</v>
      </c>
      <c r="S64" s="16">
        <f t="shared" ca="1" si="72"/>
        <v>0.10564105798947616</v>
      </c>
      <c r="T64" s="16">
        <f t="shared" ca="1" si="73"/>
        <v>0.10683937394707418</v>
      </c>
      <c r="U64" s="16">
        <f t="shared" ca="1" si="74"/>
        <v>0.10808199351089325</v>
      </c>
      <c r="V64" s="16">
        <f t="shared" ca="1" si="75"/>
        <v>0.10937347156930033</v>
      </c>
      <c r="W64" s="16">
        <f t="shared" ca="1" si="76"/>
        <v>0.11071827068350244</v>
      </c>
      <c r="X64" s="16">
        <f t="shared" ca="1" si="77"/>
        <v>0.11212048044774034</v>
      </c>
      <c r="Y64" s="16">
        <f t="shared" ca="1" si="78"/>
        <v>0.11358066276677467</v>
      </c>
      <c r="Z64" s="16">
        <f t="shared" ca="1" si="79"/>
        <v>0.11509756347532889</v>
      </c>
      <c r="AA64" s="16">
        <f t="shared" ca="1" si="80"/>
        <v>0.11666876875946651</v>
      </c>
      <c r="AB64" s="16">
        <f t="shared" ca="1" si="81"/>
        <v>0.11829288771655121</v>
      </c>
      <c r="AC64" s="16">
        <f t="shared" ca="1" si="82"/>
        <v>0.11997410980990811</v>
      </c>
      <c r="AD64" s="16">
        <f t="shared" ca="1" si="83"/>
        <v>0.12172493712294766</v>
      </c>
      <c r="AE64" s="16">
        <f t="shared" ca="1" si="84"/>
        <v>0.12356828269167082</v>
      </c>
      <c r="AF64" s="16">
        <f t="shared" ca="1" si="85"/>
        <v>0.12553897022895899</v>
      </c>
      <c r="AG64" s="16">
        <f t="shared" ca="1" si="86"/>
        <v>0.12765923665498313</v>
      </c>
      <c r="AH64" s="16">
        <f t="shared" ca="1" si="87"/>
        <v>0.12994418738683958</v>
      </c>
      <c r="AI64" s="16">
        <f t="shared" ca="1" si="88"/>
        <v>0.13239563560957118</v>
      </c>
      <c r="AJ64" s="16">
        <f t="shared" ca="1" si="89"/>
        <v>0.13500435112058964</v>
      </c>
      <c r="AK64" s="16">
        <f t="shared" ca="1" si="90"/>
        <v>0.13774705536637943</v>
      </c>
      <c r="AL64" s="16">
        <f t="shared" ca="1" si="91"/>
        <v>0.1405689339451533</v>
      </c>
      <c r="AM64" s="16">
        <f t="shared" ca="1" si="92"/>
        <v>0.14347503839412554</v>
      </c>
      <c r="AN64" s="16">
        <f t="shared" ca="1" si="93"/>
        <v>0.14643885910729135</v>
      </c>
      <c r="AO64" s="16">
        <f t="shared" ca="1" si="94"/>
        <v>0.14944775707844679</v>
      </c>
      <c r="AP64" s="16">
        <f t="shared" ca="1" si="95"/>
        <v>0.15248750602309824</v>
      </c>
      <c r="AQ64" s="16">
        <f t="shared" ca="1" si="96"/>
        <v>0.15557027349392386</v>
      </c>
      <c r="AR64" s="16">
        <f t="shared" ca="1" si="97"/>
        <v>0.1587361363563623</v>
      </c>
      <c r="AS64" s="16">
        <f t="shared" ca="1" si="98"/>
        <v>0.16190216038300317</v>
      </c>
      <c r="AT64" s="16">
        <f t="shared" ca="1" si="99"/>
        <v>0.16489649292319566</v>
      </c>
      <c r="AU64" s="16">
        <f t="shared" ca="1" si="100"/>
        <v>0.16738909964021709</v>
      </c>
      <c r="AV64" s="16">
        <f t="shared" ca="1" si="101"/>
        <v>0.16884567444740628</v>
      </c>
      <c r="AW64" s="16">
        <f t="shared" ca="1" si="102"/>
        <v>0.16856180177069646</v>
      </c>
      <c r="AX64" s="16">
        <f t="shared" ca="1" si="103"/>
        <v>0.16586297897684774</v>
      </c>
      <c r="AY64" s="16">
        <f t="shared" ca="1" si="104"/>
        <v>0.16045593611612416</v>
      </c>
      <c r="AZ64" s="16">
        <f t="shared" ca="1" si="105"/>
        <v>0.15271992290438036</v>
      </c>
      <c r="BA64" s="16">
        <f t="shared" ca="1" si="106"/>
        <v>0.14364783887083321</v>
      </c>
      <c r="BB64" s="16">
        <f t="shared" ca="1" si="107"/>
        <v>0.13460288222614455</v>
      </c>
      <c r="BC64" s="16">
        <v>6.5000000000000002E-2</v>
      </c>
      <c r="BD64" s="16"/>
      <c r="BE64" s="16">
        <f t="shared" ca="1" si="57"/>
        <v>-0.64460393840754815</v>
      </c>
      <c r="BF64" s="16">
        <f t="shared" ca="1" si="57"/>
        <v>-0.87018943973091911</v>
      </c>
      <c r="BG64" s="16">
        <f t="shared" ca="1" si="57"/>
        <v>0.3660901651448274</v>
      </c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</row>
    <row r="65" spans="4:81">
      <c r="D65">
        <f t="shared" si="56"/>
        <v>2.6499999999999986</v>
      </c>
      <c r="E65" s="16">
        <f t="shared" ca="1" si="58"/>
        <v>9.4334512125868075E-2</v>
      </c>
      <c r="F65" s="16">
        <f t="shared" ca="1" si="59"/>
        <v>9.5236737770480126E-2</v>
      </c>
      <c r="G65" s="16">
        <f t="shared" ca="1" si="60"/>
        <v>9.6290481861720262E-2</v>
      </c>
      <c r="H65" s="16">
        <f t="shared" ca="1" si="61"/>
        <v>9.7330967822335163E-2</v>
      </c>
      <c r="I65" s="16">
        <f t="shared" ca="1" si="62"/>
        <v>9.8387247714816911E-2</v>
      </c>
      <c r="J65" s="16">
        <f t="shared" ca="1" si="63"/>
        <v>9.9425778962267883E-2</v>
      </c>
      <c r="K65" s="16">
        <f t="shared" ca="1" si="64"/>
        <v>0.10044557154218522</v>
      </c>
      <c r="L65" s="16">
        <f t="shared" ca="1" si="65"/>
        <v>0.10144676728941113</v>
      </c>
      <c r="M65" s="16">
        <f t="shared" ca="1" si="66"/>
        <v>0.10243325804477996</v>
      </c>
      <c r="N65" s="16">
        <f t="shared" ca="1" si="67"/>
        <v>0.10341101577739913</v>
      </c>
      <c r="O65" s="16">
        <f t="shared" ca="1" si="68"/>
        <v>0.10438834478547558</v>
      </c>
      <c r="P65" s="16">
        <f t="shared" ca="1" si="69"/>
        <v>0.10537326483991702</v>
      </c>
      <c r="Q65" s="16">
        <f t="shared" ca="1" si="70"/>
        <v>0.1063746232959077</v>
      </c>
      <c r="R65" s="16">
        <f t="shared" ca="1" si="71"/>
        <v>0.10740183797002083</v>
      </c>
      <c r="S65" s="16">
        <f t="shared" ca="1" si="72"/>
        <v>0.10846366120765187</v>
      </c>
      <c r="T65" s="16">
        <f t="shared" ca="1" si="73"/>
        <v>0.10956835327559029</v>
      </c>
      <c r="U65" s="16">
        <f t="shared" ca="1" si="74"/>
        <v>0.11072335705582328</v>
      </c>
      <c r="V65" s="16">
        <f t="shared" ca="1" si="75"/>
        <v>0.11193378678417945</v>
      </c>
      <c r="W65" s="16">
        <f t="shared" ca="1" si="76"/>
        <v>0.11320459488994958</v>
      </c>
      <c r="X65" s="16">
        <f t="shared" ca="1" si="77"/>
        <v>0.1145397422917316</v>
      </c>
      <c r="Y65" s="16">
        <f t="shared" ca="1" si="78"/>
        <v>0.11594006060591744</v>
      </c>
      <c r="Z65" s="16">
        <f t="shared" ca="1" si="79"/>
        <v>0.11740448021266214</v>
      </c>
      <c r="AA65" s="16">
        <f t="shared" ca="1" si="80"/>
        <v>0.11893084830460932</v>
      </c>
      <c r="AB65" s="16">
        <f t="shared" ca="1" si="81"/>
        <v>0.12051856553647414</v>
      </c>
      <c r="AC65" s="16">
        <f t="shared" ca="1" si="82"/>
        <v>0.12217282635811236</v>
      </c>
      <c r="AD65" s="16">
        <f t="shared" ca="1" si="83"/>
        <v>0.12390740410671178</v>
      </c>
      <c r="AE65" s="16">
        <f t="shared" ca="1" si="84"/>
        <v>0.1257466286873809</v>
      </c>
      <c r="AF65" s="16">
        <f t="shared" ca="1" si="85"/>
        <v>0.12772148783675813</v>
      </c>
      <c r="AG65" s="16">
        <f t="shared" ca="1" si="86"/>
        <v>0.12985446425519998</v>
      </c>
      <c r="AH65" s="16">
        <f t="shared" ca="1" si="87"/>
        <v>0.13215953672009223</v>
      </c>
      <c r="AI65" s="16">
        <f t="shared" ca="1" si="88"/>
        <v>0.13463745542696012</v>
      </c>
      <c r="AJ65" s="16">
        <f t="shared" ca="1" si="89"/>
        <v>0.13727752435453139</v>
      </c>
      <c r="AK65" s="16">
        <f t="shared" ca="1" si="90"/>
        <v>0.1400533979409479</v>
      </c>
      <c r="AL65" s="16">
        <f t="shared" ca="1" si="91"/>
        <v>0.14293223422805937</v>
      </c>
      <c r="AM65" s="16">
        <f t="shared" ca="1" si="92"/>
        <v>0.14589832070716557</v>
      </c>
      <c r="AN65" s="16">
        <f t="shared" ca="1" si="93"/>
        <v>0.14892823886894072</v>
      </c>
      <c r="AO65" s="16">
        <f t="shared" ca="1" si="94"/>
        <v>0.15200897332527377</v>
      </c>
      <c r="AP65" s="16">
        <f t="shared" ca="1" si="95"/>
        <v>0.15513925240231716</v>
      </c>
      <c r="AQ65" s="16">
        <f t="shared" ca="1" si="96"/>
        <v>0.15833412258681168</v>
      </c>
      <c r="AR65" s="16">
        <f t="shared" ca="1" si="97"/>
        <v>0.16158738872485559</v>
      </c>
      <c r="AS65" s="16">
        <f t="shared" ca="1" si="98"/>
        <v>0.16483237663149877</v>
      </c>
      <c r="AT65" s="16">
        <f t="shared" ca="1" si="99"/>
        <v>0.16788112762773097</v>
      </c>
      <c r="AU65" s="16">
        <f t="shared" ca="1" si="100"/>
        <v>0.17038371212062617</v>
      </c>
      <c r="AV65" s="16">
        <f t="shared" ca="1" si="101"/>
        <v>0.17178836077573853</v>
      </c>
      <c r="AW65" s="16">
        <f t="shared" ca="1" si="102"/>
        <v>0.17139440107587908</v>
      </c>
      <c r="AX65" s="16">
        <f t="shared" ca="1" si="103"/>
        <v>0.16856455337229143</v>
      </c>
      <c r="AY65" s="16">
        <f t="shared" ca="1" si="104"/>
        <v>0.16307236497176475</v>
      </c>
      <c r="AZ65" s="16">
        <f t="shared" ca="1" si="105"/>
        <v>0.15535883599752573</v>
      </c>
      <c r="BA65" s="16">
        <f t="shared" ca="1" si="106"/>
        <v>0.14645859171789888</v>
      </c>
      <c r="BB65" s="16">
        <f t="shared" ca="1" si="107"/>
        <v>0.13780106620579549</v>
      </c>
      <c r="BC65" s="16">
        <v>6.5000000000000002E-2</v>
      </c>
      <c r="BD65" s="16"/>
      <c r="BE65" s="16">
        <f t="shared" ca="1" si="57"/>
        <v>0.1714135355079982</v>
      </c>
      <c r="BF65" s="16">
        <f t="shared" ca="1" si="57"/>
        <v>-0.17469805345803024</v>
      </c>
      <c r="BG65" s="16">
        <f t="shared" ca="1" si="57"/>
        <v>1.4021065910305968</v>
      </c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</row>
    <row r="66" spans="4:81">
      <c r="D66">
        <f t="shared" si="56"/>
        <v>2.6999999999999984</v>
      </c>
      <c r="E66" s="16">
        <f t="shared" ca="1" si="58"/>
        <v>0.10772577748464084</v>
      </c>
      <c r="F66" s="16">
        <f t="shared" ca="1" si="59"/>
        <v>0.10830650508395478</v>
      </c>
      <c r="G66" s="16">
        <f t="shared" ca="1" si="60"/>
        <v>0.10899569705373265</v>
      </c>
      <c r="H66" s="16">
        <f t="shared" ca="1" si="61"/>
        <v>0.10967835739794535</v>
      </c>
      <c r="I66" s="16">
        <f t="shared" ca="1" si="62"/>
        <v>0.11036814031230335</v>
      </c>
      <c r="J66" s="16">
        <f t="shared" ca="1" si="63"/>
        <v>0.11104044491588358</v>
      </c>
      <c r="K66" s="16">
        <f t="shared" ca="1" si="64"/>
        <v>0.11169445160292166</v>
      </c>
      <c r="L66" s="16">
        <f t="shared" ca="1" si="65"/>
        <v>0.11233104348661328</v>
      </c>
      <c r="M66" s="16">
        <f t="shared" ca="1" si="66"/>
        <v>0.11295427461847847</v>
      </c>
      <c r="N66" s="16">
        <f t="shared" ca="1" si="67"/>
        <v>0.11357036617549737</v>
      </c>
      <c r="O66" s="16">
        <f t="shared" ca="1" si="68"/>
        <v>0.11418716070986454</v>
      </c>
      <c r="P66" s="16">
        <f t="shared" ca="1" si="69"/>
        <v>0.11481270742919938</v>
      </c>
      <c r="Q66" s="16">
        <f t="shared" ca="1" si="70"/>
        <v>0.11545601498095634</v>
      </c>
      <c r="R66" s="16">
        <f t="shared" ca="1" si="71"/>
        <v>0.11612651843383305</v>
      </c>
      <c r="S66" s="16">
        <f t="shared" ca="1" si="72"/>
        <v>0.11683329106716167</v>
      </c>
      <c r="T66" s="16">
        <f t="shared" ca="1" si="73"/>
        <v>0.11758503853098282</v>
      </c>
      <c r="U66" s="16">
        <f t="shared" ca="1" si="74"/>
        <v>0.11838923726164119</v>
      </c>
      <c r="V66" s="16">
        <f t="shared" ca="1" si="75"/>
        <v>0.11925199623036452</v>
      </c>
      <c r="W66" s="16">
        <f t="shared" ca="1" si="76"/>
        <v>0.12017906257495073</v>
      </c>
      <c r="X66" s="16">
        <f t="shared" ca="1" si="77"/>
        <v>0.12117440666683026</v>
      </c>
      <c r="Y66" s="16">
        <f t="shared" ca="1" si="78"/>
        <v>0.12223938332478018</v>
      </c>
      <c r="Z66" s="16">
        <f t="shared" ca="1" si="79"/>
        <v>0.12337324292004738</v>
      </c>
      <c r="AA66" s="16">
        <f t="shared" ca="1" si="80"/>
        <v>0.1245741617262078</v>
      </c>
      <c r="AB66" s="16">
        <f t="shared" ca="1" si="81"/>
        <v>0.12584242031012283</v>
      </c>
      <c r="AC66" s="16">
        <f t="shared" ca="1" si="82"/>
        <v>0.12718426499524219</v>
      </c>
      <c r="AD66" s="16">
        <f t="shared" ca="1" si="83"/>
        <v>0.1286148114377928</v>
      </c>
      <c r="AE66" s="16">
        <f t="shared" ca="1" si="84"/>
        <v>0.13015932957419388</v>
      </c>
      <c r="AF66" s="16">
        <f t="shared" ca="1" si="85"/>
        <v>0.13184361340588083</v>
      </c>
      <c r="AG66" s="16">
        <f t="shared" ca="1" si="86"/>
        <v>0.13369086845363981</v>
      </c>
      <c r="AH66" s="16">
        <f t="shared" ca="1" si="87"/>
        <v>0.13571404874379756</v>
      </c>
      <c r="AI66" s="16">
        <f t="shared" ca="1" si="88"/>
        <v>0.13791279026241846</v>
      </c>
      <c r="AJ66" s="16">
        <f t="shared" ca="1" si="89"/>
        <v>0.14027469870165951</v>
      </c>
      <c r="AK66" s="16">
        <f t="shared" ca="1" si="90"/>
        <v>0.14277288348788256</v>
      </c>
      <c r="AL66" s="16">
        <f t="shared" ca="1" si="91"/>
        <v>0.14540135146608593</v>
      </c>
      <c r="AM66" s="16">
        <f t="shared" ca="1" si="92"/>
        <v>0.14811553739883557</v>
      </c>
      <c r="AN66" s="16">
        <f t="shared" ca="1" si="93"/>
        <v>0.15089574834485892</v>
      </c>
      <c r="AO66" s="16">
        <f t="shared" ca="1" si="94"/>
        <v>0.1537297902649841</v>
      </c>
      <c r="AP66" s="16">
        <f t="shared" ca="1" si="95"/>
        <v>0.15663380680810918</v>
      </c>
      <c r="AQ66" s="16">
        <f t="shared" ca="1" si="96"/>
        <v>0.15962052582659919</v>
      </c>
      <c r="AR66" s="16">
        <f t="shared" ca="1" si="97"/>
        <v>0.16262608109165649</v>
      </c>
      <c r="AS66" s="16">
        <f t="shared" ca="1" si="98"/>
        <v>0.16561008770745889</v>
      </c>
      <c r="AT66" s="16">
        <f t="shared" ca="1" si="99"/>
        <v>0.16836789870739358</v>
      </c>
      <c r="AU66" s="16">
        <f t="shared" ca="1" si="100"/>
        <v>0.17053013836871345</v>
      </c>
      <c r="AV66" s="16">
        <f t="shared" ca="1" si="101"/>
        <v>0.1715294133484267</v>
      </c>
      <c r="AW66" s="16">
        <f t="shared" ca="1" si="102"/>
        <v>0.17067244315266297</v>
      </c>
      <c r="AX66" s="16">
        <f t="shared" ca="1" si="103"/>
        <v>0.16736164269875548</v>
      </c>
      <c r="AY66" s="16">
        <f t="shared" ca="1" si="104"/>
        <v>0.16143662089902788</v>
      </c>
      <c r="AZ66" s="16">
        <f t="shared" ca="1" si="105"/>
        <v>0.15339825772638099</v>
      </c>
      <c r="BA66" s="16">
        <f t="shared" ca="1" si="106"/>
        <v>0.14432739298535524</v>
      </c>
      <c r="BB66" s="16">
        <f t="shared" ca="1" si="107"/>
        <v>0.13561924712894341</v>
      </c>
      <c r="BC66" s="16">
        <v>6.5000000000000002E-2</v>
      </c>
      <c r="BD66" s="16"/>
      <c r="BE66" s="16">
        <f t="shared" ca="1" si="57"/>
        <v>0.44300964425199219</v>
      </c>
      <c r="BF66" s="16">
        <f t="shared" ca="1" si="57"/>
        <v>-2.0114767260032047</v>
      </c>
      <c r="BG66" s="16">
        <f t="shared" ca="1" si="57"/>
        <v>0.70420619858858391</v>
      </c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</row>
    <row r="67" spans="4:81">
      <c r="D67">
        <f t="shared" si="56"/>
        <v>2.7499999999999982</v>
      </c>
      <c r="E67" s="16">
        <f t="shared" ca="1" si="58"/>
        <v>9.8791383575259101E-2</v>
      </c>
      <c r="F67" s="16">
        <f t="shared" ca="1" si="59"/>
        <v>9.949936726692904E-2</v>
      </c>
      <c r="G67" s="16">
        <f t="shared" ca="1" si="60"/>
        <v>0.10035034408151784</v>
      </c>
      <c r="H67" s="16">
        <f t="shared" ca="1" si="61"/>
        <v>0.101187886986517</v>
      </c>
      <c r="I67" s="16">
        <f t="shared" ca="1" si="62"/>
        <v>0.10203698620728253</v>
      </c>
      <c r="J67" s="16">
        <f t="shared" ca="1" si="63"/>
        <v>0.10286580210631163</v>
      </c>
      <c r="K67" s="16">
        <f t="shared" ca="1" si="64"/>
        <v>0.10367361812354531</v>
      </c>
      <c r="L67" s="16">
        <f t="shared" ca="1" si="65"/>
        <v>0.10446110913476638</v>
      </c>
      <c r="M67" s="16">
        <f t="shared" ca="1" si="66"/>
        <v>0.10523265110049944</v>
      </c>
      <c r="N67" s="16">
        <f t="shared" ca="1" si="67"/>
        <v>0.10599462401028452</v>
      </c>
      <c r="O67" s="16">
        <f t="shared" ca="1" si="68"/>
        <v>0.10675547611481043</v>
      </c>
      <c r="P67" s="16">
        <f t="shared" ca="1" si="69"/>
        <v>0.10752336841584596</v>
      </c>
      <c r="Q67" s="16">
        <f t="shared" ca="1" si="70"/>
        <v>0.10830715725391933</v>
      </c>
      <c r="R67" s="16">
        <f t="shared" ca="1" si="71"/>
        <v>0.1091160837539272</v>
      </c>
      <c r="S67" s="16">
        <f t="shared" ca="1" si="72"/>
        <v>0.10995869574917108</v>
      </c>
      <c r="T67" s="16">
        <f t="shared" ca="1" si="73"/>
        <v>0.11084295272898245</v>
      </c>
      <c r="U67" s="16">
        <f t="shared" ca="1" si="74"/>
        <v>0.11177592738826135</v>
      </c>
      <c r="V67" s="16">
        <f t="shared" ca="1" si="75"/>
        <v>0.11276263711560805</v>
      </c>
      <c r="W67" s="16">
        <f t="shared" ca="1" si="76"/>
        <v>0.11380783226402807</v>
      </c>
      <c r="X67" s="16">
        <f t="shared" ca="1" si="77"/>
        <v>0.11491508488478233</v>
      </c>
      <c r="Y67" s="16">
        <f t="shared" ca="1" si="78"/>
        <v>0.11608502874404415</v>
      </c>
      <c r="Z67" s="16">
        <f t="shared" ca="1" si="79"/>
        <v>0.11731663811394316</v>
      </c>
      <c r="AA67" s="16">
        <f t="shared" ca="1" si="80"/>
        <v>0.11860840327149037</v>
      </c>
      <c r="AB67" s="16">
        <f t="shared" ca="1" si="81"/>
        <v>0.11996118885444633</v>
      </c>
      <c r="AC67" s="16">
        <f t="shared" ca="1" si="82"/>
        <v>0.12138222746082435</v>
      </c>
      <c r="AD67" s="16">
        <f t="shared" ca="1" si="83"/>
        <v>0.12288767288719238</v>
      </c>
      <c r="AE67" s="16">
        <f t="shared" ca="1" si="84"/>
        <v>0.12450289541190138</v>
      </c>
      <c r="AF67" s="16">
        <f t="shared" ca="1" si="85"/>
        <v>0.12625733629386476</v>
      </c>
      <c r="AG67" s="16">
        <f t="shared" ca="1" si="86"/>
        <v>0.12817187957644138</v>
      </c>
      <c r="AH67" s="16">
        <f t="shared" ca="1" si="87"/>
        <v>0.13025799936265589</v>
      </c>
      <c r="AI67" s="16">
        <f t="shared" ca="1" si="88"/>
        <v>0.13251421011231887</v>
      </c>
      <c r="AJ67" s="16">
        <f t="shared" ca="1" si="89"/>
        <v>0.13492687252720525</v>
      </c>
      <c r="AK67" s="16">
        <f t="shared" ca="1" si="90"/>
        <v>0.13747120607875332</v>
      </c>
      <c r="AL67" s="16">
        <f t="shared" ca="1" si="91"/>
        <v>0.14011975317033293</v>
      </c>
      <c r="AM67" s="16">
        <f t="shared" ca="1" si="92"/>
        <v>0.14285128253439336</v>
      </c>
      <c r="AN67" s="16">
        <f t="shared" ca="1" si="93"/>
        <v>0.14564495273594236</v>
      </c>
      <c r="AO67" s="16">
        <f t="shared" ca="1" si="94"/>
        <v>0.14849168283829783</v>
      </c>
      <c r="AP67" s="16">
        <f t="shared" ca="1" si="95"/>
        <v>0.15139751404949547</v>
      </c>
      <c r="AQ67" s="16">
        <f t="shared" ca="1" si="96"/>
        <v>0.15436863988033897</v>
      </c>
      <c r="AR67" s="16">
        <f t="shared" ca="1" si="97"/>
        <v>0.15737437934134543</v>
      </c>
      <c r="AS67" s="16">
        <f t="shared" ca="1" si="98"/>
        <v>0.16033436933294085</v>
      </c>
      <c r="AT67" s="16">
        <f t="shared" ca="1" si="99"/>
        <v>0.16302794867688833</v>
      </c>
      <c r="AU67" s="16">
        <f t="shared" ca="1" si="100"/>
        <v>0.16506571577798354</v>
      </c>
      <c r="AV67" s="16">
        <f t="shared" ca="1" si="101"/>
        <v>0.16586826937092256</v>
      </c>
      <c r="AW67" s="16">
        <f t="shared" ca="1" si="102"/>
        <v>0.16475154527946606</v>
      </c>
      <c r="AX67" s="16">
        <f t="shared" ca="1" si="103"/>
        <v>0.16116256859915445</v>
      </c>
      <c r="AY67" s="16">
        <f t="shared" ca="1" si="104"/>
        <v>0.1550075546853649</v>
      </c>
      <c r="AZ67" s="16">
        <f t="shared" ca="1" si="105"/>
        <v>0.14684528063274277</v>
      </c>
      <c r="BA67" s="16">
        <f t="shared" ca="1" si="106"/>
        <v>0.13778523871599432</v>
      </c>
      <c r="BB67" s="16">
        <f t="shared" ca="1" si="107"/>
        <v>0.1292139396881852</v>
      </c>
      <c r="BC67" s="16">
        <v>6.5000000000000002E-2</v>
      </c>
      <c r="BD67" s="16"/>
      <c r="BE67" s="16">
        <f t="shared" ca="1" si="57"/>
        <v>-0.82571676113464765</v>
      </c>
      <c r="BF67" s="16">
        <f t="shared" ca="1" si="57"/>
        <v>-4.9877170709126339E-2</v>
      </c>
      <c r="BG67" s="16">
        <f t="shared" ca="1" si="57"/>
        <v>-1.1423384757839576</v>
      </c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</row>
    <row r="68" spans="4:81">
      <c r="D68">
        <f t="shared" si="56"/>
        <v>2.799999999999998</v>
      </c>
      <c r="E68" s="16">
        <f t="shared" ca="1" si="58"/>
        <v>9.3563133649839911E-2</v>
      </c>
      <c r="F68" s="16">
        <f t="shared" ca="1" si="59"/>
        <v>9.4320514663170471E-2</v>
      </c>
      <c r="G68" s="16">
        <f t="shared" ca="1" si="60"/>
        <v>9.5239994432020678E-2</v>
      </c>
      <c r="H68" s="16">
        <f t="shared" ca="1" si="61"/>
        <v>9.6142355036008861E-2</v>
      </c>
      <c r="I68" s="16">
        <f t="shared" ca="1" si="62"/>
        <v>9.7058231075404927E-2</v>
      </c>
      <c r="J68" s="16">
        <f t="shared" ca="1" si="63"/>
        <v>9.7951692977762295E-2</v>
      </c>
      <c r="K68" s="16">
        <f t="shared" ca="1" si="64"/>
        <v>9.8822115737945471E-2</v>
      </c>
      <c r="L68" s="16">
        <f t="shared" ca="1" si="65"/>
        <v>9.9670159691861007E-2</v>
      </c>
      <c r="M68" s="16">
        <f t="shared" ca="1" si="66"/>
        <v>0.10050048257401706</v>
      </c>
      <c r="N68" s="16">
        <f t="shared" ca="1" si="67"/>
        <v>0.10131967092035342</v>
      </c>
      <c r="O68" s="16">
        <f t="shared" ca="1" si="68"/>
        <v>0.10213656861259263</v>
      </c>
      <c r="P68" s="16">
        <f t="shared" ca="1" si="69"/>
        <v>0.10295941112223127</v>
      </c>
      <c r="Q68" s="16">
        <f t="shared" ca="1" si="70"/>
        <v>0.10379694552781936</v>
      </c>
      <c r="R68" s="16">
        <f t="shared" ca="1" si="71"/>
        <v>0.10465822397552219</v>
      </c>
      <c r="S68" s="16">
        <f t="shared" ca="1" si="72"/>
        <v>0.10555138229118466</v>
      </c>
      <c r="T68" s="16">
        <f t="shared" ca="1" si="73"/>
        <v>0.10648384955555303</v>
      </c>
      <c r="U68" s="16">
        <f t="shared" ca="1" si="74"/>
        <v>0.10746231010289828</v>
      </c>
      <c r="V68" s="16">
        <f t="shared" ca="1" si="75"/>
        <v>0.10849102525339702</v>
      </c>
      <c r="W68" s="16">
        <f t="shared" ca="1" si="76"/>
        <v>0.10957407870304692</v>
      </c>
      <c r="X68" s="16">
        <f t="shared" ca="1" si="77"/>
        <v>0.1107146843565463</v>
      </c>
      <c r="Y68" s="16">
        <f t="shared" ca="1" si="78"/>
        <v>0.11191299254172371</v>
      </c>
      <c r="Z68" s="16">
        <f t="shared" ca="1" si="79"/>
        <v>0.11316785463961147</v>
      </c>
      <c r="AA68" s="16">
        <f t="shared" ca="1" si="80"/>
        <v>0.11447811300772427</v>
      </c>
      <c r="AB68" s="16">
        <f t="shared" ca="1" si="81"/>
        <v>0.11584530596782266</v>
      </c>
      <c r="AC68" s="16">
        <f t="shared" ca="1" si="82"/>
        <v>0.1172776725124369</v>
      </c>
      <c r="AD68" s="16">
        <f t="shared" ca="1" si="83"/>
        <v>0.11879235244608313</v>
      </c>
      <c r="AE68" s="16">
        <f t="shared" ca="1" si="84"/>
        <v>0.12041520678944609</v>
      </c>
      <c r="AF68" s="16">
        <f t="shared" ca="1" si="85"/>
        <v>0.12217742556035692</v>
      </c>
      <c r="AG68" s="16">
        <f t="shared" ca="1" si="86"/>
        <v>0.12409810825182736</v>
      </c>
      <c r="AH68" s="16">
        <f t="shared" ca="1" si="87"/>
        <v>0.12618735529130246</v>
      </c>
      <c r="AI68" s="16">
        <f t="shared" ca="1" si="88"/>
        <v>0.12844253920452448</v>
      </c>
      <c r="AJ68" s="16">
        <f t="shared" ca="1" si="89"/>
        <v>0.13084905787989948</v>
      </c>
      <c r="AK68" s="16">
        <f t="shared" ca="1" si="90"/>
        <v>0.13338189669046932</v>
      </c>
      <c r="AL68" s="16">
        <f t="shared" ca="1" si="91"/>
        <v>0.13600335767551494</v>
      </c>
      <c r="AM68" s="16">
        <f t="shared" ca="1" si="92"/>
        <v>0.13870537502918226</v>
      </c>
      <c r="AN68" s="16">
        <f t="shared" ca="1" si="93"/>
        <v>0.14146710821389205</v>
      </c>
      <c r="AO68" s="16">
        <f t="shared" ca="1" si="94"/>
        <v>0.14428116806453675</v>
      </c>
      <c r="AP68" s="16">
        <f t="shared" ca="1" si="95"/>
        <v>0.14714788068687557</v>
      </c>
      <c r="AQ68" s="16">
        <f t="shared" ca="1" si="96"/>
        <v>0.15007066900456809</v>
      </c>
      <c r="AR68" s="16">
        <f t="shared" ca="1" si="97"/>
        <v>0.15303170989409329</v>
      </c>
      <c r="AS68" s="16">
        <f t="shared" ca="1" si="98"/>
        <v>0.15592283637164342</v>
      </c>
      <c r="AT68" s="16">
        <f t="shared" ca="1" si="99"/>
        <v>0.15850682200718946</v>
      </c>
      <c r="AU68" s="16">
        <f t="shared" ca="1" si="100"/>
        <v>0.16037519291051483</v>
      </c>
      <c r="AV68" s="16">
        <f t="shared" ca="1" si="101"/>
        <v>0.16093845491174627</v>
      </c>
      <c r="AW68" s="16">
        <f t="shared" ca="1" si="102"/>
        <v>0.15952552137830786</v>
      </c>
      <c r="AX68" s="16">
        <f t="shared" ca="1" si="103"/>
        <v>0.15562986763196288</v>
      </c>
      <c r="AY68" s="16">
        <f t="shared" ca="1" si="104"/>
        <v>0.14922326103250727</v>
      </c>
      <c r="AZ68" s="16">
        <f t="shared" ca="1" si="105"/>
        <v>0.14091954855800598</v>
      </c>
      <c r="BA68" s="16">
        <f t="shared" ca="1" si="106"/>
        <v>0.13185464073518982</v>
      </c>
      <c r="BB68" s="16">
        <f t="shared" ca="1" si="107"/>
        <v>0.12344383915339707</v>
      </c>
      <c r="BC68" s="16">
        <v>6.5000000000000002E-2</v>
      </c>
      <c r="BD68" s="16"/>
      <c r="BE68" s="16">
        <f t="shared" ca="1" si="57"/>
        <v>-0.62553024041164029</v>
      </c>
      <c r="BF68" s="16">
        <f t="shared" ca="1" si="57"/>
        <v>-0.38781810189007615</v>
      </c>
      <c r="BG68" s="16">
        <f t="shared" ca="1" si="57"/>
        <v>-0.81401094670607499</v>
      </c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</row>
    <row r="69" spans="4:81">
      <c r="D69">
        <f t="shared" si="56"/>
        <v>2.8499999999999979</v>
      </c>
      <c r="E69" s="16">
        <f t="shared" ca="1" si="58"/>
        <v>0.10127000711752819</v>
      </c>
      <c r="F69" s="16">
        <f t="shared" ca="1" si="59"/>
        <v>0.10224676549207562</v>
      </c>
      <c r="G69" s="16">
        <f t="shared" ca="1" si="60"/>
        <v>0.10330598299513485</v>
      </c>
      <c r="H69" s="16">
        <f t="shared" ca="1" si="61"/>
        <v>0.10434923753879798</v>
      </c>
      <c r="I69" s="16">
        <f t="shared" ca="1" si="62"/>
        <v>0.1053829299024541</v>
      </c>
      <c r="J69" s="16">
        <f t="shared" ca="1" si="63"/>
        <v>0.10638566202353029</v>
      </c>
      <c r="K69" s="16">
        <f t="shared" ca="1" si="64"/>
        <v>0.10735703788409567</v>
      </c>
      <c r="L69" s="16">
        <f t="shared" ca="1" si="65"/>
        <v>0.10829879347995795</v>
      </c>
      <c r="M69" s="16">
        <f t="shared" ca="1" si="66"/>
        <v>0.10921568118410233</v>
      </c>
      <c r="N69" s="16">
        <f t="shared" ca="1" si="67"/>
        <v>0.11011453594458086</v>
      </c>
      <c r="O69" s="16">
        <f t="shared" ca="1" si="68"/>
        <v>0.11100335385955015</v>
      </c>
      <c r="P69" s="16">
        <f t="shared" ca="1" si="69"/>
        <v>0.11189034421715047</v>
      </c>
      <c r="Q69" s="16">
        <f t="shared" ca="1" si="70"/>
        <v>0.11278449275477476</v>
      </c>
      <c r="R69" s="16">
        <f t="shared" ca="1" si="71"/>
        <v>0.11369492767734998</v>
      </c>
      <c r="S69" s="16">
        <f t="shared" ca="1" si="72"/>
        <v>0.1146303825348739</v>
      </c>
      <c r="T69" s="16">
        <f t="shared" ca="1" si="73"/>
        <v>0.1155991385581342</v>
      </c>
      <c r="U69" s="16">
        <f t="shared" ca="1" si="74"/>
        <v>0.11660808944552747</v>
      </c>
      <c r="V69" s="16">
        <f t="shared" ca="1" si="75"/>
        <v>0.11766320727085162</v>
      </c>
      <c r="W69" s="16">
        <f t="shared" ca="1" si="76"/>
        <v>0.11876997749827115</v>
      </c>
      <c r="X69" s="16">
        <f t="shared" ca="1" si="77"/>
        <v>0.11993178951297429</v>
      </c>
      <c r="Y69" s="16">
        <f t="shared" ca="1" si="78"/>
        <v>0.12114980212779036</v>
      </c>
      <c r="Z69" s="16">
        <f t="shared" ca="1" si="79"/>
        <v>0.12242350146001056</v>
      </c>
      <c r="AA69" s="16">
        <f t="shared" ca="1" si="80"/>
        <v>0.12375219756401853</v>
      </c>
      <c r="AB69" s="16">
        <f t="shared" ca="1" si="81"/>
        <v>0.12513850807442362</v>
      </c>
      <c r="AC69" s="16">
        <f t="shared" ca="1" si="82"/>
        <v>0.12659178891809397</v>
      </c>
      <c r="AD69" s="16">
        <f t="shared" ca="1" si="83"/>
        <v>0.12813043034921645</v>
      </c>
      <c r="AE69" s="16">
        <f t="shared" ca="1" si="84"/>
        <v>0.12978117913132714</v>
      </c>
      <c r="AF69" s="16">
        <f t="shared" ca="1" si="85"/>
        <v>0.13156680812850011</v>
      </c>
      <c r="AG69" s="16">
        <f t="shared" ca="1" si="86"/>
        <v>0.13350808668789546</v>
      </c>
      <c r="AH69" s="16">
        <f t="shared" ca="1" si="87"/>
        <v>0.1356142955215788</v>
      </c>
      <c r="AI69" s="16">
        <f t="shared" ca="1" si="88"/>
        <v>0.13788162236067664</v>
      </c>
      <c r="AJ69" s="16">
        <f t="shared" ca="1" si="89"/>
        <v>0.14029417313813802</v>
      </c>
      <c r="AK69" s="16">
        <f t="shared" ca="1" si="90"/>
        <v>0.14282579880614543</v>
      </c>
      <c r="AL69" s="16">
        <f t="shared" ca="1" si="91"/>
        <v>0.14548174450528636</v>
      </c>
      <c r="AM69" s="16">
        <f t="shared" ca="1" si="92"/>
        <v>0.14820759257356486</v>
      </c>
      <c r="AN69" s="16">
        <f t="shared" ca="1" si="93"/>
        <v>0.15098812469520523</v>
      </c>
      <c r="AO69" s="16">
        <f t="shared" ca="1" si="94"/>
        <v>0.15381615060198958</v>
      </c>
      <c r="AP69" s="16">
        <f t="shared" ca="1" si="95"/>
        <v>0.15671696075980748</v>
      </c>
      <c r="AQ69" s="16">
        <f t="shared" ca="1" si="96"/>
        <v>0.15969120076214266</v>
      </c>
      <c r="AR69" s="16">
        <f t="shared" ca="1" si="97"/>
        <v>0.16263175272347655</v>
      </c>
      <c r="AS69" s="16">
        <f t="shared" ca="1" si="98"/>
        <v>0.16547748260333356</v>
      </c>
      <c r="AT69" s="16">
        <f t="shared" ca="1" si="99"/>
        <v>0.1679732181574097</v>
      </c>
      <c r="AU69" s="16">
        <f t="shared" ca="1" si="100"/>
        <v>0.16969345538415742</v>
      </c>
      <c r="AV69" s="16">
        <f t="shared" ca="1" si="101"/>
        <v>0.17003935067713002</v>
      </c>
      <c r="AW69" s="16">
        <f t="shared" ca="1" si="102"/>
        <v>0.1683578146042386</v>
      </c>
      <c r="AX69" s="16">
        <f t="shared" ca="1" si="103"/>
        <v>0.16418797213133035</v>
      </c>
      <c r="AY69" s="16">
        <f t="shared" ca="1" si="104"/>
        <v>0.15756471100710162</v>
      </c>
      <c r="AZ69" s="16">
        <f t="shared" ca="1" si="105"/>
        <v>0.14915481589537868</v>
      </c>
      <c r="BA69" s="16">
        <f t="shared" ca="1" si="106"/>
        <v>0.1401321759762513</v>
      </c>
      <c r="BB69" s="16">
        <f t="shared" ca="1" si="107"/>
        <v>0.13195455233259712</v>
      </c>
      <c r="BC69" s="16">
        <v>6.5000000000000002E-2</v>
      </c>
      <c r="BD69" s="16"/>
      <c r="BE69" s="16">
        <f t="shared" ca="1" si="57"/>
        <v>0.88361908776443077</v>
      </c>
      <c r="BF69" s="16">
        <f t="shared" ca="1" si="57"/>
        <v>-0.22603758873793822</v>
      </c>
      <c r="BG69" s="16">
        <f t="shared" ca="1" si="57"/>
        <v>-0.74021279571294674</v>
      </c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</row>
    <row r="70" spans="4:81">
      <c r="D70">
        <f t="shared" si="56"/>
        <v>2.8999999999999977</v>
      </c>
      <c r="E70" s="16">
        <f t="shared" ca="1" si="58"/>
        <v>0.10938275326929908</v>
      </c>
      <c r="F70" s="16">
        <f t="shared" ca="1" si="59"/>
        <v>0.1103552873543116</v>
      </c>
      <c r="G70" s="16">
        <f t="shared" ca="1" si="60"/>
        <v>0.1113611164792616</v>
      </c>
      <c r="H70" s="16">
        <f t="shared" ca="1" si="61"/>
        <v>0.11235386410014592</v>
      </c>
      <c r="I70" s="16">
        <f t="shared" ca="1" si="62"/>
        <v>0.11332480914496</v>
      </c>
      <c r="J70" s="16">
        <f t="shared" ca="1" si="63"/>
        <v>0.11426235769843644</v>
      </c>
      <c r="K70" s="16">
        <f t="shared" ca="1" si="64"/>
        <v>0.11516640058274287</v>
      </c>
      <c r="L70" s="16">
        <f t="shared" ca="1" si="65"/>
        <v>0.11603945925376177</v>
      </c>
      <c r="M70" s="16">
        <f t="shared" ca="1" si="66"/>
        <v>0.11688642863305626</v>
      </c>
      <c r="N70" s="16">
        <f t="shared" ca="1" si="67"/>
        <v>0.11771427830304279</v>
      </c>
      <c r="O70" s="16">
        <f t="shared" ca="1" si="68"/>
        <v>0.11853045813731969</v>
      </c>
      <c r="P70" s="16">
        <f t="shared" ca="1" si="69"/>
        <v>0.11934319262801345</v>
      </c>
      <c r="Q70" s="16">
        <f t="shared" ca="1" si="70"/>
        <v>0.12016162544957378</v>
      </c>
      <c r="R70" s="16">
        <f t="shared" ca="1" si="71"/>
        <v>0.12099496098709943</v>
      </c>
      <c r="S70" s="16">
        <f t="shared" ca="1" si="72"/>
        <v>0.12185237092299983</v>
      </c>
      <c r="T70" s="16">
        <f t="shared" ca="1" si="73"/>
        <v>0.12274267651354251</v>
      </c>
      <c r="U70" s="16">
        <f t="shared" ca="1" si="74"/>
        <v>0.12367301603585915</v>
      </c>
      <c r="V70" s="16">
        <f t="shared" ca="1" si="75"/>
        <v>0.12465059622996746</v>
      </c>
      <c r="W70" s="16">
        <f t="shared" ca="1" si="76"/>
        <v>0.12568181263952483</v>
      </c>
      <c r="X70" s="16">
        <f t="shared" ca="1" si="77"/>
        <v>0.12677021450696271</v>
      </c>
      <c r="Y70" s="16">
        <f t="shared" ca="1" si="78"/>
        <v>0.12791766805796639</v>
      </c>
      <c r="Z70" s="16">
        <f t="shared" ca="1" si="79"/>
        <v>0.12912414881831943</v>
      </c>
      <c r="AA70" s="16">
        <f t="shared" ca="1" si="80"/>
        <v>0.13038948058472569</v>
      </c>
      <c r="AB70" s="16">
        <f t="shared" ca="1" si="81"/>
        <v>0.13171729662270187</v>
      </c>
      <c r="AC70" s="16">
        <f t="shared" ca="1" si="82"/>
        <v>0.13311806275397342</v>
      </c>
      <c r="AD70" s="16">
        <f t="shared" ca="1" si="83"/>
        <v>0.13461132634354916</v>
      </c>
      <c r="AE70" s="16">
        <f t="shared" ca="1" si="84"/>
        <v>0.13622374084894531</v>
      </c>
      <c r="AF70" s="16">
        <f t="shared" ca="1" si="85"/>
        <v>0.13797244800580794</v>
      </c>
      <c r="AG70" s="16">
        <f t="shared" ca="1" si="86"/>
        <v>0.13987901981425793</v>
      </c>
      <c r="AH70" s="16">
        <f t="shared" ca="1" si="87"/>
        <v>0.14195178462331665</v>
      </c>
      <c r="AI70" s="16">
        <f t="shared" ca="1" si="88"/>
        <v>0.14418574566097886</v>
      </c>
      <c r="AJ70" s="16">
        <f t="shared" ca="1" si="89"/>
        <v>0.14656380547375403</v>
      </c>
      <c r="AK70" s="16">
        <f t="shared" ca="1" si="90"/>
        <v>0.14906307017738926</v>
      </c>
      <c r="AL70" s="16">
        <f t="shared" ca="1" si="91"/>
        <v>0.15171358949378677</v>
      </c>
      <c r="AM70" s="16">
        <f t="shared" ca="1" si="92"/>
        <v>0.15443033306622198</v>
      </c>
      <c r="AN70" s="16">
        <f t="shared" ca="1" si="93"/>
        <v>0.15720217492032462</v>
      </c>
      <c r="AO70" s="16">
        <f t="shared" ca="1" si="94"/>
        <v>0.16002473647259968</v>
      </c>
      <c r="AP70" s="16">
        <f t="shared" ca="1" si="95"/>
        <v>0.1629399948309346</v>
      </c>
      <c r="AQ70" s="16">
        <f t="shared" ca="1" si="96"/>
        <v>0.16593745081044975</v>
      </c>
      <c r="AR70" s="16">
        <f t="shared" ca="1" si="97"/>
        <v>0.16885209064956255</v>
      </c>
      <c r="AS70" s="16">
        <f t="shared" ca="1" si="98"/>
        <v>0.17164996395943519</v>
      </c>
      <c r="AT70" s="16">
        <f t="shared" ca="1" si="99"/>
        <v>0.17405824889972252</v>
      </c>
      <c r="AU70" s="16">
        <f t="shared" ca="1" si="100"/>
        <v>0.17563497217130158</v>
      </c>
      <c r="AV70" s="16">
        <f t="shared" ca="1" si="101"/>
        <v>0.1757749586010047</v>
      </c>
      <c r="AW70" s="16">
        <f t="shared" ca="1" si="102"/>
        <v>0.17384557828668762</v>
      </c>
      <c r="AX70" s="16">
        <f t="shared" ca="1" si="103"/>
        <v>0.1694338439048706</v>
      </c>
      <c r="AY70" s="16">
        <f t="shared" ca="1" si="104"/>
        <v>0.16263699589469466</v>
      </c>
      <c r="AZ70" s="16">
        <f t="shared" ca="1" si="105"/>
        <v>0.15417312794259047</v>
      </c>
      <c r="BA70" s="16">
        <f t="shared" ca="1" si="106"/>
        <v>0.14525250503791387</v>
      </c>
      <c r="BB70" s="16">
        <f t="shared" ca="1" si="107"/>
        <v>0.13724513762804197</v>
      </c>
      <c r="BC70" s="16">
        <v>6.5000000000000002E-2</v>
      </c>
      <c r="BD70" s="16"/>
      <c r="BE70" s="16">
        <f t="shared" ca="1" si="57"/>
        <v>0.61027123678839601</v>
      </c>
      <c r="BF70" s="16">
        <f t="shared" ca="1" si="57"/>
        <v>-0.50884499278049322</v>
      </c>
      <c r="BG70" s="16">
        <f t="shared" ca="1" si="57"/>
        <v>0.28083815489626929</v>
      </c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</row>
    <row r="71" spans="4:81">
      <c r="D71">
        <f t="shared" si="56"/>
        <v>2.9499999999999975</v>
      </c>
      <c r="E71" s="16">
        <f t="shared" ca="1" si="58"/>
        <v>0.12844280147135467</v>
      </c>
      <c r="F71" s="16">
        <f t="shared" ca="1" si="59"/>
        <v>0.12970348179862126</v>
      </c>
      <c r="G71" s="16">
        <f t="shared" ca="1" si="60"/>
        <v>0.13085507546241262</v>
      </c>
      <c r="H71" s="16">
        <f t="shared" ca="1" si="61"/>
        <v>0.13199473630616154</v>
      </c>
      <c r="I71" s="16">
        <f t="shared" ca="1" si="62"/>
        <v>0.13307293846864224</v>
      </c>
      <c r="J71" s="16">
        <f t="shared" ca="1" si="63"/>
        <v>0.13410468450310553</v>
      </c>
      <c r="K71" s="16">
        <f t="shared" ca="1" si="64"/>
        <v>0.13509034624068819</v>
      </c>
      <c r="L71" s="16">
        <f t="shared" ca="1" si="65"/>
        <v>0.1360342001179202</v>
      </c>
      <c r="M71" s="16">
        <f t="shared" ca="1" si="66"/>
        <v>0.13694110773215351</v>
      </c>
      <c r="N71" s="16">
        <f t="shared" ca="1" si="67"/>
        <v>0.13781812759234627</v>
      </c>
      <c r="O71" s="16">
        <f t="shared" ca="1" si="68"/>
        <v>0.1386710387513036</v>
      </c>
      <c r="P71" s="16">
        <f t="shared" ca="1" si="69"/>
        <v>0.1395080149743399</v>
      </c>
      <c r="Q71" s="16">
        <f t="shared" ca="1" si="70"/>
        <v>0.1403386966110956</v>
      </c>
      <c r="R71" s="16">
        <f t="shared" ca="1" si="71"/>
        <v>0.1411726805132322</v>
      </c>
      <c r="S71" s="16">
        <f t="shared" ca="1" si="72"/>
        <v>0.14202058248376259</v>
      </c>
      <c r="T71" s="16">
        <f t="shared" ca="1" si="73"/>
        <v>0.14289306809192232</v>
      </c>
      <c r="U71" s="16">
        <f t="shared" ca="1" si="74"/>
        <v>0.14379823769041861</v>
      </c>
      <c r="V71" s="16">
        <f t="shared" ca="1" si="75"/>
        <v>0.14474689609879482</v>
      </c>
      <c r="W71" s="16">
        <f t="shared" ca="1" si="76"/>
        <v>0.14574826008693809</v>
      </c>
      <c r="X71" s="16">
        <f t="shared" ca="1" si="77"/>
        <v>0.14680662588755139</v>
      </c>
      <c r="Y71" s="16">
        <f t="shared" ca="1" si="78"/>
        <v>0.14792596447781492</v>
      </c>
      <c r="Z71" s="16">
        <f t="shared" ca="1" si="79"/>
        <v>0.14910743543998395</v>
      </c>
      <c r="AA71" s="16">
        <f t="shared" ca="1" si="80"/>
        <v>0.15035150785247742</v>
      </c>
      <c r="AB71" s="16">
        <f t="shared" ca="1" si="81"/>
        <v>0.15166320300184102</v>
      </c>
      <c r="AC71" s="16">
        <f t="shared" ca="1" si="82"/>
        <v>0.15305421106453282</v>
      </c>
      <c r="AD71" s="16">
        <f t="shared" ca="1" si="83"/>
        <v>0.15454541752199932</v>
      </c>
      <c r="AE71" s="16">
        <f t="shared" ca="1" si="84"/>
        <v>0.15616309115084148</v>
      </c>
      <c r="AF71" s="16">
        <f t="shared" ca="1" si="85"/>
        <v>0.15790982091249064</v>
      </c>
      <c r="AG71" s="16">
        <f t="shared" ca="1" si="86"/>
        <v>0.15981113316219434</v>
      </c>
      <c r="AH71" s="16">
        <f t="shared" ca="1" si="87"/>
        <v>0.16187489806697439</v>
      </c>
      <c r="AI71" s="16">
        <f t="shared" ca="1" si="88"/>
        <v>0.16409487322395439</v>
      </c>
      <c r="AJ71" s="16">
        <f t="shared" ca="1" si="89"/>
        <v>0.16645281177686422</v>
      </c>
      <c r="AK71" s="16">
        <f t="shared" ca="1" si="90"/>
        <v>0.16893132772036359</v>
      </c>
      <c r="AL71" s="16">
        <f t="shared" ca="1" si="91"/>
        <v>0.17162929381749178</v>
      </c>
      <c r="AM71" s="16">
        <f t="shared" ca="1" si="92"/>
        <v>0.17437780498598004</v>
      </c>
      <c r="AN71" s="16">
        <f t="shared" ca="1" si="93"/>
        <v>0.17717501421179552</v>
      </c>
      <c r="AO71" s="16">
        <f t="shared" ca="1" si="94"/>
        <v>0.18002000888123557</v>
      </c>
      <c r="AP71" s="16">
        <f t="shared" ca="1" si="95"/>
        <v>0.18299828804137688</v>
      </c>
      <c r="AQ71" s="16">
        <f t="shared" ca="1" si="96"/>
        <v>0.18608200262940008</v>
      </c>
      <c r="AR71" s="16">
        <f t="shared" ca="1" si="97"/>
        <v>0.18896113909260384</v>
      </c>
      <c r="AS71" s="16">
        <f t="shared" ca="1" si="98"/>
        <v>0.19169630065752716</v>
      </c>
      <c r="AT71" s="16">
        <f t="shared" ca="1" si="99"/>
        <v>0.19399603256422324</v>
      </c>
      <c r="AU71" s="16">
        <f t="shared" ca="1" si="100"/>
        <v>0.19540402136601162</v>
      </c>
      <c r="AV71" s="16">
        <f t="shared" ca="1" si="101"/>
        <v>0.19530991530271663</v>
      </c>
      <c r="AW71" s="16">
        <f t="shared" ca="1" si="102"/>
        <v>0.19310591701673629</v>
      </c>
      <c r="AX71" s="16">
        <f t="shared" ca="1" si="103"/>
        <v>0.18842573102199489</v>
      </c>
      <c r="AY71" s="16">
        <f t="shared" ca="1" si="104"/>
        <v>0.1814264975792246</v>
      </c>
      <c r="AZ71" s="16">
        <f t="shared" ca="1" si="105"/>
        <v>0.17287684054990576</v>
      </c>
      <c r="BA71" s="16">
        <f t="shared" ca="1" si="106"/>
        <v>0.1640220255639081</v>
      </c>
      <c r="BB71" s="16">
        <f t="shared" ca="1" si="107"/>
        <v>0.15606798105193051</v>
      </c>
      <c r="BC71" s="16">
        <v>6.5000000000000002E-2</v>
      </c>
      <c r="BD71" s="16"/>
      <c r="BE71" s="16">
        <f t="shared" ca="1" si="57"/>
        <v>2.0813468213277382</v>
      </c>
      <c r="BF71" s="16">
        <f t="shared" ca="1" si="57"/>
        <v>-0.31638793379020935</v>
      </c>
      <c r="BG71" s="16">
        <f t="shared" ca="1" si="57"/>
        <v>-0.56952856140403529</v>
      </c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</row>
    <row r="72" spans="4:81">
      <c r="D72">
        <f t="shared" si="56"/>
        <v>2.9999999999999973</v>
      </c>
      <c r="E72" s="16">
        <f t="shared" ca="1" si="58"/>
        <v>0.12952504669702786</v>
      </c>
      <c r="F72" s="16">
        <f t="shared" ca="1" si="59"/>
        <v>0.13108273055500558</v>
      </c>
      <c r="G72" s="16">
        <f t="shared" ca="1" si="60"/>
        <v>0.13250076157265661</v>
      </c>
      <c r="H72" s="16">
        <f t="shared" ca="1" si="61"/>
        <v>0.133900854907258</v>
      </c>
      <c r="I72" s="16">
        <f t="shared" ca="1" si="62"/>
        <v>0.13522826522438347</v>
      </c>
      <c r="J72" s="16">
        <f t="shared" ca="1" si="63"/>
        <v>0.13650381422216934</v>
      </c>
      <c r="K72" s="16">
        <f t="shared" ca="1" si="64"/>
        <v>0.13772833440125148</v>
      </c>
      <c r="L72" s="16">
        <f t="shared" ca="1" si="65"/>
        <v>0.13890661996582931</v>
      </c>
      <c r="M72" s="16">
        <f t="shared" ca="1" si="66"/>
        <v>0.14004369065667366</v>
      </c>
      <c r="N72" s="16">
        <f t="shared" ca="1" si="67"/>
        <v>0.1411464950246181</v>
      </c>
      <c r="O72" s="16">
        <f t="shared" ca="1" si="68"/>
        <v>0.14222051211297843</v>
      </c>
      <c r="P72" s="16">
        <f t="shared" ca="1" si="69"/>
        <v>0.14327400181078664</v>
      </c>
      <c r="Q72" s="16">
        <f t="shared" ca="1" si="70"/>
        <v>0.14431673556303168</v>
      </c>
      <c r="R72" s="16">
        <f t="shared" ca="1" si="71"/>
        <v>0.14535852110520303</v>
      </c>
      <c r="S72" s="16">
        <f t="shared" ca="1" si="72"/>
        <v>0.14641043891395586</v>
      </c>
      <c r="T72" s="16">
        <f t="shared" ca="1" si="73"/>
        <v>0.14748354511418757</v>
      </c>
      <c r="U72" s="16">
        <f t="shared" ca="1" si="74"/>
        <v>0.14858653254677776</v>
      </c>
      <c r="V72" s="16">
        <f t="shared" ca="1" si="75"/>
        <v>0.14973127361041155</v>
      </c>
      <c r="W72" s="16">
        <f t="shared" ca="1" si="76"/>
        <v>0.15092756550305003</v>
      </c>
      <c r="X72" s="16">
        <f t="shared" ca="1" si="77"/>
        <v>0.15218004219322195</v>
      </c>
      <c r="Y72" s="16">
        <f t="shared" ca="1" si="78"/>
        <v>0.15349323447211746</v>
      </c>
      <c r="Z72" s="16">
        <f t="shared" ca="1" si="79"/>
        <v>0.1548687234344153</v>
      </c>
      <c r="AA72" s="16">
        <f t="shared" ca="1" si="80"/>
        <v>0.15630761443017344</v>
      </c>
      <c r="AB72" s="16">
        <f t="shared" ca="1" si="81"/>
        <v>0.15781592880999284</v>
      </c>
      <c r="AC72" s="16">
        <f t="shared" ca="1" si="82"/>
        <v>0.15940648013478853</v>
      </c>
      <c r="AD72" s="16">
        <f t="shared" ca="1" si="83"/>
        <v>0.16110100640153385</v>
      </c>
      <c r="AE72" s="16">
        <f t="shared" ca="1" si="84"/>
        <v>0.1629237062525615</v>
      </c>
      <c r="AF72" s="16">
        <f t="shared" ca="1" si="85"/>
        <v>0.16487425894541435</v>
      </c>
      <c r="AG72" s="16">
        <f t="shared" ca="1" si="86"/>
        <v>0.16697829765479891</v>
      </c>
      <c r="AH72" s="16">
        <f t="shared" ca="1" si="87"/>
        <v>0.16924262592878525</v>
      </c>
      <c r="AI72" s="16">
        <f t="shared" ca="1" si="88"/>
        <v>0.17165982600379615</v>
      </c>
      <c r="AJ72" s="16">
        <f t="shared" ca="1" si="89"/>
        <v>0.1742115685339608</v>
      </c>
      <c r="AK72" s="16">
        <f t="shared" ca="1" si="90"/>
        <v>0.17689220681170084</v>
      </c>
      <c r="AL72" s="16">
        <f t="shared" ca="1" si="91"/>
        <v>0.17980342877212901</v>
      </c>
      <c r="AM72" s="16">
        <f t="shared" ca="1" si="92"/>
        <v>0.18275985088174637</v>
      </c>
      <c r="AN72" s="16">
        <f t="shared" ca="1" si="93"/>
        <v>0.18576288278823661</v>
      </c>
      <c r="AO72" s="16">
        <f t="shared" ca="1" si="94"/>
        <v>0.18881983408162306</v>
      </c>
      <c r="AP72" s="16">
        <f t="shared" ca="1" si="95"/>
        <v>0.19202331618100862</v>
      </c>
      <c r="AQ72" s="16">
        <f t="shared" ca="1" si="96"/>
        <v>0.19531693150763715</v>
      </c>
      <c r="AR72" s="16">
        <f t="shared" ca="1" si="97"/>
        <v>0.19836750634884806</v>
      </c>
      <c r="AS72" s="16">
        <f t="shared" ca="1" si="98"/>
        <v>0.20124531785585437</v>
      </c>
      <c r="AT72" s="16">
        <f t="shared" ca="1" si="99"/>
        <v>0.20364183515576312</v>
      </c>
      <c r="AU72" s="16">
        <f t="shared" ca="1" si="100"/>
        <v>0.20508617912411542</v>
      </c>
      <c r="AV72" s="16">
        <f t="shared" ca="1" si="101"/>
        <v>0.20496738268107859</v>
      </c>
      <c r="AW72" s="16">
        <f t="shared" ca="1" si="102"/>
        <v>0.20270299800121061</v>
      </c>
      <c r="AX72" s="16">
        <f t="shared" ca="1" si="103"/>
        <v>0.19797744740716838</v>
      </c>
      <c r="AY72" s="16">
        <f t="shared" ca="1" si="104"/>
        <v>0.19100821456875672</v>
      </c>
      <c r="AZ72" s="16">
        <f t="shared" ca="1" si="105"/>
        <v>0.18261216911425937</v>
      </c>
      <c r="BA72" s="16">
        <f t="shared" ca="1" si="106"/>
        <v>0.17403836924315041</v>
      </c>
      <c r="BB72" s="16">
        <f t="shared" ca="1" si="107"/>
        <v>0.16616130687629863</v>
      </c>
      <c r="BC72" s="16">
        <v>6.5000000000000002E-2</v>
      </c>
      <c r="BD72" s="16"/>
      <c r="BE72" s="16">
        <f t="shared" ca="1" si="57"/>
        <v>0.57530794608226543</v>
      </c>
      <c r="BF72" s="16">
        <f t="shared" ca="1" si="57"/>
        <v>0.88477573674711074</v>
      </c>
      <c r="BG72" s="16">
        <f t="shared" ca="1" si="57"/>
        <v>-0.39206868776617476</v>
      </c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</row>
    <row r="73" spans="4:81">
      <c r="D73">
        <f t="shared" si="56"/>
        <v>3.0499999999999972</v>
      </c>
      <c r="E73" s="16">
        <f t="shared" ca="1" si="58"/>
        <v>0.13199050798716169</v>
      </c>
      <c r="F73" s="16">
        <f t="shared" ca="1" si="59"/>
        <v>0.13327522636592851</v>
      </c>
      <c r="G73" s="16">
        <f t="shared" ca="1" si="60"/>
        <v>0.13445601146782374</v>
      </c>
      <c r="H73" s="16">
        <f t="shared" ca="1" si="61"/>
        <v>0.13561630051930412</v>
      </c>
      <c r="I73" s="16">
        <f t="shared" ca="1" si="62"/>
        <v>0.13671440765957099</v>
      </c>
      <c r="J73" s="16">
        <f t="shared" ca="1" si="63"/>
        <v>0.13776562156522049</v>
      </c>
      <c r="K73" s="16">
        <f t="shared" ca="1" si="64"/>
        <v>0.13877115315043675</v>
      </c>
      <c r="L73" s="16">
        <f t="shared" ca="1" si="65"/>
        <v>0.13973564823955689</v>
      </c>
      <c r="M73" s="16">
        <f t="shared" ca="1" si="66"/>
        <v>0.14066436463172688</v>
      </c>
      <c r="N73" s="16">
        <f t="shared" ca="1" si="67"/>
        <v>0.141564108273422</v>
      </c>
      <c r="O73" s="16">
        <f t="shared" ca="1" si="68"/>
        <v>0.14244081656005003</v>
      </c>
      <c r="P73" s="16">
        <f t="shared" ca="1" si="69"/>
        <v>0.14330288889188877</v>
      </c>
      <c r="Q73" s="16">
        <f t="shared" ca="1" si="70"/>
        <v>0.14416002431835662</v>
      </c>
      <c r="R73" s="16">
        <f t="shared" ca="1" si="71"/>
        <v>0.14502209610136199</v>
      </c>
      <c r="S73" s="16">
        <f t="shared" ca="1" si="72"/>
        <v>0.14590003496594814</v>
      </c>
      <c r="T73" s="16">
        <f t="shared" ca="1" si="73"/>
        <v>0.14680449471605486</v>
      </c>
      <c r="U73" s="16">
        <f t="shared" ca="1" si="74"/>
        <v>0.14774443117535546</v>
      </c>
      <c r="V73" s="16">
        <f t="shared" ca="1" si="75"/>
        <v>0.1487312751444711</v>
      </c>
      <c r="W73" s="16">
        <f t="shared" ca="1" si="76"/>
        <v>0.14977416926256215</v>
      </c>
      <c r="X73" s="16">
        <f t="shared" ca="1" si="77"/>
        <v>0.15087778291815435</v>
      </c>
      <c r="Y73" s="16">
        <f t="shared" ca="1" si="78"/>
        <v>0.15204632781551258</v>
      </c>
      <c r="Z73" s="16">
        <f t="shared" ca="1" si="79"/>
        <v>0.15328140608139929</v>
      </c>
      <c r="AA73" s="16">
        <f t="shared" ca="1" si="80"/>
        <v>0.15458474612755324</v>
      </c>
      <c r="AB73" s="16">
        <f t="shared" ca="1" si="81"/>
        <v>0.15596316044729377</v>
      </c>
      <c r="AC73" s="16">
        <f t="shared" ca="1" si="82"/>
        <v>0.15743049200545986</v>
      </c>
      <c r="AD73" s="16">
        <f t="shared" ca="1" si="83"/>
        <v>0.15900885249098917</v>
      </c>
      <c r="AE73" s="16">
        <f t="shared" ca="1" si="84"/>
        <v>0.16072012649819756</v>
      </c>
      <c r="AF73" s="16">
        <f t="shared" ca="1" si="85"/>
        <v>0.16256721582629649</v>
      </c>
      <c r="AG73" s="16">
        <f t="shared" ca="1" si="86"/>
        <v>0.16457371494754425</v>
      </c>
      <c r="AH73" s="16">
        <f t="shared" ca="1" si="87"/>
        <v>0.16674503452613168</v>
      </c>
      <c r="AI73" s="16">
        <f t="shared" ca="1" si="88"/>
        <v>0.16907272683571484</v>
      </c>
      <c r="AJ73" s="16">
        <f t="shared" ca="1" si="89"/>
        <v>0.17153980109427525</v>
      </c>
      <c r="AK73" s="16">
        <f t="shared" ca="1" si="90"/>
        <v>0.17415139787916561</v>
      </c>
      <c r="AL73" s="16">
        <f t="shared" ca="1" si="91"/>
        <v>0.17697988031630782</v>
      </c>
      <c r="AM73" s="16">
        <f t="shared" ca="1" si="92"/>
        <v>0.17985994262994848</v>
      </c>
      <c r="AN73" s="16">
        <f t="shared" ca="1" si="93"/>
        <v>0.18279350798828903</v>
      </c>
      <c r="AO73" s="16">
        <f t="shared" ca="1" si="94"/>
        <v>0.18579644414831756</v>
      </c>
      <c r="AP73" s="16">
        <f t="shared" ca="1" si="95"/>
        <v>0.18894685417158807</v>
      </c>
      <c r="AQ73" s="16">
        <f t="shared" ca="1" si="96"/>
        <v>0.19216126344154394</v>
      </c>
      <c r="AR73" s="16">
        <f t="shared" ca="1" si="97"/>
        <v>0.19514490403601248</v>
      </c>
      <c r="AS73" s="16">
        <f t="shared" ca="1" si="98"/>
        <v>0.1979312521056304</v>
      </c>
      <c r="AT73" s="16">
        <f t="shared" ca="1" si="99"/>
        <v>0.2001956230648603</v>
      </c>
      <c r="AU73" s="16">
        <f t="shared" ca="1" si="100"/>
        <v>0.2014532872421107</v>
      </c>
      <c r="AV73" s="16">
        <f t="shared" ca="1" si="101"/>
        <v>0.20109618779359623</v>
      </c>
      <c r="AW73" s="16">
        <f t="shared" ca="1" si="102"/>
        <v>0.19856876952770858</v>
      </c>
      <c r="AX73" s="16">
        <f t="shared" ca="1" si="103"/>
        <v>0.19360874585760043</v>
      </c>
      <c r="AY73" s="16">
        <f t="shared" ca="1" si="104"/>
        <v>0.18649355611019225</v>
      </c>
      <c r="AZ73" s="16">
        <f t="shared" ca="1" si="105"/>
        <v>0.1780834348359632</v>
      </c>
      <c r="BA73" s="16">
        <f t="shared" ca="1" si="106"/>
        <v>0.16959098173398071</v>
      </c>
      <c r="BB73" s="16">
        <f t="shared" ca="1" si="107"/>
        <v>0.16150925827418791</v>
      </c>
      <c r="BC73" s="16">
        <v>6.5000000000000002E-2</v>
      </c>
      <c r="BD73" s="16"/>
      <c r="BE73" s="16">
        <f t="shared" ca="1" si="57"/>
        <v>-0.32142199412066574</v>
      </c>
      <c r="BF73" s="16">
        <f t="shared" ca="1" si="57"/>
        <v>-0.88853241265753535</v>
      </c>
      <c r="BG73" s="16">
        <f t="shared" ca="1" si="57"/>
        <v>0.93183463258975152</v>
      </c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</row>
    <row r="74" spans="4:81">
      <c r="D74">
        <f t="shared" si="56"/>
        <v>3.099999999999997</v>
      </c>
      <c r="E74" s="16">
        <f t="shared" ca="1" si="58"/>
        <v>0.13181123493252944</v>
      </c>
      <c r="F74" s="16">
        <f t="shared" ca="1" si="59"/>
        <v>0.13338391957603815</v>
      </c>
      <c r="G74" s="16">
        <f t="shared" ca="1" si="60"/>
        <v>0.13482625613479104</v>
      </c>
      <c r="H74" s="16">
        <f t="shared" ca="1" si="61"/>
        <v>0.13624550849959635</v>
      </c>
      <c r="I74" s="16">
        <f t="shared" ca="1" si="62"/>
        <v>0.13759484522329155</v>
      </c>
      <c r="J74" s="16">
        <f t="shared" ca="1" si="63"/>
        <v>0.13889490717275957</v>
      </c>
      <c r="K74" s="16">
        <f t="shared" ca="1" si="64"/>
        <v>0.14014731471485783</v>
      </c>
      <c r="L74" s="16">
        <f t="shared" ca="1" si="65"/>
        <v>0.14135720369540006</v>
      </c>
      <c r="M74" s="16">
        <f t="shared" ca="1" si="66"/>
        <v>0.14252993033359357</v>
      </c>
      <c r="N74" s="16">
        <f t="shared" ca="1" si="67"/>
        <v>0.14367223104965671</v>
      </c>
      <c r="O74" s="16">
        <f t="shared" ca="1" si="68"/>
        <v>0.14478978471076479</v>
      </c>
      <c r="P74" s="16">
        <f t="shared" ca="1" si="69"/>
        <v>0.14589106250799633</v>
      </c>
      <c r="Q74" s="16">
        <f t="shared" ca="1" si="70"/>
        <v>0.14698590614664833</v>
      </c>
      <c r="R74" s="16">
        <f t="shared" ca="1" si="71"/>
        <v>0.14808439537987181</v>
      </c>
      <c r="S74" s="16">
        <f t="shared" ca="1" si="72"/>
        <v>0.14919786362883863</v>
      </c>
      <c r="T74" s="16">
        <f t="shared" ca="1" si="73"/>
        <v>0.1503374027188546</v>
      </c>
      <c r="U74" s="16">
        <f t="shared" ca="1" si="74"/>
        <v>0.15151251980916902</v>
      </c>
      <c r="V74" s="16">
        <f t="shared" ca="1" si="75"/>
        <v>0.15273557275202976</v>
      </c>
      <c r="W74" s="16">
        <f t="shared" ca="1" si="76"/>
        <v>0.15401627088554687</v>
      </c>
      <c r="X74" s="16">
        <f t="shared" ca="1" si="77"/>
        <v>0.1553595924220354</v>
      </c>
      <c r="Y74" s="16">
        <f t="shared" ca="1" si="78"/>
        <v>0.15677028729280079</v>
      </c>
      <c r="Z74" s="16">
        <f t="shared" ca="1" si="79"/>
        <v>0.15825044044235242</v>
      </c>
      <c r="AA74" s="16">
        <f t="shared" ca="1" si="80"/>
        <v>0.15980246734706954</v>
      </c>
      <c r="AB74" s="16">
        <f t="shared" ca="1" si="81"/>
        <v>0.161434206039583</v>
      </c>
      <c r="AC74" s="16">
        <f t="shared" ca="1" si="82"/>
        <v>0.16316052698123537</v>
      </c>
      <c r="AD74" s="16">
        <f t="shared" ca="1" si="83"/>
        <v>0.16500382432979796</v>
      </c>
      <c r="AE74" s="16">
        <f t="shared" ca="1" si="84"/>
        <v>0.16698437452403886</v>
      </c>
      <c r="AF74" s="16">
        <f t="shared" ca="1" si="85"/>
        <v>0.16910222670910269</v>
      </c>
      <c r="AG74" s="16">
        <f t="shared" ca="1" si="86"/>
        <v>0.17138093148703015</v>
      </c>
      <c r="AH74" s="16">
        <f t="shared" ca="1" si="87"/>
        <v>0.17382484309280277</v>
      </c>
      <c r="AI74" s="16">
        <f t="shared" ca="1" si="88"/>
        <v>0.17642468632270764</v>
      </c>
      <c r="AJ74" s="16">
        <f t="shared" ca="1" si="89"/>
        <v>0.17916552648969555</v>
      </c>
      <c r="AK74" s="16">
        <f t="shared" ca="1" si="90"/>
        <v>0.18205933696918616</v>
      </c>
      <c r="AL74" s="16">
        <f t="shared" ca="1" si="91"/>
        <v>0.18518284827678388</v>
      </c>
      <c r="AM74" s="16">
        <f t="shared" ca="1" si="92"/>
        <v>0.18835596304943339</v>
      </c>
      <c r="AN74" s="16">
        <f t="shared" ca="1" si="93"/>
        <v>0.19158500571181508</v>
      </c>
      <c r="AO74" s="16">
        <f t="shared" ca="1" si="94"/>
        <v>0.19489167016919307</v>
      </c>
      <c r="AP74" s="16">
        <f t="shared" ca="1" si="95"/>
        <v>0.1983554771556828</v>
      </c>
      <c r="AQ74" s="16">
        <f t="shared" ca="1" si="96"/>
        <v>0.20187153568853544</v>
      </c>
      <c r="AR74" s="16">
        <f t="shared" ca="1" si="97"/>
        <v>0.20512049450459646</v>
      </c>
      <c r="AS74" s="16">
        <f t="shared" ca="1" si="98"/>
        <v>0.20814277858731331</v>
      </c>
      <c r="AT74" s="16">
        <f t="shared" ca="1" si="99"/>
        <v>0.21059714101377763</v>
      </c>
      <c r="AU74" s="16">
        <f t="shared" ca="1" si="100"/>
        <v>0.21198732472049595</v>
      </c>
      <c r="AV74" s="16">
        <f t="shared" ca="1" si="101"/>
        <v>0.21170969712783466</v>
      </c>
      <c r="AW74" s="16">
        <f t="shared" ca="1" si="102"/>
        <v>0.20923918126902363</v>
      </c>
      <c r="AX74" s="16">
        <f t="shared" ca="1" si="103"/>
        <v>0.20436591515405106</v>
      </c>
      <c r="AY74" s="16">
        <f t="shared" ca="1" si="104"/>
        <v>0.19742485237088417</v>
      </c>
      <c r="AZ74" s="16">
        <f t="shared" ca="1" si="105"/>
        <v>0.18931202454612586</v>
      </c>
      <c r="BA74" s="16">
        <f t="shared" ca="1" si="106"/>
        <v>0.18117547898571937</v>
      </c>
      <c r="BB74" s="16">
        <f t="shared" ca="1" si="107"/>
        <v>0.17325573234318672</v>
      </c>
      <c r="BC74" s="16">
        <v>6.5000000000000002E-2</v>
      </c>
      <c r="BD74" s="16"/>
      <c r="BE74" s="16">
        <f t="shared" ca="1" si="57"/>
        <v>0.53201061670698824</v>
      </c>
      <c r="BF74" s="16">
        <f t="shared" ca="1" si="57"/>
        <v>1.3357464816932128</v>
      </c>
      <c r="BG74" s="16">
        <f t="shared" ca="1" si="57"/>
        <v>0.1847454090672036</v>
      </c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</row>
    <row r="75" spans="4:81">
      <c r="D75">
        <f t="shared" si="56"/>
        <v>3.1499999999999968</v>
      </c>
      <c r="E75" s="16">
        <f t="shared" ca="1" si="58"/>
        <v>0.13277835239812821</v>
      </c>
      <c r="F75" s="16">
        <f t="shared" ca="1" si="59"/>
        <v>0.13436414001577121</v>
      </c>
      <c r="G75" s="16">
        <f t="shared" ca="1" si="60"/>
        <v>0.13583326685991859</v>
      </c>
      <c r="H75" s="16">
        <f t="shared" ca="1" si="61"/>
        <v>0.13726833543716932</v>
      </c>
      <c r="I75" s="16">
        <f t="shared" ca="1" si="62"/>
        <v>0.13863149919694037</v>
      </c>
      <c r="J75" s="16">
        <f t="shared" ca="1" si="63"/>
        <v>0.13994001911308079</v>
      </c>
      <c r="K75" s="16">
        <f t="shared" ca="1" si="64"/>
        <v>0.14119586606645049</v>
      </c>
      <c r="L75" s="16">
        <f t="shared" ca="1" si="65"/>
        <v>0.14240414680933103</v>
      </c>
      <c r="M75" s="16">
        <f t="shared" ca="1" si="66"/>
        <v>0.14357038046920109</v>
      </c>
      <c r="N75" s="16">
        <f t="shared" ca="1" si="67"/>
        <v>0.14470120465063732</v>
      </c>
      <c r="O75" s="16">
        <f t="shared" ca="1" si="68"/>
        <v>0.14580262089148829</v>
      </c>
      <c r="P75" s="16">
        <f t="shared" ca="1" si="69"/>
        <v>0.14688321649550012</v>
      </c>
      <c r="Q75" s="16">
        <f t="shared" ca="1" si="70"/>
        <v>0.14795282115003361</v>
      </c>
      <c r="R75" s="16">
        <f t="shared" ca="1" si="71"/>
        <v>0.14902161068554035</v>
      </c>
      <c r="S75" s="16">
        <f t="shared" ca="1" si="72"/>
        <v>0.15010086244472279</v>
      </c>
      <c r="T75" s="16">
        <f t="shared" ca="1" si="73"/>
        <v>0.15120149836406097</v>
      </c>
      <c r="U75" s="16">
        <f t="shared" ca="1" si="74"/>
        <v>0.15233332737223701</v>
      </c>
      <c r="V75" s="16">
        <f t="shared" ca="1" si="75"/>
        <v>0.15350848603627279</v>
      </c>
      <c r="W75" s="16">
        <f t="shared" ca="1" si="76"/>
        <v>0.15473630251183401</v>
      </c>
      <c r="X75" s="16">
        <f t="shared" ca="1" si="77"/>
        <v>0.15602183961510724</v>
      </c>
      <c r="Y75" s="16">
        <f t="shared" ca="1" si="78"/>
        <v>0.15736972111752026</v>
      </c>
      <c r="Z75" s="16">
        <f t="shared" ca="1" si="79"/>
        <v>0.15878221384018629</v>
      </c>
      <c r="AA75" s="16">
        <f t="shared" ca="1" si="80"/>
        <v>0.16026241640399405</v>
      </c>
      <c r="AB75" s="16">
        <f t="shared" ca="1" si="81"/>
        <v>0.16181902406796514</v>
      </c>
      <c r="AC75" s="16">
        <f t="shared" ca="1" si="82"/>
        <v>0.16346780934035751</v>
      </c>
      <c r="AD75" s="16">
        <f t="shared" ca="1" si="83"/>
        <v>0.16523111770057719</v>
      </c>
      <c r="AE75" s="16">
        <f t="shared" ca="1" si="84"/>
        <v>0.16712737115740908</v>
      </c>
      <c r="AF75" s="16">
        <f t="shared" ca="1" si="85"/>
        <v>0.16915848771460978</v>
      </c>
      <c r="AG75" s="16">
        <f t="shared" ca="1" si="86"/>
        <v>0.1713463281687316</v>
      </c>
      <c r="AH75" s="16">
        <f t="shared" ca="1" si="87"/>
        <v>0.17369397301618594</v>
      </c>
      <c r="AI75" s="16">
        <f t="shared" ca="1" si="88"/>
        <v>0.17619163543546573</v>
      </c>
      <c r="AJ75" s="16">
        <f t="shared" ca="1" si="89"/>
        <v>0.17882709643401778</v>
      </c>
      <c r="AK75" s="16">
        <f t="shared" ca="1" si="90"/>
        <v>0.18161887025237369</v>
      </c>
      <c r="AL75" s="16">
        <f t="shared" ca="1" si="91"/>
        <v>0.1846231302083774</v>
      </c>
      <c r="AM75" s="16">
        <f t="shared" ca="1" si="92"/>
        <v>0.18767324514183187</v>
      </c>
      <c r="AN75" s="16">
        <f t="shared" ca="1" si="93"/>
        <v>0.19077761584077971</v>
      </c>
      <c r="AO75" s="16">
        <f t="shared" ca="1" si="94"/>
        <v>0.19396366190975209</v>
      </c>
      <c r="AP75" s="16">
        <f t="shared" ca="1" si="95"/>
        <v>0.19729628776838498</v>
      </c>
      <c r="AQ75" s="16">
        <f t="shared" ca="1" si="96"/>
        <v>0.20064957967953287</v>
      </c>
      <c r="AR75" s="16">
        <f t="shared" ca="1" si="97"/>
        <v>0.20372714478515278</v>
      </c>
      <c r="AS75" s="16">
        <f t="shared" ca="1" si="98"/>
        <v>0.20654064735490207</v>
      </c>
      <c r="AT75" s="16">
        <f t="shared" ca="1" si="99"/>
        <v>0.20873329293465065</v>
      </c>
      <c r="AU75" s="16">
        <f t="shared" ca="1" si="100"/>
        <v>0.20979837441247903</v>
      </c>
      <c r="AV75" s="16">
        <f t="shared" ca="1" si="101"/>
        <v>0.20913999645776762</v>
      </c>
      <c r="AW75" s="16">
        <f t="shared" ca="1" si="102"/>
        <v>0.2062649981347871</v>
      </c>
      <c r="AX75" s="16">
        <f t="shared" ca="1" si="103"/>
        <v>0.20101767775750617</v>
      </c>
      <c r="AY75" s="16">
        <f t="shared" ca="1" si="104"/>
        <v>0.19378895750867411</v>
      </c>
      <c r="AZ75" s="16">
        <f t="shared" ca="1" si="105"/>
        <v>0.18550029944426732</v>
      </c>
      <c r="BA75" s="16">
        <f t="shared" ca="1" si="106"/>
        <v>0.17721127500365955</v>
      </c>
      <c r="BB75" s="16">
        <f t="shared" ca="1" si="107"/>
        <v>0.16882471819173589</v>
      </c>
      <c r="BC75" s="16">
        <v>6.5000000000000002E-2</v>
      </c>
      <c r="BD75" s="16"/>
      <c r="BE75" s="16">
        <f t="shared" ca="1" si="57"/>
        <v>-0.15094728706155447</v>
      </c>
      <c r="BF75" s="16">
        <f t="shared" ca="1" si="57"/>
        <v>-0.96539749809534658</v>
      </c>
      <c r="BG75" s="16">
        <f t="shared" ca="1" si="57"/>
        <v>-1.0958034008296087</v>
      </c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</row>
    <row r="76" spans="4:81">
      <c r="D76">
        <f t="shared" si="56"/>
        <v>3.1999999999999966</v>
      </c>
      <c r="E76" s="16">
        <f t="shared" ca="1" si="58"/>
        <v>0.13157130504647663</v>
      </c>
      <c r="F76" s="16">
        <f t="shared" ca="1" si="59"/>
        <v>0.13290255555600436</v>
      </c>
      <c r="G76" s="16">
        <f t="shared" ca="1" si="60"/>
        <v>0.13417274953755071</v>
      </c>
      <c r="H76" s="16">
        <f t="shared" ca="1" si="61"/>
        <v>0.13540187652503899</v>
      </c>
      <c r="I76" s="16">
        <f t="shared" ca="1" si="62"/>
        <v>0.13657169264060404</v>
      </c>
      <c r="J76" s="16">
        <f t="shared" ca="1" si="63"/>
        <v>0.13768898657527734</v>
      </c>
      <c r="K76" s="16">
        <f t="shared" ca="1" si="64"/>
        <v>0.13875598104913633</v>
      </c>
      <c r="L76" s="16">
        <f t="shared" ca="1" si="65"/>
        <v>0.13977733796693126</v>
      </c>
      <c r="M76" s="16">
        <f t="shared" ca="1" si="66"/>
        <v>0.14075878685376308</v>
      </c>
      <c r="N76" s="16">
        <f t="shared" ca="1" si="67"/>
        <v>0.14170689923210397</v>
      </c>
      <c r="O76" s="16">
        <f t="shared" ca="1" si="68"/>
        <v>0.142628475425403</v>
      </c>
      <c r="P76" s="16">
        <f t="shared" ca="1" si="69"/>
        <v>0.14353223978117616</v>
      </c>
      <c r="Q76" s="16">
        <f t="shared" ca="1" si="70"/>
        <v>0.14442787482179786</v>
      </c>
      <c r="R76" s="16">
        <f t="shared" ca="1" si="71"/>
        <v>0.14532551939707314</v>
      </c>
      <c r="S76" s="16">
        <f t="shared" ca="1" si="72"/>
        <v>0.14623596442910838</v>
      </c>
      <c r="T76" s="16">
        <f t="shared" ca="1" si="73"/>
        <v>0.14716944795001838</v>
      </c>
      <c r="U76" s="16">
        <f t="shared" ca="1" si="74"/>
        <v>0.14813576813681054</v>
      </c>
      <c r="V76" s="16">
        <f t="shared" ca="1" si="75"/>
        <v>0.14914581626964729</v>
      </c>
      <c r="W76" s="16">
        <f t="shared" ca="1" si="76"/>
        <v>0.15020775026225455</v>
      </c>
      <c r="X76" s="16">
        <f t="shared" ca="1" si="77"/>
        <v>0.15132647247187847</v>
      </c>
      <c r="Y76" s="16">
        <f t="shared" ca="1" si="78"/>
        <v>0.15250591424129231</v>
      </c>
      <c r="Z76" s="16">
        <f t="shared" ca="1" si="79"/>
        <v>0.15374828316051148</v>
      </c>
      <c r="AA76" s="16">
        <f t="shared" ca="1" si="80"/>
        <v>0.1550573441766234</v>
      </c>
      <c r="AB76" s="16">
        <f t="shared" ca="1" si="81"/>
        <v>0.15644250154786518</v>
      </c>
      <c r="AC76" s="16">
        <f t="shared" ca="1" si="82"/>
        <v>0.15792028858684723</v>
      </c>
      <c r="AD76" s="16">
        <f t="shared" ca="1" si="83"/>
        <v>0.15951269275659052</v>
      </c>
      <c r="AE76" s="16">
        <f t="shared" ca="1" si="84"/>
        <v>0.16123654356247571</v>
      </c>
      <c r="AF76" s="16">
        <f t="shared" ca="1" si="85"/>
        <v>0.16309929627978006</v>
      </c>
      <c r="AG76" s="16">
        <f t="shared" ca="1" si="86"/>
        <v>0.16511976365640949</v>
      </c>
      <c r="AH76" s="16">
        <f t="shared" ca="1" si="87"/>
        <v>0.16729961097937593</v>
      </c>
      <c r="AI76" s="16">
        <f t="shared" ca="1" si="88"/>
        <v>0.16962888746432181</v>
      </c>
      <c r="AJ76" s="16">
        <f t="shared" ca="1" si="89"/>
        <v>0.17209863720173982</v>
      </c>
      <c r="AK76" s="16">
        <f t="shared" ca="1" si="90"/>
        <v>0.17473116435484595</v>
      </c>
      <c r="AL76" s="16">
        <f t="shared" ca="1" si="91"/>
        <v>0.1775446359945114</v>
      </c>
      <c r="AM76" s="16">
        <f t="shared" ca="1" si="92"/>
        <v>0.18040861718037987</v>
      </c>
      <c r="AN76" s="16">
        <f t="shared" ca="1" si="93"/>
        <v>0.18333171395752806</v>
      </c>
      <c r="AO76" s="16">
        <f t="shared" ca="1" si="94"/>
        <v>0.18634534591108781</v>
      </c>
      <c r="AP76" s="16">
        <f t="shared" ca="1" si="95"/>
        <v>0.18948669917715463</v>
      </c>
      <c r="AQ76" s="16">
        <f t="shared" ca="1" si="96"/>
        <v>0.19261387909063726</v>
      </c>
      <c r="AR76" s="16">
        <f t="shared" ca="1" si="97"/>
        <v>0.19548850593594128</v>
      </c>
      <c r="AS76" s="16">
        <f t="shared" ca="1" si="98"/>
        <v>0.19806457385225865</v>
      </c>
      <c r="AT76" s="16">
        <f t="shared" ca="1" si="99"/>
        <v>0.19997071397341643</v>
      </c>
      <c r="AU76" s="16">
        <f t="shared" ca="1" si="100"/>
        <v>0.20069111859781522</v>
      </c>
      <c r="AV76" s="16">
        <f t="shared" ca="1" si="101"/>
        <v>0.19964068876714455</v>
      </c>
      <c r="AW76" s="16">
        <f t="shared" ca="1" si="102"/>
        <v>0.19635971813367553</v>
      </c>
      <c r="AX76" s="16">
        <f t="shared" ca="1" si="103"/>
        <v>0.1907479578656458</v>
      </c>
      <c r="AY76" s="16">
        <f t="shared" ca="1" si="104"/>
        <v>0.18324981227746098</v>
      </c>
      <c r="AZ76" s="16">
        <f t="shared" ca="1" si="105"/>
        <v>0.17480048262530942</v>
      </c>
      <c r="BA76" s="16">
        <f t="shared" ca="1" si="106"/>
        <v>0.16634150002185633</v>
      </c>
      <c r="BB76" s="16">
        <f t="shared" ca="1" si="107"/>
        <v>0.15759772189984142</v>
      </c>
      <c r="BC76" s="16">
        <v>6.5000000000000002E-2</v>
      </c>
      <c r="BD76" s="16"/>
      <c r="BE76" s="16">
        <f t="shared" ca="1" si="57"/>
        <v>-0.76987088799252668</v>
      </c>
      <c r="BF76" s="16">
        <f t="shared" ca="1" si="57"/>
        <v>-1.3931551290638842</v>
      </c>
      <c r="BG76" s="16">
        <f t="shared" ca="1" si="57"/>
        <v>-0.11316456526009322</v>
      </c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</row>
    <row r="77" spans="4:81">
      <c r="D77">
        <f t="shared" si="56"/>
        <v>3.2499999999999964</v>
      </c>
      <c r="E77" s="16">
        <f t="shared" ref="E77:E108" ca="1" si="108">E76 + E$2*$B$9 + SQRT($B$9)*E$4*$BE77 + SQRT($B$9)*E$5*$BF77 + SQRT($B$9)*E$6*$BG77 + (F76-E76)/(F$11-E$11)*$B$9</f>
        <v>0.12679373174726633</v>
      </c>
      <c r="F77" s="16">
        <f t="shared" ref="F77:F108" ca="1" si="109">F76 + F$2*$B$9 + SQRT($B$9)*F$4*$BE77 + SQRT($B$9)*F$5*$BF77 + SQRT($B$9)*F$6*$BG77 + (G76-F76)/(G$11-F$11)*$B$9</f>
        <v>0.12817066524030088</v>
      </c>
      <c r="G77" s="16">
        <f t="shared" ref="G77:G108" ca="1" si="110">G76 + G$2*$B$9 + SQRT($B$9)*G$4*$BE77 + SQRT($B$9)*G$5*$BF77 + SQRT($B$9)*G$6*$BG77 + (H76-G76)/(H$11-G$11)*$B$9</f>
        <v>0.12950747432801357</v>
      </c>
      <c r="H77" s="16">
        <f t="shared" ref="H77:H108" ca="1" si="111">H76 + H$2*$B$9 + SQRT($B$9)*H$4*$BE77 + SQRT($B$9)*H$5*$BF77 + SQRT($B$9)*H$6*$BG77 + (I76-H76)/(I$11-H$11)*$B$9</f>
        <v>0.13080692013970188</v>
      </c>
      <c r="I77" s="16">
        <f t="shared" ref="I77:I108" ca="1" si="112">I76 + I$2*$B$9 + SQRT($B$9)*I$4*$BE77 + SQRT($B$9)*I$5*$BF77 + SQRT($B$9)*I$6*$BG77 + (J76-I76)/(J$11-I$11)*$B$9</f>
        <v>0.1320566913399728</v>
      </c>
      <c r="J77" s="16">
        <f t="shared" ref="J77:J108" ca="1" si="113">J76 + J$2*$B$9 + SQRT($B$9)*J$4*$BE77 + SQRT($B$9)*J$5*$BF77 + SQRT($B$9)*J$6*$BG77 + (K76-J76)/(K$11-J$11)*$B$9</f>
        <v>0.13326089173533406</v>
      </c>
      <c r="K77" s="16">
        <f t="shared" ref="K77:K108" ca="1" si="114">K76 + K$2*$B$9 + SQRT($B$9)*K$4*$BE77 + SQRT($B$9)*K$5*$BF77 + SQRT($B$9)*K$6*$BG77 + (L76-K76)/(L$11-K$11)*$B$9</f>
        <v>0.13442198082730575</v>
      </c>
      <c r="L77" s="16">
        <f t="shared" ref="L77:L108" ca="1" si="115">L76 + L$2*$B$9 + SQRT($B$9)*L$4*$BE77 + SQRT($B$9)*L$5*$BF77 + SQRT($B$9)*L$6*$BG77 + (M76-L76)/(M$11-L$11)*$B$9</f>
        <v>0.13554463242908157</v>
      </c>
      <c r="M77" s="16">
        <f t="shared" ref="M77:M108" ca="1" si="116">M76 + M$2*$B$9 + SQRT($B$9)*M$4*$BE77 + SQRT($B$9)*M$5*$BF77 + SQRT($B$9)*M$6*$BG77 + (N76-M76)/(N$11-M$11)*$B$9</f>
        <v>0.13663469255833896</v>
      </c>
      <c r="N77" s="16">
        <f t="shared" ref="N77:N108" ca="1" si="117">N76 + N$2*$B$9 + SQRT($B$9)*N$4*$BE77 + SQRT($B$9)*N$5*$BF77 + SQRT($B$9)*N$6*$BG77 + (O76-N76)/(O$11-N$11)*$B$9</f>
        <v>0.13769876161088065</v>
      </c>
      <c r="O77" s="16">
        <f t="shared" ref="O77:O108" ca="1" si="118">O76 + O$2*$B$9 + SQRT($B$9)*O$4*$BE77 + SQRT($B$9)*O$5*$BF77 + SQRT($B$9)*O$6*$BG77 + (P76-O76)/(P$11-O$11)*$B$9</f>
        <v>0.13874392568752478</v>
      </c>
      <c r="P77" s="16">
        <f t="shared" ref="P77:P108" ca="1" si="119">P76 + P$2*$B$9 + SQRT($B$9)*P$4*$BE77 + SQRT($B$9)*P$5*$BF77 + SQRT($B$9)*P$6*$BG77 + (Q76-P76)/(Q$11-P$11)*$B$9</f>
        <v>0.13977898740656952</v>
      </c>
      <c r="Q77" s="16">
        <f t="shared" ref="Q77:Q108" ca="1" si="120">Q76 + Q$2*$B$9 + SQRT($B$9)*Q$4*$BE77 + SQRT($B$9)*Q$5*$BF77 + SQRT($B$9)*Q$6*$BG77 + (R76-Q76)/(R$11-Q$11)*$B$9</f>
        <v>0.14081362442847822</v>
      </c>
      <c r="R77" s="16">
        <f t="shared" ref="R77:R108" ca="1" si="121">R76 + R$2*$B$9 + SQRT($B$9)*R$4*$BE77 + SQRT($B$9)*R$5*$BF77 + SQRT($B$9)*R$6*$BG77 + (S76-R76)/(S$11-R$11)*$B$9</f>
        <v>0.14185799967496437</v>
      </c>
      <c r="S77" s="16">
        <f t="shared" ref="S77:S108" ca="1" si="122">S76 + S$2*$B$9 + SQRT($B$9)*S$4*$BE77 + SQRT($B$9)*S$5*$BF77 + SQRT($B$9)*S$6*$BG77 + (T76-S76)/(T$11-S$11)*$B$9</f>
        <v>0.1429227747451991</v>
      </c>
      <c r="T77" s="16">
        <f t="shared" ref="T77:T108" ca="1" si="123">T76 + T$2*$B$9 + SQRT($B$9)*T$4*$BE77 + SQRT($B$9)*T$5*$BF77 + SQRT($B$9)*T$6*$BG77 + (U76-T76)/(U$11-T$11)*$B$9</f>
        <v>0.14401807585216284</v>
      </c>
      <c r="U77" s="16">
        <f t="shared" ref="U77:U108" ca="1" si="124">U76 + U$2*$B$9 + SQRT($B$9)*U$4*$BE77 + SQRT($B$9)*U$5*$BF77 + SQRT($B$9)*U$6*$BG77 + (V76-U76)/(V$11-U$11)*$B$9</f>
        <v>0.14515380102576153</v>
      </c>
      <c r="V77" s="16">
        <f t="shared" ref="V77:V108" ca="1" si="125">V76 + V$2*$B$9 + SQRT($B$9)*V$4*$BE77 + SQRT($B$9)*V$5*$BF77 + SQRT($B$9)*V$6*$BG77 + (W76-V76)/(W$11-V$11)*$B$9</f>
        <v>0.14634051044773527</v>
      </c>
      <c r="W77" s="16">
        <f t="shared" ref="W77:W108" ca="1" si="126">W76 + W$2*$B$9 + SQRT($B$9)*W$4*$BE77 + SQRT($B$9)*W$5*$BF77 + SQRT($B$9)*W$6*$BG77 + (X76-W76)/(X$11-W$11)*$B$9</f>
        <v>0.1475860444057894</v>
      </c>
      <c r="X77" s="16">
        <f t="shared" ref="X77:X108" ca="1" si="127">X76 + X$2*$B$9 + SQRT($B$9)*X$4*$BE77 + SQRT($B$9)*X$5*$BF77 + SQRT($B$9)*X$6*$BG77 + (Y76-X76)/(Y$11-X$11)*$B$9</f>
        <v>0.14889529307199895</v>
      </c>
      <c r="Y77" s="16">
        <f t="shared" ref="Y77:Y108" ca="1" si="128">Y76 + Y$2*$B$9 + SQRT($B$9)*Y$4*$BE77 + SQRT($B$9)*Y$5*$BF77 + SQRT($B$9)*Y$6*$BG77 + (Z76-Y76)/(Z$11-Y$11)*$B$9</f>
        <v>0.15027209573339756</v>
      </c>
      <c r="Z77" s="16">
        <f t="shared" ref="Z77:Z108" ca="1" si="129">Z76 + Z$2*$B$9 + SQRT($B$9)*Z$4*$BE77 + SQRT($B$9)*Z$5*$BF77 + SQRT($B$9)*Z$6*$BG77 + (AA76-Z76)/(AA$11-Z$11)*$B$9</f>
        <v>0.15171893526347974</v>
      </c>
      <c r="AA77" s="16">
        <f t="shared" ref="AA77:AA108" ca="1" si="130">AA76 + AA$2*$B$9 + SQRT($B$9)*AA$4*$BE77 + SQRT($B$9)*AA$5*$BF77 + SQRT($B$9)*AA$6*$BG77 + (AB76-AA76)/(AB$11-AA$11)*$B$9</f>
        <v>0.15324027798879589</v>
      </c>
      <c r="AB77" s="16">
        <f t="shared" ref="AB77:AB108" ca="1" si="131">AB76 + AB$2*$B$9 + SQRT($B$9)*AB$4*$BE77 + SQRT($B$9)*AB$5*$BF77 + SQRT($B$9)*AB$6*$BG77 + (AC76-AB76)/(AC$11-AB$11)*$B$9</f>
        <v>0.15484637970581319</v>
      </c>
      <c r="AC77" s="16">
        <f t="shared" ref="AC77:AC108" ca="1" si="132">AC76 + AC$2*$B$9 + SQRT($B$9)*AC$4*$BE77 + SQRT($B$9)*AC$5*$BF77 + SQRT($B$9)*AC$6*$BG77 + (AD76-AC76)/(AD$11-AC$11)*$B$9</f>
        <v>0.15655446417832411</v>
      </c>
      <c r="AD77" s="16">
        <f t="shared" ref="AD77:AD108" ca="1" si="133">AD76 + AD$2*$B$9 + SQRT($B$9)*AD$4*$BE77 + SQRT($B$9)*AD$5*$BF77 + SQRT($B$9)*AD$6*$BG77 + (AE76-AD76)/(AE$11-AD$11)*$B$9</f>
        <v>0.15838615322354499</v>
      </c>
      <c r="AE77" s="16">
        <f t="shared" ref="AE77:AE108" ca="1" si="134">AE76 + AE$2*$B$9 + SQRT($B$9)*AE$4*$BE77 + SQRT($B$9)*AE$5*$BF77 + SQRT($B$9)*AE$6*$BG77 + (AF76-AE76)/(AF$11-AE$11)*$B$9</f>
        <v>0.16035749612530217</v>
      </c>
      <c r="AF77" s="16">
        <f t="shared" ref="AF77:AF108" ca="1" si="135">AF76 + AF$2*$B$9 + SQRT($B$9)*AF$4*$BE77 + SQRT($B$9)*AF$5*$BF77 + SQRT($B$9)*AF$6*$BG77 + (AG76-AF76)/(AG$11-AF$11)*$B$9</f>
        <v>0.16247700715003227</v>
      </c>
      <c r="AG77" s="16">
        <f t="shared" ref="AG77:AG108" ca="1" si="136">AG76 + AG$2*$B$9 + SQRT($B$9)*AG$4*$BE77 + SQRT($B$9)*AG$5*$BF77 + SQRT($B$9)*AG$6*$BG77 + (AH76-AG76)/(AH$11-AG$11)*$B$9</f>
        <v>0.16476187341423873</v>
      </c>
      <c r="AH77" s="16">
        <f t="shared" ref="AH77:AH108" ca="1" si="137">AH76 + AH$2*$B$9 + SQRT($B$9)*AH$4*$BE77 + SQRT($B$9)*AH$5*$BF77 + SQRT($B$9)*AH$6*$BG77 + (AI76-AH76)/(AI$11-AH$11)*$B$9</f>
        <v>0.16721266592104678</v>
      </c>
      <c r="AI77" s="16">
        <f t="shared" ref="AI77:AI108" ca="1" si="138">AI76 + AI$2*$B$9 + SQRT($B$9)*AI$4*$BE77 + SQRT($B$9)*AI$5*$BF77 + SQRT($B$9)*AI$6*$BG77 + (AJ76-AI76)/(AJ$11-AI$11)*$B$9</f>
        <v>0.16981959020951948</v>
      </c>
      <c r="AJ77" s="16">
        <f t="shared" ref="AJ77:AJ108" ca="1" si="139">AJ76 + AJ$2*$B$9 + SQRT($B$9)*AJ$4*$BE77 + SQRT($B$9)*AJ$5*$BF77 + SQRT($B$9)*AJ$6*$BG77 + (AK76-AJ76)/(AK$11-AJ$11)*$B$9</f>
        <v>0.17257685783897983</v>
      </c>
      <c r="AK77" s="16">
        <f t="shared" ref="AK77:AK108" ca="1" si="140">AK76 + AK$2*$B$9 + SQRT($B$9)*AK$4*$BE77 + SQRT($B$9)*AK$5*$BF77 + SQRT($B$9)*AK$6*$BG77 + (AL76-AK76)/(AL$11-AK$11)*$B$9</f>
        <v>0.17550642027939151</v>
      </c>
      <c r="AL77" s="16">
        <f t="shared" ref="AL77:AL108" ca="1" si="141">AL76 + AL$2*$B$9 + SQRT($B$9)*AL$4*$BE77 + SQRT($B$9)*AL$5*$BF77 + SQRT($B$9)*AL$6*$BG77 + (AM76-AL76)/(AM$11-AL$11)*$B$9</f>
        <v>0.17861461395498451</v>
      </c>
      <c r="AM77" s="16">
        <f t="shared" ref="AM77:AM108" ca="1" si="142">AM76 + AM$2*$B$9 + SQRT($B$9)*AM$4*$BE77 + SQRT($B$9)*AM$5*$BF77 + SQRT($B$9)*AM$6*$BG77 + (AN76-AM76)/(AN$11-AM$11)*$B$9</f>
        <v>0.18178213142178951</v>
      </c>
      <c r="AN77" s="16">
        <f t="shared" ref="AN77:AN108" ca="1" si="143">AN76 + AN$2*$B$9 + SQRT($B$9)*AN$4*$BE77 + SQRT($B$9)*AN$5*$BF77 + SQRT($B$9)*AN$6*$BG77 + (AO76-AN76)/(AO$11-AN$11)*$B$9</f>
        <v>0.18502017472167193</v>
      </c>
      <c r="AO77" s="16">
        <f t="shared" ref="AO77:AO108" ca="1" si="144">AO76 + AO$2*$B$9 + SQRT($B$9)*AO$4*$BE77 + SQRT($B$9)*AO$5*$BF77 + SQRT($B$9)*AO$6*$BG77 + (AP76-AO76)/(AP$11-AO$11)*$B$9</f>
        <v>0.18836071412072208</v>
      </c>
      <c r="AP77" s="16">
        <f t="shared" ref="AP77:AP108" ca="1" si="145">AP76 + AP$2*$B$9 + SQRT($B$9)*AP$4*$BE77 + SQRT($B$9)*AP$5*$BF77 + SQRT($B$9)*AP$6*$BG77 + (AQ76-AP76)/(AQ$11-AP$11)*$B$9</f>
        <v>0.19182559988747169</v>
      </c>
      <c r="AQ77" s="16">
        <f t="shared" ref="AQ77:AQ108" ca="1" si="146">AQ76 + AQ$2*$B$9 + SQRT($B$9)*AQ$4*$BE77 + SQRT($B$9)*AQ$5*$BF77 + SQRT($B$9)*AQ$6*$BG77 + (AR76-AQ76)/(AR$11-AQ$11)*$B$9</f>
        <v>0.19526377683286864</v>
      </c>
      <c r="AR77" s="16">
        <f t="shared" ref="AR77:AR108" ca="1" si="147">AR76 + AR$2*$B$9 + SQRT($B$9)*AR$4*$BE77 + SQRT($B$9)*AR$5*$BF77 + SQRT($B$9)*AR$6*$BG77 + (AS76-AR76)/(AS$11-AR$11)*$B$9</f>
        <v>0.19844712709415616</v>
      </c>
      <c r="AS77" s="16">
        <f t="shared" ref="AS77:AS108" ca="1" si="148">AS76 + AS$2*$B$9 + SQRT($B$9)*AS$4*$BE77 + SQRT($B$9)*AS$5*$BF77 + SQRT($B$9)*AS$6*$BG77 + (AT76-AS76)/(AT$11-AS$11)*$B$9</f>
        <v>0.20130347611510718</v>
      </c>
      <c r="AT77" s="16">
        <f t="shared" ref="AT77:AT108" ca="1" si="149">AT76 + AT$2*$B$9 + SQRT($B$9)*AT$4*$BE77 + SQRT($B$9)*AT$5*$BF77 + SQRT($B$9)*AT$6*$BG77 + (AU76-AT76)/(AU$11-AT$11)*$B$9</f>
        <v>0.20344701120808506</v>
      </c>
      <c r="AU77" s="16">
        <f t="shared" ref="AU77:AU108" ca="1" si="150">AU76 + AU$2*$B$9 + SQRT($B$9)*AU$4*$BE77 + SQRT($B$9)*AU$5*$BF77 + SQRT($B$9)*AU$6*$BG77 + (AV76-AU76)/(AV$11-AU$11)*$B$9</f>
        <v>0.20435523587667184</v>
      </c>
      <c r="AV77" s="16">
        <f t="shared" ref="AV77:AV108" ca="1" si="151">AV76 + AV$2*$B$9 + SQRT($B$9)*AV$4*$BE77 + SQRT($B$9)*AV$5*$BF77 + SQRT($B$9)*AV$6*$BG77 + (AW76-AV76)/(AW$11-AV$11)*$B$9</f>
        <v>0.20345553657095949</v>
      </c>
      <c r="AW77" s="16">
        <f t="shared" ref="AW77:AW108" ca="1" si="152">AW76 + AW$2*$B$9 + SQRT($B$9)*AW$4*$BE77 + SQRT($B$9)*AW$5*$BF77 + SQRT($B$9)*AW$6*$BG77 + (AX76-AW76)/(AX$11-AW$11)*$B$9</f>
        <v>0.20032447828271935</v>
      </c>
      <c r="AX77" s="16">
        <f t="shared" ref="AX77:AX108" ca="1" si="153">AX76 + AX$2*$B$9 + SQRT($B$9)*AX$4*$BE77 + SQRT($B$9)*AX$5*$BF77 + SQRT($B$9)*AX$6*$BG77 + (AY76-AX76)/(AY$11-AX$11)*$B$9</f>
        <v>0.19491606799408207</v>
      </c>
      <c r="AY77" s="16">
        <f t="shared" ref="AY77:AY108" ca="1" si="154">AY76 + AY$2*$B$9 + SQRT($B$9)*AY$4*$BE77 + SQRT($B$9)*AY$5*$BF77 + SQRT($B$9)*AY$6*$BG77 + (AZ76-AY76)/(AZ$11-AY$11)*$B$9</f>
        <v>0.18772370753638384</v>
      </c>
      <c r="AZ77" s="16">
        <f t="shared" ref="AZ77:AZ108" ca="1" si="155">AZ76 + AZ$2*$B$9 + SQRT($B$9)*AZ$4*$BE77 + SQRT($B$9)*AZ$5*$BF77 + SQRT($B$9)*AZ$6*$BG77 + (BA76-AZ76)/(BA$11-AZ$11)*$B$9</f>
        <v>0.17968342979585356</v>
      </c>
      <c r="BA77" s="16">
        <f t="shared" ref="BA77:BA108" ca="1" si="156">BA76 + BA$2*$B$9 + SQRT($B$9)*BA$4*$BE77 + SQRT($B$9)*BA$5*$BF77 + SQRT($B$9)*BA$6*$BG77 + (BB76-BA76)/(BB$11-BA$11)*$B$9</f>
        <v>0.17161690891085624</v>
      </c>
      <c r="BB77" s="16">
        <f t="shared" ref="BB77:BB108" ca="1" si="157">BB76 + BB$2*$B$9 + SQRT($B$9)*BB$4*$BE77 + SQRT($B$9)*BB$5*$BF77 + SQRT($B$9)*BB$6*$BG77 + (BC76-BB76)/(BC$11-BB$11)*$B$9</f>
        <v>0.16325238147215104</v>
      </c>
      <c r="BC77" s="16">
        <v>6.5000000000000002E-2</v>
      </c>
      <c r="BD77" s="16"/>
      <c r="BE77" s="16">
        <f t="shared" ca="1" si="57"/>
        <v>-0.21316308951982599</v>
      </c>
      <c r="BF77" s="16">
        <f t="shared" ca="1" si="57"/>
        <v>1.3325628266451339</v>
      </c>
      <c r="BG77" s="16">
        <f t="shared" ca="1" si="57"/>
        <v>1.4214493326406252</v>
      </c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</row>
    <row r="78" spans="4:81">
      <c r="D78">
        <f t="shared" si="56"/>
        <v>3.2999999999999963</v>
      </c>
      <c r="E78" s="16">
        <f t="shared" ca="1" si="108"/>
        <v>0.13652026973017078</v>
      </c>
      <c r="F78" s="16">
        <f t="shared" ca="1" si="109"/>
        <v>0.13792270774128612</v>
      </c>
      <c r="G78" s="16">
        <f t="shared" ca="1" si="110"/>
        <v>0.13923177712326607</v>
      </c>
      <c r="H78" s="16">
        <f t="shared" ca="1" si="111"/>
        <v>0.14050461355138882</v>
      </c>
      <c r="I78" s="16">
        <f t="shared" ca="1" si="112"/>
        <v>0.1417140970302595</v>
      </c>
      <c r="J78" s="16">
        <f t="shared" ca="1" si="113"/>
        <v>0.14287445809601759</v>
      </c>
      <c r="K78" s="16">
        <f t="shared" ca="1" si="114"/>
        <v>0.14398847236111129</v>
      </c>
      <c r="L78" s="16">
        <f t="shared" ca="1" si="115"/>
        <v>0.14506156541912613</v>
      </c>
      <c r="M78" s="16">
        <f t="shared" ca="1" si="116"/>
        <v>0.14609956748843256</v>
      </c>
      <c r="N78" s="16">
        <f t="shared" ca="1" si="117"/>
        <v>0.14710914931758101</v>
      </c>
      <c r="O78" s="16">
        <f t="shared" ca="1" si="118"/>
        <v>0.14809682895487061</v>
      </c>
      <c r="P78" s="16">
        <f t="shared" ca="1" si="119"/>
        <v>0.14907142238751045</v>
      </c>
      <c r="Q78" s="16">
        <f t="shared" ca="1" si="120"/>
        <v>0.15004285007505744</v>
      </c>
      <c r="R78" s="16">
        <f t="shared" ca="1" si="121"/>
        <v>0.15102148129205106</v>
      </c>
      <c r="S78" s="16">
        <f t="shared" ca="1" si="122"/>
        <v>0.15201855265840269</v>
      </c>
      <c r="T78" s="16">
        <f t="shared" ca="1" si="123"/>
        <v>0.1530450408303452</v>
      </c>
      <c r="U78" s="16">
        <f t="shared" ca="1" si="124"/>
        <v>0.15411133697441562</v>
      </c>
      <c r="V78" s="16">
        <f t="shared" ca="1" si="125"/>
        <v>0.15522936194643114</v>
      </c>
      <c r="W78" s="16">
        <f t="shared" ca="1" si="126"/>
        <v>0.15640807030841633</v>
      </c>
      <c r="X78" s="16">
        <f t="shared" ca="1" si="127"/>
        <v>0.15765270768309189</v>
      </c>
      <c r="Y78" s="16">
        <f t="shared" ca="1" si="128"/>
        <v>0.15896805931978295</v>
      </c>
      <c r="Z78" s="16">
        <f t="shared" ca="1" si="129"/>
        <v>0.16035741438220852</v>
      </c>
      <c r="AA78" s="16">
        <f t="shared" ca="1" si="130"/>
        <v>0.16182601298973334</v>
      </c>
      <c r="AB78" s="16">
        <f t="shared" ca="1" si="131"/>
        <v>0.16338520246010144</v>
      </c>
      <c r="AC78" s="16">
        <f t="shared" ca="1" si="132"/>
        <v>0.16505286882524614</v>
      </c>
      <c r="AD78" s="16">
        <f t="shared" ca="1" si="133"/>
        <v>0.16685044273294819</v>
      </c>
      <c r="AE78" s="16">
        <f t="shared" ca="1" si="134"/>
        <v>0.16879356231020176</v>
      </c>
      <c r="AF78" s="16">
        <f t="shared" ca="1" si="135"/>
        <v>0.17088478367871274</v>
      </c>
      <c r="AG78" s="16">
        <f t="shared" ca="1" si="136"/>
        <v>0.17314206899164963</v>
      </c>
      <c r="AH78" s="16">
        <f t="shared" ca="1" si="137"/>
        <v>0.1755653850809023</v>
      </c>
      <c r="AI78" s="16">
        <f t="shared" ca="1" si="138"/>
        <v>0.178145353126691</v>
      </c>
      <c r="AJ78" s="16">
        <f t="shared" ca="1" si="139"/>
        <v>0.18087872365322749</v>
      </c>
      <c r="AK78" s="16">
        <f t="shared" ca="1" si="140"/>
        <v>0.18378601662675453</v>
      </c>
      <c r="AL78" s="16">
        <f t="shared" ca="1" si="141"/>
        <v>0.18689900119729683</v>
      </c>
      <c r="AM78" s="16">
        <f t="shared" ca="1" si="142"/>
        <v>0.19006861620650992</v>
      </c>
      <c r="AN78" s="16">
        <f t="shared" ca="1" si="143"/>
        <v>0.19331220497663654</v>
      </c>
      <c r="AO78" s="16">
        <f t="shared" ca="1" si="144"/>
        <v>0.19666018247765088</v>
      </c>
      <c r="AP78" s="16">
        <f t="shared" ca="1" si="145"/>
        <v>0.20014057815454098</v>
      </c>
      <c r="AQ78" s="16">
        <f t="shared" ca="1" si="146"/>
        <v>0.20359403903630854</v>
      </c>
      <c r="AR78" s="16">
        <f t="shared" ca="1" si="147"/>
        <v>0.20673160639512075</v>
      </c>
      <c r="AS78" s="16">
        <f t="shared" ca="1" si="148"/>
        <v>0.20950680608781297</v>
      </c>
      <c r="AT78" s="16">
        <f t="shared" ca="1" si="149"/>
        <v>0.21151938003987752</v>
      </c>
      <c r="AU78" s="16">
        <f t="shared" ca="1" si="150"/>
        <v>0.21224284734287432</v>
      </c>
      <c r="AV78" s="16">
        <f t="shared" ca="1" si="151"/>
        <v>0.21111838308720496</v>
      </c>
      <c r="AW78" s="16">
        <f t="shared" ca="1" si="152"/>
        <v>0.20776177224883954</v>
      </c>
      <c r="AX78" s="16">
        <f t="shared" ca="1" si="153"/>
        <v>0.20217888744945794</v>
      </c>
      <c r="AY78" s="16">
        <f t="shared" ca="1" si="154"/>
        <v>0.19490636000299261</v>
      </c>
      <c r="AZ78" s="16">
        <f t="shared" ca="1" si="155"/>
        <v>0.18686948966755751</v>
      </c>
      <c r="BA78" s="16">
        <f t="shared" ca="1" si="156"/>
        <v>0.17879020479337987</v>
      </c>
      <c r="BB78" s="16">
        <f t="shared" ca="1" si="157"/>
        <v>0.17030074051007452</v>
      </c>
      <c r="BC78" s="16">
        <v>6.5000000000000002E-2</v>
      </c>
      <c r="BD78" s="16"/>
      <c r="BE78" s="16">
        <f t="shared" ca="1" si="57"/>
        <v>0.82476520921206831</v>
      </c>
      <c r="BF78" s="16">
        <f t="shared" ca="1" si="57"/>
        <v>-0.46224318198552439</v>
      </c>
      <c r="BG78" s="16">
        <f t="shared" ca="1" si="57"/>
        <v>0.18883506460842092</v>
      </c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</row>
    <row r="79" spans="4:81">
      <c r="D79">
        <f t="shared" ref="D79:D142" si="158">D78+$B$9</f>
        <v>3.3499999999999961</v>
      </c>
      <c r="E79" s="16">
        <f t="shared" ca="1" si="108"/>
        <v>0.15313514535823797</v>
      </c>
      <c r="F79" s="16">
        <f t="shared" ca="1" si="109"/>
        <v>0.1550421035948632</v>
      </c>
      <c r="G79" s="16">
        <f t="shared" ca="1" si="110"/>
        <v>0.15670085212958029</v>
      </c>
      <c r="H79" s="16">
        <f t="shared" ca="1" si="111"/>
        <v>0.15832874505137456</v>
      </c>
      <c r="I79" s="16">
        <f t="shared" ca="1" si="112"/>
        <v>0.15985399404553441</v>
      </c>
      <c r="J79" s="16">
        <f t="shared" ca="1" si="113"/>
        <v>0.16132035032482933</v>
      </c>
      <c r="K79" s="16">
        <f t="shared" ca="1" si="114"/>
        <v>0.16273111488321185</v>
      </c>
      <c r="L79" s="16">
        <f t="shared" ca="1" si="115"/>
        <v>0.16409357543437675</v>
      </c>
      <c r="M79" s="16">
        <f t="shared" ca="1" si="116"/>
        <v>0.16541335397145349</v>
      </c>
      <c r="N79" s="16">
        <f t="shared" ca="1" si="117"/>
        <v>0.16669715345133795</v>
      </c>
      <c r="O79" s="16">
        <f t="shared" ca="1" si="118"/>
        <v>0.16794962620159448</v>
      </c>
      <c r="P79" s="16">
        <f t="shared" ca="1" si="119"/>
        <v>0.16917953242518363</v>
      </c>
      <c r="Q79" s="16">
        <f t="shared" ca="1" si="120"/>
        <v>0.17039743008777042</v>
      </c>
      <c r="R79" s="16">
        <f t="shared" ca="1" si="121"/>
        <v>0.17161425330452773</v>
      </c>
      <c r="S79" s="16">
        <f t="shared" ca="1" si="122"/>
        <v>0.17284298470694565</v>
      </c>
      <c r="T79" s="16">
        <f t="shared" ca="1" si="123"/>
        <v>0.17409694726678904</v>
      </c>
      <c r="U79" s="16">
        <f t="shared" ca="1" si="124"/>
        <v>0.17538782223390784</v>
      </c>
      <c r="V79" s="16">
        <f t="shared" ca="1" si="125"/>
        <v>0.17673161761239639</v>
      </c>
      <c r="W79" s="16">
        <f t="shared" ca="1" si="126"/>
        <v>0.17814060701965367</v>
      </c>
      <c r="X79" s="16">
        <f t="shared" ca="1" si="127"/>
        <v>0.17962106189467533</v>
      </c>
      <c r="Y79" s="16">
        <f t="shared" ca="1" si="128"/>
        <v>0.18118032904040474</v>
      </c>
      <c r="Z79" s="16">
        <f t="shared" ca="1" si="129"/>
        <v>0.18282329551210763</v>
      </c>
      <c r="AA79" s="16">
        <f t="shared" ca="1" si="130"/>
        <v>0.18455610040740192</v>
      </c>
      <c r="AB79" s="16">
        <f t="shared" ca="1" si="131"/>
        <v>0.18639155642130137</v>
      </c>
      <c r="AC79" s="16">
        <f t="shared" ca="1" si="132"/>
        <v>0.18834825251958282</v>
      </c>
      <c r="AD79" s="16">
        <f t="shared" ca="1" si="133"/>
        <v>0.19044775760758431</v>
      </c>
      <c r="AE79" s="16">
        <f t="shared" ca="1" si="134"/>
        <v>0.19270504527184598</v>
      </c>
      <c r="AF79" s="16">
        <f t="shared" ca="1" si="135"/>
        <v>0.1951064035524718</v>
      </c>
      <c r="AG79" s="16">
        <f t="shared" ca="1" si="136"/>
        <v>0.19767425225546603</v>
      </c>
      <c r="AH79" s="16">
        <f t="shared" ca="1" si="137"/>
        <v>0.2004086501332922</v>
      </c>
      <c r="AI79" s="16">
        <f t="shared" ca="1" si="138"/>
        <v>0.2033007783167102</v>
      </c>
      <c r="AJ79" s="16">
        <f t="shared" ca="1" si="139"/>
        <v>0.20634907927283208</v>
      </c>
      <c r="AK79" s="16">
        <f t="shared" ca="1" si="140"/>
        <v>0.20957544015784707</v>
      </c>
      <c r="AL79" s="16">
        <f t="shared" ca="1" si="141"/>
        <v>0.21308845280944588</v>
      </c>
      <c r="AM79" s="16">
        <f t="shared" ca="1" si="142"/>
        <v>0.21664774743886644</v>
      </c>
      <c r="AN79" s="16">
        <f t="shared" ca="1" si="143"/>
        <v>0.22028214169784963</v>
      </c>
      <c r="AO79" s="16">
        <f t="shared" ca="1" si="144"/>
        <v>0.22402042678179304</v>
      </c>
      <c r="AP79" s="16">
        <f t="shared" ca="1" si="145"/>
        <v>0.22792937365888813</v>
      </c>
      <c r="AQ79" s="16">
        <f t="shared" ca="1" si="146"/>
        <v>0.23183432042248558</v>
      </c>
      <c r="AR79" s="16">
        <f t="shared" ca="1" si="147"/>
        <v>0.23528433311824531</v>
      </c>
      <c r="AS79" s="16">
        <f t="shared" ca="1" si="148"/>
        <v>0.23833713059937606</v>
      </c>
      <c r="AT79" s="16">
        <f t="shared" ca="1" si="149"/>
        <v>0.24057779084803019</v>
      </c>
      <c r="AU79" s="16">
        <f t="shared" ca="1" si="150"/>
        <v>0.24147890660576274</v>
      </c>
      <c r="AV79" s="16">
        <f t="shared" ca="1" si="151"/>
        <v>0.24049623462099029</v>
      </c>
      <c r="AW79" s="16">
        <f t="shared" ca="1" si="152"/>
        <v>0.23728791632943896</v>
      </c>
      <c r="AX79" s="16">
        <f t="shared" ca="1" si="153"/>
        <v>0.2319077922141089</v>
      </c>
      <c r="AY79" s="16">
        <f t="shared" ca="1" si="154"/>
        <v>0.22492877836246336</v>
      </c>
      <c r="AZ79" s="16">
        <f t="shared" ca="1" si="155"/>
        <v>0.21725736054917197</v>
      </c>
      <c r="BA79" s="16">
        <f t="shared" ca="1" si="156"/>
        <v>0.20952876980010815</v>
      </c>
      <c r="BB79" s="16">
        <f t="shared" ca="1" si="157"/>
        <v>0.2012324780315424</v>
      </c>
      <c r="BC79" s="16">
        <v>6.5000000000000002E-2</v>
      </c>
      <c r="BD79" s="16"/>
      <c r="BE79" s="16">
        <f t="shared" ca="1" si="57"/>
        <v>2.5139610137290465</v>
      </c>
      <c r="BF79" s="16">
        <f t="shared" ca="1" si="57"/>
        <v>1.6733725579866663</v>
      </c>
      <c r="BG79" s="16">
        <f t="shared" ca="1" si="57"/>
        <v>0.46906286894021409</v>
      </c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</row>
    <row r="80" spans="4:81">
      <c r="D80">
        <f t="shared" si="158"/>
        <v>3.3999999999999959</v>
      </c>
      <c r="E80" s="16">
        <f t="shared" ca="1" si="108"/>
        <v>0.16280030569183698</v>
      </c>
      <c r="F80" s="16">
        <f t="shared" ca="1" si="109"/>
        <v>0.164377645038847</v>
      </c>
      <c r="G80" s="16">
        <f t="shared" ca="1" si="110"/>
        <v>0.1657155806684435</v>
      </c>
      <c r="H80" s="16">
        <f t="shared" ca="1" si="111"/>
        <v>0.16702221137523773</v>
      </c>
      <c r="I80" s="16">
        <f t="shared" ca="1" si="112"/>
        <v>0.16823124551231253</v>
      </c>
      <c r="J80" s="16">
        <f t="shared" ca="1" si="113"/>
        <v>0.16938613532165003</v>
      </c>
      <c r="K80" s="16">
        <f t="shared" ca="1" si="114"/>
        <v>0.17049062191959524</v>
      </c>
      <c r="L80" s="16">
        <f t="shared" ca="1" si="115"/>
        <v>0.17155207967372157</v>
      </c>
      <c r="M80" s="16">
        <f t="shared" ca="1" si="116"/>
        <v>0.1725762120173043</v>
      </c>
      <c r="N80" s="16">
        <f t="shared" ca="1" si="117"/>
        <v>0.1735695303721296</v>
      </c>
      <c r="O80" s="16">
        <f t="shared" ca="1" si="118"/>
        <v>0.17453679367898617</v>
      </c>
      <c r="P80" s="16">
        <f t="shared" ca="1" si="119"/>
        <v>0.17548689736605771</v>
      </c>
      <c r="Q80" s="16">
        <f t="shared" ca="1" si="120"/>
        <v>0.1764305033235522</v>
      </c>
      <c r="R80" s="16">
        <f t="shared" ca="1" si="121"/>
        <v>0.17737880368832637</v>
      </c>
      <c r="S80" s="16">
        <f t="shared" ca="1" si="122"/>
        <v>0.17834507637274538</v>
      </c>
      <c r="T80" s="16">
        <f t="shared" ca="1" si="123"/>
        <v>0.17934286143775163</v>
      </c>
      <c r="U80" s="16">
        <f t="shared" ca="1" si="124"/>
        <v>0.18038447159322343</v>
      </c>
      <c r="V80" s="16">
        <f t="shared" ca="1" si="125"/>
        <v>0.18148629032159205</v>
      </c>
      <c r="W80" s="16">
        <f t="shared" ca="1" si="126"/>
        <v>0.18266066768575703</v>
      </c>
      <c r="X80" s="16">
        <f t="shared" ca="1" si="127"/>
        <v>0.18391424682636484</v>
      </c>
      <c r="Y80" s="16">
        <f t="shared" ca="1" si="128"/>
        <v>0.1852546867085548</v>
      </c>
      <c r="Z80" s="16">
        <f t="shared" ca="1" si="129"/>
        <v>0.18668735220498672</v>
      </c>
      <c r="AA80" s="16">
        <f t="shared" ca="1" si="130"/>
        <v>0.18821921461170749</v>
      </c>
      <c r="AB80" s="16">
        <f t="shared" ca="1" si="131"/>
        <v>0.1898639250917733</v>
      </c>
      <c r="AC80" s="16">
        <f t="shared" ca="1" si="132"/>
        <v>0.19164055258941867</v>
      </c>
      <c r="AD80" s="16">
        <f t="shared" ca="1" si="133"/>
        <v>0.19357025967274227</v>
      </c>
      <c r="AE80" s="16">
        <f t="shared" ca="1" si="134"/>
        <v>0.19566539692641122</v>
      </c>
      <c r="AF80" s="16">
        <f t="shared" ca="1" si="135"/>
        <v>0.19791256831261311</v>
      </c>
      <c r="AG80" s="16">
        <f t="shared" ca="1" si="136"/>
        <v>0.20033316690048686</v>
      </c>
      <c r="AH80" s="16">
        <f t="shared" ca="1" si="137"/>
        <v>0.20292660520804778</v>
      </c>
      <c r="AI80" s="16">
        <f t="shared" ca="1" si="138"/>
        <v>0.20568482738999747</v>
      </c>
      <c r="AJ80" s="16">
        <f t="shared" ca="1" si="139"/>
        <v>0.20860852990268311</v>
      </c>
      <c r="AK80" s="16">
        <f t="shared" ca="1" si="140"/>
        <v>0.21172836430632683</v>
      </c>
      <c r="AL80" s="16">
        <f t="shared" ca="1" si="141"/>
        <v>0.21513774251160644</v>
      </c>
      <c r="AM80" s="16">
        <f t="shared" ca="1" si="142"/>
        <v>0.21860133529512529</v>
      </c>
      <c r="AN80" s="16">
        <f t="shared" ca="1" si="143"/>
        <v>0.22215006173498938</v>
      </c>
      <c r="AO80" s="16">
        <f t="shared" ca="1" si="144"/>
        <v>0.22581623816117058</v>
      </c>
      <c r="AP80" s="16">
        <f t="shared" ca="1" si="145"/>
        <v>0.22965503685560099</v>
      </c>
      <c r="AQ80" s="16">
        <f t="shared" ca="1" si="146"/>
        <v>0.2334641415476065</v>
      </c>
      <c r="AR80" s="16">
        <f t="shared" ca="1" si="147"/>
        <v>0.23680231596641316</v>
      </c>
      <c r="AS80" s="16">
        <f t="shared" ca="1" si="148"/>
        <v>0.23971057514628846</v>
      </c>
      <c r="AT80" s="16">
        <f t="shared" ca="1" si="149"/>
        <v>0.24176237778691109</v>
      </c>
      <c r="AU80" s="16">
        <f t="shared" ca="1" si="150"/>
        <v>0.24242924890352247</v>
      </c>
      <c r="AV80" s="16">
        <f t="shared" ca="1" si="151"/>
        <v>0.24118661669325403</v>
      </c>
      <c r="AW80" s="16">
        <f t="shared" ca="1" si="152"/>
        <v>0.23773306696393715</v>
      </c>
      <c r="AX80" s="16">
        <f t="shared" ca="1" si="153"/>
        <v>0.23217324858436955</v>
      </c>
      <c r="AY80" s="16">
        <f t="shared" ca="1" si="154"/>
        <v>0.22511289839920642</v>
      </c>
      <c r="AZ80" s="16">
        <f t="shared" ca="1" si="155"/>
        <v>0.2174318159125794</v>
      </c>
      <c r="BA80" s="16">
        <f t="shared" ca="1" si="156"/>
        <v>0.20965618289906632</v>
      </c>
      <c r="BB80" s="16">
        <f t="shared" ca="1" si="157"/>
        <v>0.2008467715801148</v>
      </c>
      <c r="BC80" s="16">
        <v>6.5000000000000002E-2</v>
      </c>
      <c r="BD80" s="16"/>
      <c r="BE80" s="16">
        <f t="shared" ca="1" si="57"/>
        <v>0.28214111538095832</v>
      </c>
      <c r="BF80" s="16">
        <f t="shared" ca="1" si="57"/>
        <v>-1.1369622452998911</v>
      </c>
      <c r="BG80" s="16">
        <f t="shared" ca="1" si="57"/>
        <v>1.4031640195678516</v>
      </c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</row>
    <row r="81" spans="4:81">
      <c r="D81">
        <f t="shared" si="158"/>
        <v>3.4499999999999957</v>
      </c>
      <c r="E81" s="16">
        <f t="shared" ca="1" si="108"/>
        <v>0.16228120402461135</v>
      </c>
      <c r="F81" s="16">
        <f t="shared" ca="1" si="109"/>
        <v>0.16386493658290929</v>
      </c>
      <c r="G81" s="16">
        <f t="shared" ca="1" si="110"/>
        <v>0.16523782165207346</v>
      </c>
      <c r="H81" s="16">
        <f t="shared" ca="1" si="111"/>
        <v>0.16656924028647971</v>
      </c>
      <c r="I81" s="16">
        <f t="shared" ca="1" si="112"/>
        <v>0.16780669442633064</v>
      </c>
      <c r="J81" s="16">
        <f t="shared" ca="1" si="113"/>
        <v>0.16898782112710634</v>
      </c>
      <c r="K81" s="16">
        <f t="shared" ca="1" si="114"/>
        <v>0.17011672081793902</v>
      </c>
      <c r="L81" s="16">
        <f t="shared" ca="1" si="115"/>
        <v>0.17120052830459556</v>
      </c>
      <c r="M81" s="16">
        <f t="shared" ca="1" si="116"/>
        <v>0.1722450563209893</v>
      </c>
      <c r="N81" s="16">
        <f t="shared" ca="1" si="117"/>
        <v>0.17325664751859413</v>
      </c>
      <c r="O81" s="16">
        <f t="shared" ca="1" si="118"/>
        <v>0.1742405422952549</v>
      </c>
      <c r="P81" s="16">
        <f t="shared" ca="1" si="119"/>
        <v>0.17520579344198775</v>
      </c>
      <c r="Q81" s="16">
        <f t="shared" ca="1" si="120"/>
        <v>0.17616307289076641</v>
      </c>
      <c r="R81" s="16">
        <f t="shared" ca="1" si="121"/>
        <v>0.17712374628551486</v>
      </c>
      <c r="S81" s="16">
        <f t="shared" ca="1" si="122"/>
        <v>0.1781010652816393</v>
      </c>
      <c r="T81" s="16">
        <f t="shared" ca="1" si="123"/>
        <v>0.17910840825293523</v>
      </c>
      <c r="U81" s="16">
        <f t="shared" ca="1" si="124"/>
        <v>0.18015849892129535</v>
      </c>
      <c r="V81" s="16">
        <f t="shared" ca="1" si="125"/>
        <v>0.18126731154344206</v>
      </c>
      <c r="W81" s="16">
        <f t="shared" ca="1" si="126"/>
        <v>0.18244667642636517</v>
      </c>
      <c r="X81" s="16">
        <f t="shared" ca="1" si="127"/>
        <v>0.18370343473705186</v>
      </c>
      <c r="Y81" s="16">
        <f t="shared" ca="1" si="128"/>
        <v>0.18504512707967086</v>
      </c>
      <c r="Z81" s="16">
        <f t="shared" ca="1" si="129"/>
        <v>0.18647741350557487</v>
      </c>
      <c r="AA81" s="16">
        <f t="shared" ca="1" si="130"/>
        <v>0.18800807250734999</v>
      </c>
      <c r="AB81" s="16">
        <f t="shared" ca="1" si="131"/>
        <v>0.18965144351824798</v>
      </c>
      <c r="AC81" s="16">
        <f t="shared" ca="1" si="132"/>
        <v>0.19142695225720316</v>
      </c>
      <c r="AD81" s="16">
        <f t="shared" ca="1" si="133"/>
        <v>0.19335503687079914</v>
      </c>
      <c r="AE81" s="16">
        <f t="shared" ca="1" si="134"/>
        <v>0.19544563616483993</v>
      </c>
      <c r="AF81" s="16">
        <f t="shared" ca="1" si="135"/>
        <v>0.19768854914381509</v>
      </c>
      <c r="AG81" s="16">
        <f t="shared" ca="1" si="136"/>
        <v>0.20010313198066892</v>
      </c>
      <c r="AH81" s="16">
        <f t="shared" ca="1" si="137"/>
        <v>0.20268812888353524</v>
      </c>
      <c r="AI81" s="16">
        <f t="shared" ca="1" si="138"/>
        <v>0.20543641479049998</v>
      </c>
      <c r="AJ81" s="16">
        <f t="shared" ca="1" si="139"/>
        <v>0.20835171464463156</v>
      </c>
      <c r="AK81" s="16">
        <f t="shared" ca="1" si="140"/>
        <v>0.21147101917427963</v>
      </c>
      <c r="AL81" s="16">
        <f t="shared" ca="1" si="141"/>
        <v>0.21485896886221739</v>
      </c>
      <c r="AM81" s="16">
        <f t="shared" ca="1" si="142"/>
        <v>0.21830285427857124</v>
      </c>
      <c r="AN81" s="16">
        <f t="shared" ca="1" si="143"/>
        <v>0.22183416394874206</v>
      </c>
      <c r="AO81" s="16">
        <f t="shared" ca="1" si="144"/>
        <v>0.22548745794748612</v>
      </c>
      <c r="AP81" s="16">
        <f t="shared" ca="1" si="145"/>
        <v>0.22929537324465377</v>
      </c>
      <c r="AQ81" s="16">
        <f t="shared" ca="1" si="146"/>
        <v>0.23303215642164912</v>
      </c>
      <c r="AR81" s="16">
        <f t="shared" ca="1" si="147"/>
        <v>0.23629375051352458</v>
      </c>
      <c r="AS81" s="16">
        <f t="shared" ca="1" si="148"/>
        <v>0.23908233837167173</v>
      </c>
      <c r="AT81" s="16">
        <f t="shared" ca="1" si="149"/>
        <v>0.24096116154170397</v>
      </c>
      <c r="AU81" s="16">
        <f t="shared" ca="1" si="150"/>
        <v>0.24140239983925743</v>
      </c>
      <c r="AV81" s="16">
        <f t="shared" ca="1" si="151"/>
        <v>0.2399037103677602</v>
      </c>
      <c r="AW81" s="16">
        <f t="shared" ca="1" si="152"/>
        <v>0.23620464612783013</v>
      </c>
      <c r="AX81" s="16">
        <f t="shared" ca="1" si="153"/>
        <v>0.23045969806963384</v>
      </c>
      <c r="AY81" s="16">
        <f t="shared" ca="1" si="154"/>
        <v>0.22330189792729477</v>
      </c>
      <c r="AZ81" s="16">
        <f t="shared" ca="1" si="155"/>
        <v>0.21557589754694442</v>
      </c>
      <c r="BA81" s="16">
        <f t="shared" ca="1" si="156"/>
        <v>0.20766338713695567</v>
      </c>
      <c r="BB81" s="16">
        <f t="shared" ca="1" si="157"/>
        <v>0.19834371687357272</v>
      </c>
      <c r="BC81" s="16">
        <v>6.5000000000000002E-2</v>
      </c>
      <c r="BD81" s="16"/>
      <c r="BE81" s="16">
        <f t="shared" ca="1" si="57"/>
        <v>-0.18130976275919064</v>
      </c>
      <c r="BF81" s="16">
        <f t="shared" ca="1" si="57"/>
        <v>-0.42302199716955435</v>
      </c>
      <c r="BG81" s="16">
        <f t="shared" ca="1" si="57"/>
        <v>-0.49961463387631522</v>
      </c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</row>
    <row r="82" spans="4:81">
      <c r="D82">
        <f t="shared" si="158"/>
        <v>3.4999999999999956</v>
      </c>
      <c r="E82" s="16">
        <f t="shared" ca="1" si="108"/>
        <v>0.17541956923778082</v>
      </c>
      <c r="F82" s="16">
        <f t="shared" ca="1" si="109"/>
        <v>0.17686904611953191</v>
      </c>
      <c r="G82" s="16">
        <f t="shared" ca="1" si="110"/>
        <v>0.17806337134895497</v>
      </c>
      <c r="H82" s="16">
        <f t="shared" ca="1" si="111"/>
        <v>0.17922174290163714</v>
      </c>
      <c r="I82" s="16">
        <f t="shared" ca="1" si="112"/>
        <v>0.18027960010803731</v>
      </c>
      <c r="J82" s="16">
        <f t="shared" ca="1" si="113"/>
        <v>0.18128443079455664</v>
      </c>
      <c r="K82" s="16">
        <f t="shared" ca="1" si="114"/>
        <v>0.18224075720050117</v>
      </c>
      <c r="L82" s="16">
        <f t="shared" ca="1" si="115"/>
        <v>0.18315638621880759</v>
      </c>
      <c r="M82" s="16">
        <f t="shared" ca="1" si="116"/>
        <v>0.18403706359262439</v>
      </c>
      <c r="N82" s="16">
        <f t="shared" ca="1" si="117"/>
        <v>0.18488904720440955</v>
      </c>
      <c r="O82" s="16">
        <f t="shared" ca="1" si="118"/>
        <v>0.18571702512965579</v>
      </c>
      <c r="P82" s="16">
        <f t="shared" ca="1" si="119"/>
        <v>0.18653012477001094</v>
      </c>
      <c r="Q82" s="16">
        <f t="shared" ca="1" si="120"/>
        <v>0.18733933865899854</v>
      </c>
      <c r="R82" s="16">
        <f t="shared" ca="1" si="121"/>
        <v>0.18815642351300671</v>
      </c>
      <c r="S82" s="16">
        <f t="shared" ca="1" si="122"/>
        <v>0.18899543571198624</v>
      </c>
      <c r="T82" s="16">
        <f t="shared" ca="1" si="123"/>
        <v>0.1898707804187994</v>
      </c>
      <c r="U82" s="16">
        <f t="shared" ca="1" si="124"/>
        <v>0.19079603487556099</v>
      </c>
      <c r="V82" s="16">
        <f t="shared" ca="1" si="125"/>
        <v>0.1917887849691855</v>
      </c>
      <c r="W82" s="16">
        <f t="shared" ca="1" si="126"/>
        <v>0.19286209747391905</v>
      </c>
      <c r="X82" s="16">
        <f t="shared" ca="1" si="127"/>
        <v>0.19402343144699871</v>
      </c>
      <c r="Y82" s="16">
        <f t="shared" ca="1" si="128"/>
        <v>0.19528145403960756</v>
      </c>
      <c r="Z82" s="16">
        <f t="shared" ca="1" si="129"/>
        <v>0.19664275874207787</v>
      </c>
      <c r="AA82" s="16">
        <f t="shared" ca="1" si="130"/>
        <v>0.19811598834326796</v>
      </c>
      <c r="AB82" s="16">
        <f t="shared" ca="1" si="131"/>
        <v>0.19971644522205145</v>
      </c>
      <c r="AC82" s="16">
        <f t="shared" ca="1" si="132"/>
        <v>0.2014638968200968</v>
      </c>
      <c r="AD82" s="16">
        <f t="shared" ca="1" si="133"/>
        <v>0.20337814768160689</v>
      </c>
      <c r="AE82" s="16">
        <f t="shared" ca="1" si="134"/>
        <v>0.20546750806001216</v>
      </c>
      <c r="AF82" s="16">
        <f t="shared" ca="1" si="135"/>
        <v>0.2077163368316455</v>
      </c>
      <c r="AG82" s="16">
        <f t="shared" ca="1" si="136"/>
        <v>0.21014491189159654</v>
      </c>
      <c r="AH82" s="16">
        <f t="shared" ca="1" si="137"/>
        <v>0.21275190784368811</v>
      </c>
      <c r="AI82" s="16">
        <f t="shared" ca="1" si="138"/>
        <v>0.21553128993952592</v>
      </c>
      <c r="AJ82" s="16">
        <f t="shared" ca="1" si="139"/>
        <v>0.21848981033588044</v>
      </c>
      <c r="AK82" s="16">
        <f t="shared" ca="1" si="140"/>
        <v>0.22166737079016419</v>
      </c>
      <c r="AL82" s="16">
        <f t="shared" ca="1" si="141"/>
        <v>0.22514701085163144</v>
      </c>
      <c r="AM82" s="16">
        <f t="shared" ca="1" si="142"/>
        <v>0.22868832169969239</v>
      </c>
      <c r="AN82" s="16">
        <f t="shared" ca="1" si="143"/>
        <v>0.23232803605402325</v>
      </c>
      <c r="AO82" s="16">
        <f t="shared" ca="1" si="144"/>
        <v>0.23609985800173178</v>
      </c>
      <c r="AP82" s="16">
        <f t="shared" ca="1" si="145"/>
        <v>0.24003891804316169</v>
      </c>
      <c r="AQ82" s="16">
        <f t="shared" ca="1" si="146"/>
        <v>0.24390078969203935</v>
      </c>
      <c r="AR82" s="16">
        <f t="shared" ca="1" si="147"/>
        <v>0.2472299069166147</v>
      </c>
      <c r="AS82" s="16">
        <f t="shared" ca="1" si="148"/>
        <v>0.25005341975944517</v>
      </c>
      <c r="AT82" s="16">
        <f t="shared" ca="1" si="149"/>
        <v>0.25192450576353886</v>
      </c>
      <c r="AU82" s="16">
        <f t="shared" ca="1" si="150"/>
        <v>0.2523191028926785</v>
      </c>
      <c r="AV82" s="16">
        <f t="shared" ca="1" si="151"/>
        <v>0.2507576783897747</v>
      </c>
      <c r="AW82" s="16">
        <f t="shared" ca="1" si="152"/>
        <v>0.24702302248627939</v>
      </c>
      <c r="AX82" s="16">
        <f t="shared" ca="1" si="153"/>
        <v>0.24131497253268527</v>
      </c>
      <c r="AY82" s="16">
        <f t="shared" ca="1" si="154"/>
        <v>0.23428646725017549</v>
      </c>
      <c r="AZ82" s="16">
        <f t="shared" ca="1" si="155"/>
        <v>0.22673668237229597</v>
      </c>
      <c r="BA82" s="16">
        <f t="shared" ca="1" si="156"/>
        <v>0.21889848423779287</v>
      </c>
      <c r="BB82" s="16">
        <f t="shared" ca="1" si="157"/>
        <v>0.20940425536095653</v>
      </c>
      <c r="BC82" s="16">
        <v>6.5000000000000002E-2</v>
      </c>
      <c r="BD82" s="16"/>
      <c r="BE82" s="16">
        <f t="shared" ca="1" si="57"/>
        <v>1.0662909567230532</v>
      </c>
      <c r="BF82" s="16">
        <f t="shared" ca="1" si="57"/>
        <v>-0.10472728505722984</v>
      </c>
      <c r="BG82" s="16">
        <f t="shared" ca="1" si="57"/>
        <v>1.8219507558277357</v>
      </c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</row>
    <row r="83" spans="4:81">
      <c r="D83">
        <f t="shared" si="158"/>
        <v>3.5499999999999954</v>
      </c>
      <c r="E83" s="16">
        <f t="shared" ca="1" si="108"/>
        <v>0.18577886211697478</v>
      </c>
      <c r="F83" s="16">
        <f t="shared" ca="1" si="109"/>
        <v>0.1867174003185722</v>
      </c>
      <c r="G83" s="16">
        <f t="shared" ca="1" si="110"/>
        <v>0.18742796801533235</v>
      </c>
      <c r="H83" s="16">
        <f t="shared" ca="1" si="111"/>
        <v>0.18810460352638911</v>
      </c>
      <c r="I83" s="16">
        <f t="shared" ca="1" si="112"/>
        <v>0.18869261142010263</v>
      </c>
      <c r="J83" s="16">
        <f t="shared" ca="1" si="113"/>
        <v>0.18923595797562018</v>
      </c>
      <c r="K83" s="16">
        <f t="shared" ca="1" si="114"/>
        <v>0.18973951118548482</v>
      </c>
      <c r="L83" s="16">
        <f t="shared" ca="1" si="115"/>
        <v>0.19021095195357746</v>
      </c>
      <c r="M83" s="16">
        <f t="shared" ca="1" si="116"/>
        <v>0.19065607989612993</v>
      </c>
      <c r="N83" s="16">
        <f t="shared" ca="1" si="117"/>
        <v>0.19108100569577396</v>
      </c>
      <c r="O83" s="16">
        <f t="shared" ca="1" si="118"/>
        <v>0.19149075488763087</v>
      </c>
      <c r="P83" s="16">
        <f t="shared" ca="1" si="119"/>
        <v>0.19189461026475382</v>
      </c>
      <c r="Q83" s="16">
        <f t="shared" ca="1" si="120"/>
        <v>0.19230364900177194</v>
      </c>
      <c r="R83" s="16">
        <f t="shared" ca="1" si="121"/>
        <v>0.19272986405340209</v>
      </c>
      <c r="S83" s="16">
        <f t="shared" ca="1" si="122"/>
        <v>0.19318744118953887</v>
      </c>
      <c r="T83" s="16">
        <f t="shared" ca="1" si="123"/>
        <v>0.19369086070731689</v>
      </c>
      <c r="U83" s="16">
        <f t="shared" ca="1" si="124"/>
        <v>0.1942541959391399</v>
      </c>
      <c r="V83" s="16">
        <f t="shared" ca="1" si="125"/>
        <v>0.19489492861615473</v>
      </c>
      <c r="W83" s="16">
        <f t="shared" ca="1" si="126"/>
        <v>0.19562590884284964</v>
      </c>
      <c r="X83" s="16">
        <f t="shared" ca="1" si="127"/>
        <v>0.19645489151056189</v>
      </c>
      <c r="Y83" s="16">
        <f t="shared" ca="1" si="128"/>
        <v>0.19739065692265917</v>
      </c>
      <c r="Z83" s="16">
        <f t="shared" ca="1" si="129"/>
        <v>0.19844024020902576</v>
      </c>
      <c r="AA83" s="16">
        <f t="shared" ca="1" si="130"/>
        <v>0.19961310133498905</v>
      </c>
      <c r="AB83" s="16">
        <f t="shared" ca="1" si="131"/>
        <v>0.20092518925252134</v>
      </c>
      <c r="AC83" s="16">
        <f t="shared" ca="1" si="132"/>
        <v>0.2023964387236197</v>
      </c>
      <c r="AD83" s="16">
        <f t="shared" ca="1" si="133"/>
        <v>0.20404570681391146</v>
      </c>
      <c r="AE83" s="16">
        <f t="shared" ca="1" si="134"/>
        <v>0.20587911025476291</v>
      </c>
      <c r="AF83" s="16">
        <f t="shared" ca="1" si="135"/>
        <v>0.20788290412432048</v>
      </c>
      <c r="AG83" s="16">
        <f t="shared" ca="1" si="136"/>
        <v>0.21007585825461542</v>
      </c>
      <c r="AH83" s="16">
        <f t="shared" ca="1" si="137"/>
        <v>0.21245633121005533</v>
      </c>
      <c r="AI83" s="16">
        <f t="shared" ca="1" si="138"/>
        <v>0.21501961374203396</v>
      </c>
      <c r="AJ83" s="16">
        <f t="shared" ca="1" si="139"/>
        <v>0.21777574810211145</v>
      </c>
      <c r="AK83" s="16">
        <f t="shared" ca="1" si="140"/>
        <v>0.22076902739169454</v>
      </c>
      <c r="AL83" s="16">
        <f t="shared" ca="1" si="141"/>
        <v>0.22406156426910098</v>
      </c>
      <c r="AM83" s="16">
        <f t="shared" ca="1" si="142"/>
        <v>0.22742828510657973</v>
      </c>
      <c r="AN83" s="16">
        <f t="shared" ca="1" si="143"/>
        <v>0.23090683394907346</v>
      </c>
      <c r="AO83" s="16">
        <f t="shared" ca="1" si="144"/>
        <v>0.23453090745009214</v>
      </c>
      <c r="AP83" s="16">
        <f t="shared" ca="1" si="145"/>
        <v>0.23831526574183504</v>
      </c>
      <c r="AQ83" s="16">
        <f t="shared" ca="1" si="146"/>
        <v>0.24199459740361298</v>
      </c>
      <c r="AR83" s="16">
        <f t="shared" ca="1" si="147"/>
        <v>0.24513644953349847</v>
      </c>
      <c r="AS83" s="16">
        <f t="shared" ca="1" si="148"/>
        <v>0.24773910417650555</v>
      </c>
      <c r="AT83" s="16">
        <f t="shared" ca="1" si="149"/>
        <v>0.24934782856840462</v>
      </c>
      <c r="AU83" s="16">
        <f t="shared" ca="1" si="150"/>
        <v>0.24944344271671287</v>
      </c>
      <c r="AV83" s="16">
        <f t="shared" ca="1" si="151"/>
        <v>0.24757233434140094</v>
      </c>
      <c r="AW83" s="16">
        <f t="shared" ca="1" si="152"/>
        <v>0.24355959989533998</v>
      </c>
      <c r="AX83" s="16">
        <f t="shared" ca="1" si="153"/>
        <v>0.23764973012644824</v>
      </c>
      <c r="AY83" s="16">
        <f t="shared" ca="1" si="154"/>
        <v>0.23050997703694748</v>
      </c>
      <c r="AZ83" s="16">
        <f t="shared" ca="1" si="155"/>
        <v>0.22288320499473879</v>
      </c>
      <c r="BA83" s="16">
        <f t="shared" ca="1" si="156"/>
        <v>0.21484591051604041</v>
      </c>
      <c r="BB83" s="16">
        <f t="shared" ca="1" si="157"/>
        <v>0.20483579255806189</v>
      </c>
      <c r="BC83" s="16">
        <v>6.5000000000000002E-2</v>
      </c>
      <c r="BD83" s="16"/>
      <c r="BE83" s="16">
        <f t="shared" ca="1" si="57"/>
        <v>3.5826243800467061E-2</v>
      </c>
      <c r="BF83" s="16">
        <f t="shared" ca="1" si="57"/>
        <v>-1.6588715628592556</v>
      </c>
      <c r="BG83" s="16">
        <f t="shared" ca="1" si="57"/>
        <v>1.90506078830217</v>
      </c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</row>
    <row r="84" spans="4:81">
      <c r="D84">
        <f t="shared" si="158"/>
        <v>3.5999999999999952</v>
      </c>
      <c r="E84" s="16">
        <f t="shared" ca="1" si="108"/>
        <v>0.17525357086968413</v>
      </c>
      <c r="F84" s="16">
        <f t="shared" ca="1" si="109"/>
        <v>0.17637247969712441</v>
      </c>
      <c r="G84" s="16">
        <f t="shared" ca="1" si="110"/>
        <v>0.17731968399716974</v>
      </c>
      <c r="H84" s="16">
        <f t="shared" ca="1" si="111"/>
        <v>0.17822582527179823</v>
      </c>
      <c r="I84" s="16">
        <f t="shared" ca="1" si="112"/>
        <v>0.17905671039343618</v>
      </c>
      <c r="J84" s="16">
        <f t="shared" ca="1" si="113"/>
        <v>0.17984562888328884</v>
      </c>
      <c r="K84" s="16">
        <f t="shared" ca="1" si="114"/>
        <v>0.18059768597664144</v>
      </c>
      <c r="L84" s="16">
        <f t="shared" ca="1" si="115"/>
        <v>0.18132001516267976</v>
      </c>
      <c r="M84" s="16">
        <f t="shared" ca="1" si="116"/>
        <v>0.18201852424010043</v>
      </c>
      <c r="N84" s="16">
        <f t="shared" ca="1" si="117"/>
        <v>0.18269921564606845</v>
      </c>
      <c r="O84" s="16">
        <f t="shared" ca="1" si="118"/>
        <v>0.1833679360304464</v>
      </c>
      <c r="P84" s="16">
        <f t="shared" ca="1" si="119"/>
        <v>0.1840341505926561</v>
      </c>
      <c r="Q84" s="16">
        <f t="shared" ca="1" si="120"/>
        <v>0.18470888885572928</v>
      </c>
      <c r="R84" s="16">
        <f t="shared" ca="1" si="121"/>
        <v>0.18540425027778304</v>
      </c>
      <c r="S84" s="16">
        <f t="shared" ca="1" si="122"/>
        <v>0.18613412133823076</v>
      </c>
      <c r="T84" s="16">
        <f t="shared" ca="1" si="123"/>
        <v>0.18691253263138954</v>
      </c>
      <c r="U84" s="16">
        <f t="shared" ca="1" si="124"/>
        <v>0.18775373067285733</v>
      </c>
      <c r="V84" s="16">
        <f t="shared" ca="1" si="125"/>
        <v>0.18867406344398643</v>
      </c>
      <c r="W84" s="16">
        <f t="shared" ca="1" si="126"/>
        <v>0.18968537142764089</v>
      </c>
      <c r="X84" s="16">
        <f t="shared" ca="1" si="127"/>
        <v>0.19079546079908102</v>
      </c>
      <c r="Y84" s="16">
        <f t="shared" ca="1" si="128"/>
        <v>0.19201265467101114</v>
      </c>
      <c r="Z84" s="16">
        <f t="shared" ca="1" si="129"/>
        <v>0.19334417314731972</v>
      </c>
      <c r="AA84" s="16">
        <f t="shared" ca="1" si="130"/>
        <v>0.19480024173219354</v>
      </c>
      <c r="AB84" s="16">
        <f t="shared" ca="1" si="131"/>
        <v>0.1963972537511422</v>
      </c>
      <c r="AC84" s="16">
        <f t="shared" ca="1" si="132"/>
        <v>0.19815515316338769</v>
      </c>
      <c r="AD84" s="16">
        <f t="shared" ca="1" si="133"/>
        <v>0.20009159486913505</v>
      </c>
      <c r="AE84" s="16">
        <f t="shared" ca="1" si="134"/>
        <v>0.20221079951632451</v>
      </c>
      <c r="AF84" s="16">
        <f t="shared" ca="1" si="135"/>
        <v>0.20450464348099745</v>
      </c>
      <c r="AG84" s="16">
        <f t="shared" ca="1" si="136"/>
        <v>0.20698909353813283</v>
      </c>
      <c r="AH84" s="16">
        <f t="shared" ca="1" si="137"/>
        <v>0.20966213645279008</v>
      </c>
      <c r="AI84" s="16">
        <f t="shared" ca="1" si="138"/>
        <v>0.21252061011479925</v>
      </c>
      <c r="AJ84" s="16">
        <f t="shared" ca="1" si="139"/>
        <v>0.21557812355662165</v>
      </c>
      <c r="AK84" s="16">
        <f t="shared" ca="1" si="140"/>
        <v>0.21888078784243681</v>
      </c>
      <c r="AL84" s="16">
        <f t="shared" ca="1" si="141"/>
        <v>0.22245234986107221</v>
      </c>
      <c r="AM84" s="16">
        <f t="shared" ca="1" si="142"/>
        <v>0.22610574241575818</v>
      </c>
      <c r="AN84" s="16">
        <f t="shared" ca="1" si="143"/>
        <v>0.22987717004460831</v>
      </c>
      <c r="AO84" s="16">
        <f t="shared" ca="1" si="144"/>
        <v>0.23379859731830591</v>
      </c>
      <c r="AP84" s="16">
        <f t="shared" ca="1" si="145"/>
        <v>0.23785177350800818</v>
      </c>
      <c r="AQ84" s="16">
        <f t="shared" ca="1" si="146"/>
        <v>0.24175555237266932</v>
      </c>
      <c r="AR84" s="16">
        <f t="shared" ca="1" si="147"/>
        <v>0.2451360349437221</v>
      </c>
      <c r="AS84" s="16">
        <f t="shared" ca="1" si="148"/>
        <v>0.24793419047986773</v>
      </c>
      <c r="AT84" s="16">
        <f t="shared" ca="1" si="149"/>
        <v>0.24968912326454085</v>
      </c>
      <c r="AU84" s="16">
        <f t="shared" ca="1" si="150"/>
        <v>0.24988816511195483</v>
      </c>
      <c r="AV84" s="16">
        <f t="shared" ca="1" si="151"/>
        <v>0.24810591061053627</v>
      </c>
      <c r="AW84" s="16">
        <f t="shared" ca="1" si="152"/>
        <v>0.24420930425262738</v>
      </c>
      <c r="AX84" s="16">
        <f t="shared" ca="1" si="153"/>
        <v>0.23848557928673356</v>
      </c>
      <c r="AY84" s="16">
        <f t="shared" ca="1" si="154"/>
        <v>0.23160981169944311</v>
      </c>
      <c r="AZ84" s="16">
        <f t="shared" ca="1" si="155"/>
        <v>0.22425824496703037</v>
      </c>
      <c r="BA84" s="16">
        <f t="shared" ca="1" si="156"/>
        <v>0.21634248303551035</v>
      </c>
      <c r="BB84" s="16">
        <f t="shared" ca="1" si="157"/>
        <v>0.20625751200353601</v>
      </c>
      <c r="BC84" s="16">
        <v>6.5000000000000002E-2</v>
      </c>
      <c r="BD84" s="16"/>
      <c r="BE84" s="16">
        <f t="shared" ca="1" si="57"/>
        <v>-0.5894404607786905</v>
      </c>
      <c r="BF84" s="16">
        <f t="shared" ca="1" si="57"/>
        <v>1.3837740996883898</v>
      </c>
      <c r="BG84" s="16">
        <f t="shared" ca="1" si="57"/>
        <v>0.11656903488624604</v>
      </c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</row>
    <row r="85" spans="4:81">
      <c r="D85">
        <f t="shared" si="158"/>
        <v>3.649999999999995</v>
      </c>
      <c r="E85" s="16">
        <f t="shared" ca="1" si="108"/>
        <v>0.17592181069388277</v>
      </c>
      <c r="F85" s="16">
        <f t="shared" ca="1" si="109"/>
        <v>0.17736420633663322</v>
      </c>
      <c r="G85" s="16">
        <f t="shared" ca="1" si="110"/>
        <v>0.17860574050490002</v>
      </c>
      <c r="H85" s="16">
        <f t="shared" ca="1" si="111"/>
        <v>0.17980150511309761</v>
      </c>
      <c r="I85" s="16">
        <f t="shared" ca="1" si="112"/>
        <v>0.18091189391060258</v>
      </c>
      <c r="J85" s="16">
        <f t="shared" ca="1" si="113"/>
        <v>0.18197496820982451</v>
      </c>
      <c r="K85" s="16">
        <f t="shared" ca="1" si="114"/>
        <v>0.18299610878528902</v>
      </c>
      <c r="L85" s="16">
        <f t="shared" ca="1" si="115"/>
        <v>0.18398280375370815</v>
      </c>
      <c r="M85" s="16">
        <f t="shared" ca="1" si="116"/>
        <v>0.18494090579080708</v>
      </c>
      <c r="N85" s="16">
        <f t="shared" ca="1" si="117"/>
        <v>0.18587642013095171</v>
      </c>
      <c r="O85" s="16">
        <f t="shared" ca="1" si="118"/>
        <v>0.18679499530285487</v>
      </c>
      <c r="P85" s="16">
        <f t="shared" ca="1" si="119"/>
        <v>0.18770619101139496</v>
      </c>
      <c r="Q85" s="16">
        <f t="shared" ca="1" si="120"/>
        <v>0.18862128524001714</v>
      </c>
      <c r="R85" s="16">
        <f t="shared" ca="1" si="121"/>
        <v>0.18955266999950626</v>
      </c>
      <c r="S85" s="16">
        <f t="shared" ca="1" si="122"/>
        <v>0.19051472316294424</v>
      </c>
      <c r="T85" s="16">
        <f t="shared" ca="1" si="123"/>
        <v>0.1915221671468583</v>
      </c>
      <c r="U85" s="16">
        <f t="shared" ca="1" si="124"/>
        <v>0.19258979139067733</v>
      </c>
      <c r="V85" s="16">
        <f t="shared" ca="1" si="125"/>
        <v>0.19373476109775323</v>
      </c>
      <c r="W85" s="16">
        <f t="shared" ca="1" si="126"/>
        <v>0.19496962027806478</v>
      </c>
      <c r="X85" s="16">
        <f t="shared" ca="1" si="127"/>
        <v>0.19630260630304611</v>
      </c>
      <c r="Y85" s="16">
        <f t="shared" ca="1" si="128"/>
        <v>0.19774279757155416</v>
      </c>
      <c r="Z85" s="16">
        <f t="shared" ca="1" si="129"/>
        <v>0.19929821730583172</v>
      </c>
      <c r="AA85" s="16">
        <f t="shared" ca="1" si="130"/>
        <v>0.20097989025511348</v>
      </c>
      <c r="AB85" s="16">
        <f t="shared" ca="1" si="131"/>
        <v>0.20280490428369824</v>
      </c>
      <c r="AC85" s="16">
        <f t="shared" ca="1" si="132"/>
        <v>0.20479318020371026</v>
      </c>
      <c r="AD85" s="16">
        <f t="shared" ca="1" si="133"/>
        <v>0.20696134898853366</v>
      </c>
      <c r="AE85" s="16">
        <f t="shared" ca="1" si="134"/>
        <v>0.20931269926105547</v>
      </c>
      <c r="AF85" s="16">
        <f t="shared" ca="1" si="135"/>
        <v>0.21183614696347594</v>
      </c>
      <c r="AG85" s="16">
        <f t="shared" ca="1" si="136"/>
        <v>0.21454779106193789</v>
      </c>
      <c r="AH85" s="16">
        <f t="shared" ca="1" si="137"/>
        <v>0.21744585705300118</v>
      </c>
      <c r="AI85" s="16">
        <f t="shared" ca="1" si="138"/>
        <v>0.22052888399711523</v>
      </c>
      <c r="AJ85" s="16">
        <f t="shared" ca="1" si="139"/>
        <v>0.22381355575308484</v>
      </c>
      <c r="AK85" s="16">
        <f t="shared" ca="1" si="140"/>
        <v>0.22734386208563981</v>
      </c>
      <c r="AL85" s="16">
        <f t="shared" ca="1" si="141"/>
        <v>0.23115292170142426</v>
      </c>
      <c r="AM85" s="16">
        <f t="shared" ca="1" si="142"/>
        <v>0.23504182555114736</v>
      </c>
      <c r="AN85" s="16">
        <f t="shared" ca="1" si="143"/>
        <v>0.23904960965059158</v>
      </c>
      <c r="AO85" s="16">
        <f t="shared" ca="1" si="144"/>
        <v>0.24320278535100517</v>
      </c>
      <c r="AP85" s="16">
        <f t="shared" ca="1" si="145"/>
        <v>0.24747577367462273</v>
      </c>
      <c r="AQ85" s="16">
        <f t="shared" ca="1" si="146"/>
        <v>0.25157779448300993</v>
      </c>
      <c r="AR85" s="16">
        <f t="shared" ca="1" si="147"/>
        <v>0.25510455415385003</v>
      </c>
      <c r="AS85" s="16">
        <f t="shared" ca="1" si="148"/>
        <v>0.25800296240687726</v>
      </c>
      <c r="AT85" s="16">
        <f t="shared" ca="1" si="149"/>
        <v>0.25980633691694932</v>
      </c>
      <c r="AU85" s="16">
        <f t="shared" ca="1" si="150"/>
        <v>0.2600115932900755</v>
      </c>
      <c r="AV85" s="16">
        <f t="shared" ca="1" si="151"/>
        <v>0.25822166388918782</v>
      </c>
      <c r="AW85" s="16">
        <f t="shared" ca="1" si="152"/>
        <v>0.2543467497243363</v>
      </c>
      <c r="AX85" s="16">
        <f t="shared" ca="1" si="153"/>
        <v>0.24871119668539077</v>
      </c>
      <c r="AY85" s="16">
        <f t="shared" ca="1" si="154"/>
        <v>0.2419893691494974</v>
      </c>
      <c r="AZ85" s="16">
        <f t="shared" ca="1" si="155"/>
        <v>0.23478164063176304</v>
      </c>
      <c r="BA85" s="16">
        <f t="shared" ca="1" si="156"/>
        <v>0.22685587117239103</v>
      </c>
      <c r="BB85" s="16">
        <f t="shared" ca="1" si="157"/>
        <v>0.21657475493519487</v>
      </c>
      <c r="BC85" s="16">
        <v>6.5000000000000002E-2</v>
      </c>
      <c r="BD85" s="16"/>
      <c r="BE85" s="16">
        <f t="shared" ca="1" si="57"/>
        <v>0.60084299595749435</v>
      </c>
      <c r="BF85" s="16">
        <f t="shared" ca="1" si="57"/>
        <v>1.0141242419268206</v>
      </c>
      <c r="BG85" s="16">
        <f t="shared" ca="1" si="57"/>
        <v>-0.45538826465369553</v>
      </c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</row>
    <row r="86" spans="4:81">
      <c r="D86">
        <f t="shared" si="158"/>
        <v>3.6999999999999948</v>
      </c>
      <c r="E86" s="16">
        <f t="shared" ca="1" si="108"/>
        <v>0.16553805379969549</v>
      </c>
      <c r="F86" s="16">
        <f t="shared" ca="1" si="109"/>
        <v>0.16710447884095547</v>
      </c>
      <c r="G86" s="16">
        <f t="shared" ca="1" si="110"/>
        <v>0.16853142030097557</v>
      </c>
      <c r="H86" s="16">
        <f t="shared" ca="1" si="111"/>
        <v>0.16990525766126691</v>
      </c>
      <c r="I86" s="16">
        <f t="shared" ca="1" si="112"/>
        <v>0.17120786305572558</v>
      </c>
      <c r="J86" s="16">
        <f t="shared" ca="1" si="113"/>
        <v>0.17246532596522202</v>
      </c>
      <c r="K86" s="16">
        <f t="shared" ca="1" si="114"/>
        <v>0.17368317809832062</v>
      </c>
      <c r="L86" s="16">
        <f t="shared" ca="1" si="115"/>
        <v>0.174868271896191</v>
      </c>
      <c r="M86" s="16">
        <f t="shared" ca="1" si="116"/>
        <v>0.17602657147721928</v>
      </c>
      <c r="N86" s="16">
        <f t="shared" ca="1" si="117"/>
        <v>0.17716404423181659</v>
      </c>
      <c r="O86" s="16">
        <f t="shared" ca="1" si="118"/>
        <v>0.17828725407860144</v>
      </c>
      <c r="P86" s="16">
        <f t="shared" ca="1" si="119"/>
        <v>0.17940594427318318</v>
      </c>
      <c r="Q86" s="16">
        <f t="shared" ca="1" si="120"/>
        <v>0.18053132710482542</v>
      </c>
      <c r="R86" s="16">
        <f t="shared" ca="1" si="121"/>
        <v>0.18167584981912926</v>
      </c>
      <c r="S86" s="16">
        <f t="shared" ca="1" si="122"/>
        <v>0.18285348730408618</v>
      </c>
      <c r="T86" s="16">
        <f t="shared" ca="1" si="123"/>
        <v>0.18407841407798403</v>
      </c>
      <c r="U86" s="16">
        <f t="shared" ca="1" si="124"/>
        <v>0.1853654219890189</v>
      </c>
      <c r="V86" s="16">
        <f t="shared" ca="1" si="125"/>
        <v>0.18673028201314604</v>
      </c>
      <c r="W86" s="16">
        <f t="shared" ca="1" si="126"/>
        <v>0.18818439059630163</v>
      </c>
      <c r="X86" s="16">
        <f t="shared" ca="1" si="127"/>
        <v>0.18973595984382513</v>
      </c>
      <c r="Y86" s="16">
        <f t="shared" ca="1" si="128"/>
        <v>0.19139352505775295</v>
      </c>
      <c r="Z86" s="16">
        <f t="shared" ca="1" si="129"/>
        <v>0.19316527654493976</v>
      </c>
      <c r="AA86" s="16">
        <f t="shared" ca="1" si="130"/>
        <v>0.19506295312652014</v>
      </c>
      <c r="AB86" s="16">
        <f t="shared" ca="1" si="131"/>
        <v>0.19710393213487654</v>
      </c>
      <c r="AC86" s="16">
        <f t="shared" ca="1" si="132"/>
        <v>0.19930791038666096</v>
      </c>
      <c r="AD86" s="16">
        <f t="shared" ca="1" si="133"/>
        <v>0.20169022308167944</v>
      </c>
      <c r="AE86" s="16">
        <f t="shared" ca="1" si="134"/>
        <v>0.20425278301362451</v>
      </c>
      <c r="AF86" s="16">
        <f t="shared" ca="1" si="135"/>
        <v>0.20699063831788644</v>
      </c>
      <c r="AG86" s="16">
        <f t="shared" ca="1" si="136"/>
        <v>0.2099169755030928</v>
      </c>
      <c r="AH86" s="16">
        <f t="shared" ca="1" si="137"/>
        <v>0.21302992992799114</v>
      </c>
      <c r="AI86" s="16">
        <f t="shared" ca="1" si="138"/>
        <v>0.21632993358755198</v>
      </c>
      <c r="AJ86" s="16">
        <f t="shared" ca="1" si="139"/>
        <v>0.21983658540172754</v>
      </c>
      <c r="AK86" s="16">
        <f t="shared" ca="1" si="140"/>
        <v>0.22359281336406575</v>
      </c>
      <c r="AL86" s="16">
        <f t="shared" ca="1" si="141"/>
        <v>0.2275934765323053</v>
      </c>
      <c r="AM86" s="16">
        <f t="shared" ca="1" si="142"/>
        <v>0.23168138765591775</v>
      </c>
      <c r="AN86" s="16">
        <f t="shared" ca="1" si="143"/>
        <v>0.23589270539320289</v>
      </c>
      <c r="AO86" s="16">
        <f t="shared" ca="1" si="144"/>
        <v>0.24024897366527592</v>
      </c>
      <c r="AP86" s="16">
        <f t="shared" ca="1" si="145"/>
        <v>0.24468985667769222</v>
      </c>
      <c r="AQ86" s="16">
        <f t="shared" ca="1" si="146"/>
        <v>0.24891426927713017</v>
      </c>
      <c r="AR86" s="16">
        <f t="shared" ca="1" si="147"/>
        <v>0.2525789551086125</v>
      </c>
      <c r="AS86" s="16">
        <f t="shared" ca="1" si="148"/>
        <v>0.25556961025054237</v>
      </c>
      <c r="AT86" s="16">
        <f t="shared" ca="1" si="149"/>
        <v>0.25741631415939464</v>
      </c>
      <c r="AU86" s="16">
        <f t="shared" ca="1" si="150"/>
        <v>0.25762641740357378</v>
      </c>
      <c r="AV86" s="16">
        <f t="shared" ca="1" si="151"/>
        <v>0.25583408157199256</v>
      </c>
      <c r="AW86" s="16">
        <f t="shared" ca="1" si="152"/>
        <v>0.25199065282887079</v>
      </c>
      <c r="AX86" s="16">
        <f t="shared" ca="1" si="153"/>
        <v>0.24645623371547226</v>
      </c>
      <c r="AY86" s="16">
        <f t="shared" ca="1" si="154"/>
        <v>0.23989819946601357</v>
      </c>
      <c r="AZ86" s="16">
        <f t="shared" ca="1" si="155"/>
        <v>0.23283361015340909</v>
      </c>
      <c r="BA86" s="16">
        <f t="shared" ca="1" si="156"/>
        <v>0.22488759162244737</v>
      </c>
      <c r="BB86" s="16">
        <f t="shared" ca="1" si="157"/>
        <v>0.21433649974854996</v>
      </c>
      <c r="BC86" s="16">
        <v>6.5000000000000002E-2</v>
      </c>
      <c r="BD86" s="16"/>
      <c r="BE86" s="16">
        <f t="shared" ca="1" si="57"/>
        <v>-0.75001542442995905</v>
      </c>
      <c r="BF86" s="16">
        <f t="shared" ca="1" si="57"/>
        <v>0.89690927559307898</v>
      </c>
      <c r="BG86" s="16">
        <f t="shared" ca="1" si="57"/>
        <v>-0.15549941029506176</v>
      </c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</row>
    <row r="87" spans="4:81">
      <c r="D87">
        <f t="shared" si="158"/>
        <v>3.7499999999999947</v>
      </c>
      <c r="E87" s="16">
        <f t="shared" ca="1" si="108"/>
        <v>0.16360839589188583</v>
      </c>
      <c r="F87" s="16">
        <f t="shared" ca="1" si="109"/>
        <v>0.16510475970370855</v>
      </c>
      <c r="G87" s="16">
        <f t="shared" ca="1" si="110"/>
        <v>0.16648862901443187</v>
      </c>
      <c r="H87" s="16">
        <f t="shared" ca="1" si="111"/>
        <v>0.16782267581879856</v>
      </c>
      <c r="I87" s="16">
        <f t="shared" ca="1" si="112"/>
        <v>0.16909658071816189</v>
      </c>
      <c r="J87" s="16">
        <f t="shared" ca="1" si="113"/>
        <v>0.17033217592713928</v>
      </c>
      <c r="K87" s="16">
        <f t="shared" ca="1" si="114"/>
        <v>0.17153511830847412</v>
      </c>
      <c r="L87" s="16">
        <f t="shared" ca="1" si="115"/>
        <v>0.17271207817880663</v>
      </c>
      <c r="M87" s="16">
        <f t="shared" ca="1" si="116"/>
        <v>0.17386905201214353</v>
      </c>
      <c r="N87" s="16">
        <f t="shared" ca="1" si="117"/>
        <v>0.17501207287874673</v>
      </c>
      <c r="O87" s="16">
        <f t="shared" ca="1" si="118"/>
        <v>0.17614811422265494</v>
      </c>
      <c r="P87" s="16">
        <f t="shared" ca="1" si="119"/>
        <v>0.17728704853500898</v>
      </c>
      <c r="Q87" s="16">
        <f t="shared" ca="1" si="120"/>
        <v>0.17844016162998746</v>
      </c>
      <c r="R87" s="16">
        <f t="shared" ca="1" si="121"/>
        <v>0.17962001280512371</v>
      </c>
      <c r="S87" s="16">
        <f t="shared" ca="1" si="122"/>
        <v>0.18084052438143322</v>
      </c>
      <c r="T87" s="16">
        <f t="shared" ca="1" si="123"/>
        <v>0.18211586679102518</v>
      </c>
      <c r="U87" s="16">
        <f t="shared" ca="1" si="124"/>
        <v>0.18346092127154195</v>
      </c>
      <c r="V87" s="16">
        <f t="shared" ca="1" si="125"/>
        <v>0.18489096720258485</v>
      </c>
      <c r="W87" s="16">
        <f t="shared" ca="1" si="126"/>
        <v>0.18641709352531996</v>
      </c>
      <c r="X87" s="16">
        <f t="shared" ca="1" si="127"/>
        <v>0.18804763038506925</v>
      </c>
      <c r="Y87" s="16">
        <f t="shared" ca="1" si="128"/>
        <v>0.18979116104717808</v>
      </c>
      <c r="Z87" s="16">
        <f t="shared" ca="1" si="129"/>
        <v>0.19165635126313563</v>
      </c>
      <c r="AA87" s="16">
        <f t="shared" ca="1" si="130"/>
        <v>0.19365564127641108</v>
      </c>
      <c r="AB87" s="16">
        <f t="shared" ca="1" si="131"/>
        <v>0.19580677954878167</v>
      </c>
      <c r="AC87" s="16">
        <f t="shared" ca="1" si="132"/>
        <v>0.19812917193709098</v>
      </c>
      <c r="AD87" s="16">
        <f t="shared" ca="1" si="133"/>
        <v>0.20063696201270872</v>
      </c>
      <c r="AE87" s="16">
        <f t="shared" ca="1" si="134"/>
        <v>0.20333153370126064</v>
      </c>
      <c r="AF87" s="16">
        <f t="shared" ca="1" si="135"/>
        <v>0.20620965777353634</v>
      </c>
      <c r="AG87" s="16">
        <f t="shared" ca="1" si="136"/>
        <v>0.20928310976285652</v>
      </c>
      <c r="AH87" s="16">
        <f t="shared" ca="1" si="137"/>
        <v>0.2125503227962503</v>
      </c>
      <c r="AI87" s="16">
        <f t="shared" ca="1" si="138"/>
        <v>0.21601370230765424</v>
      </c>
      <c r="AJ87" s="16">
        <f t="shared" ca="1" si="139"/>
        <v>0.21969522099410438</v>
      </c>
      <c r="AK87" s="16">
        <f t="shared" ca="1" si="140"/>
        <v>0.22363306111921491</v>
      </c>
      <c r="AL87" s="16">
        <f t="shared" ca="1" si="141"/>
        <v>0.2278099815139138</v>
      </c>
      <c r="AM87" s="16">
        <f t="shared" ca="1" si="142"/>
        <v>0.23208526723464501</v>
      </c>
      <c r="AN87" s="16">
        <f t="shared" ca="1" si="143"/>
        <v>0.23649393813541084</v>
      </c>
      <c r="AO87" s="16">
        <f t="shared" ca="1" si="144"/>
        <v>0.24104932308428259</v>
      </c>
      <c r="AP87" s="16">
        <f t="shared" ca="1" si="145"/>
        <v>0.24566962829548436</v>
      </c>
      <c r="AQ87" s="16">
        <f t="shared" ca="1" si="146"/>
        <v>0.25005003716591256</v>
      </c>
      <c r="AR87" s="16">
        <f t="shared" ca="1" si="147"/>
        <v>0.25386106865103003</v>
      </c>
      <c r="AS87" s="16">
        <f t="shared" ca="1" si="148"/>
        <v>0.25695933329042225</v>
      </c>
      <c r="AT87" s="16">
        <f t="shared" ca="1" si="149"/>
        <v>0.25887263605048905</v>
      </c>
      <c r="AU87" s="16">
        <f t="shared" ca="1" si="150"/>
        <v>0.25912125061706465</v>
      </c>
      <c r="AV87" s="16">
        <f t="shared" ca="1" si="151"/>
        <v>0.25737100088208081</v>
      </c>
      <c r="AW87" s="16">
        <f t="shared" ca="1" si="152"/>
        <v>0.25361443669741102</v>
      </c>
      <c r="AX87" s="16">
        <f t="shared" ca="1" si="153"/>
        <v>0.24824217438218221</v>
      </c>
      <c r="AY87" s="16">
        <f t="shared" ca="1" si="154"/>
        <v>0.24190647344062344</v>
      </c>
      <c r="AZ87" s="16">
        <f t="shared" ca="1" si="155"/>
        <v>0.23503540024628156</v>
      </c>
      <c r="BA87" s="16">
        <f t="shared" ca="1" si="156"/>
        <v>0.22712103071032944</v>
      </c>
      <c r="BB87" s="16">
        <f t="shared" ca="1" si="157"/>
        <v>0.21643330878869796</v>
      </c>
      <c r="BC87" s="16">
        <v>6.5000000000000002E-2</v>
      </c>
      <c r="BD87" s="16"/>
      <c r="BE87" s="16">
        <f t="shared" ca="1" si="57"/>
        <v>-0.21094136017786091</v>
      </c>
      <c r="BF87" s="16">
        <f t="shared" ca="1" si="57"/>
        <v>0.60222879768799942</v>
      </c>
      <c r="BG87" s="16">
        <f t="shared" ca="1" si="57"/>
        <v>1.3291066928433137</v>
      </c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</row>
    <row r="88" spans="4:81">
      <c r="D88">
        <f t="shared" si="158"/>
        <v>3.7999999999999945</v>
      </c>
      <c r="E88" s="16">
        <f t="shared" ca="1" si="108"/>
        <v>0.18193846373757591</v>
      </c>
      <c r="F88" s="16">
        <f t="shared" ca="1" si="109"/>
        <v>0.18359957497651289</v>
      </c>
      <c r="G88" s="16">
        <f t="shared" ca="1" si="110"/>
        <v>0.18503814305629329</v>
      </c>
      <c r="H88" s="16">
        <f t="shared" ca="1" si="111"/>
        <v>0.18642504196838777</v>
      </c>
      <c r="I88" s="16">
        <f t="shared" ca="1" si="112"/>
        <v>0.18771961159879708</v>
      </c>
      <c r="J88" s="16">
        <f t="shared" ca="1" si="113"/>
        <v>0.18896313041107027</v>
      </c>
      <c r="K88" s="16">
        <f t="shared" ca="1" si="114"/>
        <v>0.19016153890351203</v>
      </c>
      <c r="L88" s="16">
        <f t="shared" ca="1" si="115"/>
        <v>0.19132270220777794</v>
      </c>
      <c r="M88" s="16">
        <f t="shared" ca="1" si="116"/>
        <v>0.19245242292640971</v>
      </c>
      <c r="N88" s="16">
        <f t="shared" ca="1" si="117"/>
        <v>0.19355686353528409</v>
      </c>
      <c r="O88" s="16">
        <f t="shared" ca="1" si="118"/>
        <v>0.19464183083820386</v>
      </c>
      <c r="P88" s="16">
        <f t="shared" ca="1" si="119"/>
        <v>0.19571721583044607</v>
      </c>
      <c r="Q88" s="16">
        <f t="shared" ca="1" si="120"/>
        <v>0.19679483656298188</v>
      </c>
      <c r="R88" s="16">
        <f t="shared" ca="1" si="121"/>
        <v>0.19788771516743639</v>
      </c>
      <c r="S88" s="16">
        <f t="shared" ca="1" si="122"/>
        <v>0.19901103189658548</v>
      </c>
      <c r="T88" s="16">
        <f t="shared" ca="1" si="123"/>
        <v>0.20018071130994763</v>
      </c>
      <c r="U88" s="16">
        <f t="shared" ca="1" si="124"/>
        <v>0.20141247687225136</v>
      </c>
      <c r="V88" s="16">
        <f t="shared" ca="1" si="125"/>
        <v>0.20272427614497629</v>
      </c>
      <c r="W88" s="16">
        <f t="shared" ca="1" si="126"/>
        <v>0.20412953730227607</v>
      </c>
      <c r="X88" s="16">
        <f t="shared" ca="1" si="127"/>
        <v>0.20563739955328725</v>
      </c>
      <c r="Y88" s="16">
        <f t="shared" ca="1" si="128"/>
        <v>0.20725839759174791</v>
      </c>
      <c r="Z88" s="16">
        <f t="shared" ca="1" si="129"/>
        <v>0.20900260281494046</v>
      </c>
      <c r="AA88" s="16">
        <f t="shared" ca="1" si="130"/>
        <v>0.21088323052286101</v>
      </c>
      <c r="AB88" s="16">
        <f t="shared" ca="1" si="131"/>
        <v>0.21291881000091303</v>
      </c>
      <c r="AC88" s="16">
        <f t="shared" ca="1" si="132"/>
        <v>0.21512850996359945</v>
      </c>
      <c r="AD88" s="16">
        <f t="shared" ca="1" si="133"/>
        <v>0.2175257499065579</v>
      </c>
      <c r="AE88" s="16">
        <f t="shared" ca="1" si="134"/>
        <v>0.22011195409544304</v>
      </c>
      <c r="AF88" s="16">
        <f t="shared" ca="1" si="135"/>
        <v>0.22287276130830136</v>
      </c>
      <c r="AG88" s="16">
        <f t="shared" ca="1" si="136"/>
        <v>0.2258230694706222</v>
      </c>
      <c r="AH88" s="16">
        <f t="shared" ca="1" si="137"/>
        <v>0.22896245543195837</v>
      </c>
      <c r="AI88" s="16">
        <f t="shared" ca="1" si="138"/>
        <v>0.2322952604267412</v>
      </c>
      <c r="AJ88" s="16">
        <f t="shared" ca="1" si="139"/>
        <v>0.23584460517275957</v>
      </c>
      <c r="AK88" s="16">
        <f t="shared" ca="1" si="140"/>
        <v>0.23964331895070495</v>
      </c>
      <c r="AL88" s="16">
        <f t="shared" ca="1" si="141"/>
        <v>0.24372989890316724</v>
      </c>
      <c r="AM88" s="16">
        <f t="shared" ca="1" si="142"/>
        <v>0.24790395591011838</v>
      </c>
      <c r="AN88" s="16">
        <f t="shared" ca="1" si="143"/>
        <v>0.25220563179286021</v>
      </c>
      <c r="AO88" s="16">
        <f t="shared" ca="1" si="144"/>
        <v>0.25663775471684847</v>
      </c>
      <c r="AP88" s="16">
        <f t="shared" ca="1" si="145"/>
        <v>0.2611376800418766</v>
      </c>
      <c r="AQ88" s="16">
        <f t="shared" ca="1" si="146"/>
        <v>0.26539660433119799</v>
      </c>
      <c r="AR88" s="16">
        <f t="shared" ca="1" si="147"/>
        <v>0.26896917340611909</v>
      </c>
      <c r="AS88" s="16">
        <f t="shared" ca="1" si="148"/>
        <v>0.27177980445718464</v>
      </c>
      <c r="AT88" s="16">
        <f t="shared" ca="1" si="149"/>
        <v>0.27335410367205304</v>
      </c>
      <c r="AU88" s="16">
        <f t="shared" ca="1" si="150"/>
        <v>0.27322860420903528</v>
      </c>
      <c r="AV88" s="16">
        <f t="shared" ca="1" si="151"/>
        <v>0.27109974802486092</v>
      </c>
      <c r="AW88" s="16">
        <f t="shared" ca="1" si="152"/>
        <v>0.26700235711490067</v>
      </c>
      <c r="AX88" s="16">
        <f t="shared" ca="1" si="153"/>
        <v>0.26134953405655548</v>
      </c>
      <c r="AY88" s="16">
        <f t="shared" ca="1" si="154"/>
        <v>0.25476926672652278</v>
      </c>
      <c r="AZ88" s="16">
        <f t="shared" ca="1" si="155"/>
        <v>0.24759715896427303</v>
      </c>
      <c r="BA88" s="16">
        <f t="shared" ca="1" si="156"/>
        <v>0.23921937243425503</v>
      </c>
      <c r="BB88" s="16">
        <f t="shared" ca="1" si="157"/>
        <v>0.22789865363389325</v>
      </c>
      <c r="BC88" s="16">
        <v>6.5000000000000002E-2</v>
      </c>
      <c r="BD88" s="16"/>
      <c r="BE88" s="16">
        <f t="shared" ca="1" si="57"/>
        <v>1.717872611634788</v>
      </c>
      <c r="BF88" s="16">
        <f t="shared" ca="1" si="57"/>
        <v>-1.0853985407943529</v>
      </c>
      <c r="BG88" s="16">
        <f t="shared" ca="1" si="57"/>
        <v>-0.96662864886529754</v>
      </c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</row>
    <row r="89" spans="4:81">
      <c r="D89">
        <f t="shared" si="158"/>
        <v>3.8499999999999943</v>
      </c>
      <c r="E89" s="16">
        <f t="shared" ca="1" si="108"/>
        <v>0.19123060975598155</v>
      </c>
      <c r="F89" s="16">
        <f t="shared" ca="1" si="109"/>
        <v>0.19260737547694132</v>
      </c>
      <c r="G89" s="16">
        <f t="shared" ca="1" si="110"/>
        <v>0.19375538532474121</v>
      </c>
      <c r="H89" s="16">
        <f t="shared" ca="1" si="111"/>
        <v>0.19486111318991403</v>
      </c>
      <c r="I89" s="16">
        <f t="shared" ca="1" si="112"/>
        <v>0.19588113089661724</v>
      </c>
      <c r="J89" s="16">
        <f t="shared" ca="1" si="113"/>
        <v>0.19686001794490479</v>
      </c>
      <c r="K89" s="16">
        <f t="shared" ca="1" si="114"/>
        <v>0.19780397386694029</v>
      </c>
      <c r="L89" s="16">
        <f t="shared" ca="1" si="115"/>
        <v>0.19872109072736868</v>
      </c>
      <c r="M89" s="16">
        <f t="shared" ca="1" si="116"/>
        <v>0.19961714998268243</v>
      </c>
      <c r="N89" s="16">
        <f t="shared" ca="1" si="117"/>
        <v>0.20049829596481919</v>
      </c>
      <c r="O89" s="16">
        <f t="shared" ca="1" si="118"/>
        <v>0.20137023418618227</v>
      </c>
      <c r="P89" s="16">
        <f t="shared" ca="1" si="119"/>
        <v>0.20224298983510411</v>
      </c>
      <c r="Q89" s="16">
        <f t="shared" ca="1" si="120"/>
        <v>0.20312862806896514</v>
      </c>
      <c r="R89" s="16">
        <f t="shared" ca="1" si="121"/>
        <v>0.20404048875820804</v>
      </c>
      <c r="S89" s="16">
        <f t="shared" ca="1" si="122"/>
        <v>0.20499426117604116</v>
      </c>
      <c r="T89" s="16">
        <f t="shared" ca="1" si="123"/>
        <v>0.20600646321966126</v>
      </c>
      <c r="U89" s="16">
        <f t="shared" ca="1" si="124"/>
        <v>0.20709334721090608</v>
      </c>
      <c r="V89" s="16">
        <f t="shared" ca="1" si="125"/>
        <v>0.20827357474906599</v>
      </c>
      <c r="W89" s="16">
        <f t="shared" ca="1" si="126"/>
        <v>0.20956116751593942</v>
      </c>
      <c r="X89" s="16">
        <f t="shared" ca="1" si="127"/>
        <v>0.21096576110756951</v>
      </c>
      <c r="Y89" s="16">
        <f t="shared" ca="1" si="128"/>
        <v>0.21249864906053481</v>
      </c>
      <c r="Z89" s="16">
        <f t="shared" ca="1" si="129"/>
        <v>0.2141706902722614</v>
      </c>
      <c r="AA89" s="16">
        <f t="shared" ca="1" si="130"/>
        <v>0.21599581044100635</v>
      </c>
      <c r="AB89" s="16">
        <f t="shared" ca="1" si="131"/>
        <v>0.21799292681867555</v>
      </c>
      <c r="AC89" s="16">
        <f t="shared" ca="1" si="132"/>
        <v>0.22018083428499174</v>
      </c>
      <c r="AD89" s="16">
        <f t="shared" ca="1" si="133"/>
        <v>0.22257205928217863</v>
      </c>
      <c r="AE89" s="16">
        <f t="shared" ca="1" si="134"/>
        <v>0.22516673875825355</v>
      </c>
      <c r="AF89" s="16">
        <f t="shared" ca="1" si="135"/>
        <v>0.22794847512745708</v>
      </c>
      <c r="AG89" s="16">
        <f t="shared" ca="1" si="136"/>
        <v>0.23093242275656162</v>
      </c>
      <c r="AH89" s="16">
        <f t="shared" ca="1" si="137"/>
        <v>0.23411896652646857</v>
      </c>
      <c r="AI89" s="16">
        <f t="shared" ca="1" si="138"/>
        <v>0.2375143521981978</v>
      </c>
      <c r="AJ89" s="16">
        <f t="shared" ca="1" si="139"/>
        <v>0.2411425126514595</v>
      </c>
      <c r="AK89" s="16">
        <f t="shared" ca="1" si="140"/>
        <v>0.24503695490887564</v>
      </c>
      <c r="AL89" s="16">
        <f t="shared" ca="1" si="141"/>
        <v>0.24924063087319417</v>
      </c>
      <c r="AM89" s="16">
        <f t="shared" ca="1" si="142"/>
        <v>0.25354545066836409</v>
      </c>
      <c r="AN89" s="16">
        <f t="shared" ca="1" si="143"/>
        <v>0.25799085397165911</v>
      </c>
      <c r="AO89" s="16">
        <f t="shared" ca="1" si="144"/>
        <v>0.26257272119219249</v>
      </c>
      <c r="AP89" s="16">
        <f t="shared" ca="1" si="145"/>
        <v>0.26722149221792613</v>
      </c>
      <c r="AQ89" s="16">
        <f t="shared" ca="1" si="146"/>
        <v>0.27161441504688633</v>
      </c>
      <c r="AR89" s="16">
        <f t="shared" ca="1" si="147"/>
        <v>0.27528530147915148</v>
      </c>
      <c r="AS89" s="16">
        <f t="shared" ca="1" si="148"/>
        <v>0.27816175567802948</v>
      </c>
      <c r="AT89" s="16">
        <f t="shared" ca="1" si="149"/>
        <v>0.2797699140525986</v>
      </c>
      <c r="AU89" s="16">
        <f t="shared" ca="1" si="150"/>
        <v>0.27966311067237765</v>
      </c>
      <c r="AV89" s="16">
        <f t="shared" ca="1" si="151"/>
        <v>0.2775707931662168</v>
      </c>
      <c r="AW89" s="16">
        <f t="shared" ca="1" si="152"/>
        <v>0.27356676983025008</v>
      </c>
      <c r="AX89" s="16">
        <f t="shared" ca="1" si="153"/>
        <v>0.26808407262845552</v>
      </c>
      <c r="AY89" s="16">
        <f t="shared" ca="1" si="154"/>
        <v>0.26172068008283822</v>
      </c>
      <c r="AZ89" s="16">
        <f t="shared" ca="1" si="155"/>
        <v>0.25471781539117122</v>
      </c>
      <c r="BA89" s="16">
        <f t="shared" ca="1" si="156"/>
        <v>0.24635674670080254</v>
      </c>
      <c r="BB89" s="16">
        <f t="shared" ca="1" si="157"/>
        <v>0.23486604372659034</v>
      </c>
      <c r="BC89" s="16">
        <v>6.5000000000000002E-2</v>
      </c>
      <c r="BD89" s="16"/>
      <c r="BE89" s="16">
        <f t="shared" ca="1" si="57"/>
        <v>0.53821744491735579</v>
      </c>
      <c r="BF89" s="16">
        <f t="shared" ca="1" si="57"/>
        <v>3.015561356174068E-2</v>
      </c>
      <c r="BG89" s="16">
        <f t="shared" ca="1" si="57"/>
        <v>2.675888430136542</v>
      </c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</row>
    <row r="90" spans="4:81">
      <c r="D90">
        <f t="shared" si="158"/>
        <v>3.8999999999999941</v>
      </c>
      <c r="E90" s="16">
        <f t="shared" ca="1" si="108"/>
        <v>0.17662355422034207</v>
      </c>
      <c r="F90" s="16">
        <f t="shared" ca="1" si="109"/>
        <v>0.17803841733087569</v>
      </c>
      <c r="G90" s="16">
        <f t="shared" ca="1" si="110"/>
        <v>0.17932217841971695</v>
      </c>
      <c r="H90" s="16">
        <f t="shared" ca="1" si="111"/>
        <v>0.18055665621812422</v>
      </c>
      <c r="I90" s="16">
        <f t="shared" ca="1" si="112"/>
        <v>0.18173023741073008</v>
      </c>
      <c r="J90" s="16">
        <f t="shared" ca="1" si="113"/>
        <v>0.18286910132850895</v>
      </c>
      <c r="K90" s="16">
        <f t="shared" ca="1" si="114"/>
        <v>0.18397952931218622</v>
      </c>
      <c r="L90" s="16">
        <f t="shared" ca="1" si="115"/>
        <v>0.18506856890980039</v>
      </c>
      <c r="M90" s="16">
        <f t="shared" ca="1" si="116"/>
        <v>0.18614219185723066</v>
      </c>
      <c r="N90" s="16">
        <f t="shared" ca="1" si="117"/>
        <v>0.18720648904270523</v>
      </c>
      <c r="O90" s="16">
        <f t="shared" ca="1" si="118"/>
        <v>0.18826851205254852</v>
      </c>
      <c r="P90" s="16">
        <f t="shared" ca="1" si="119"/>
        <v>0.18933852827514236</v>
      </c>
      <c r="Q90" s="16">
        <f t="shared" ca="1" si="120"/>
        <v>0.19042843870483145</v>
      </c>
      <c r="R90" s="16">
        <f t="shared" ca="1" si="121"/>
        <v>0.19155158232573224</v>
      </c>
      <c r="S90" s="16">
        <f t="shared" ca="1" si="122"/>
        <v>0.19272296506002701</v>
      </c>
      <c r="T90" s="16">
        <f t="shared" ca="1" si="123"/>
        <v>0.19395808326744071</v>
      </c>
      <c r="U90" s="16">
        <f t="shared" ca="1" si="124"/>
        <v>0.19527299082926297</v>
      </c>
      <c r="V90" s="16">
        <f t="shared" ca="1" si="125"/>
        <v>0.19668416222140511</v>
      </c>
      <c r="W90" s="16">
        <f t="shared" ca="1" si="126"/>
        <v>0.19820380786130304</v>
      </c>
      <c r="X90" s="16">
        <f t="shared" ca="1" si="127"/>
        <v>0.1998414439999214</v>
      </c>
      <c r="Y90" s="16">
        <f t="shared" ca="1" si="128"/>
        <v>0.2016074145863393</v>
      </c>
      <c r="Z90" s="16">
        <f t="shared" ca="1" si="129"/>
        <v>0.20351252358769154</v>
      </c>
      <c r="AA90" s="16">
        <f t="shared" ca="1" si="130"/>
        <v>0.20557127675921621</v>
      </c>
      <c r="AB90" s="16">
        <f t="shared" ca="1" si="131"/>
        <v>0.20780246545242267</v>
      </c>
      <c r="AC90" s="16">
        <f t="shared" ca="1" si="132"/>
        <v>0.21022432646038197</v>
      </c>
      <c r="AD90" s="16">
        <f t="shared" ca="1" si="133"/>
        <v>0.21284808469247557</v>
      </c>
      <c r="AE90" s="16">
        <f t="shared" ca="1" si="134"/>
        <v>0.2156721984455367</v>
      </c>
      <c r="AF90" s="16">
        <f t="shared" ca="1" si="135"/>
        <v>0.21868999721804788</v>
      </c>
      <c r="AG90" s="16">
        <f t="shared" ca="1" si="136"/>
        <v>0.22191293480460025</v>
      </c>
      <c r="AH90" s="16">
        <f t="shared" ca="1" si="137"/>
        <v>0.22534168985621988</v>
      </c>
      <c r="AI90" s="16">
        <f t="shared" ca="1" si="138"/>
        <v>0.22898437485902565</v>
      </c>
      <c r="AJ90" s="16">
        <f t="shared" ca="1" si="139"/>
        <v>0.23286619395822092</v>
      </c>
      <c r="AK90" s="16">
        <f t="shared" ca="1" si="140"/>
        <v>0.23702159171804299</v>
      </c>
      <c r="AL90" s="16">
        <f t="shared" ca="1" si="141"/>
        <v>0.24143699614730502</v>
      </c>
      <c r="AM90" s="16">
        <f t="shared" ca="1" si="142"/>
        <v>0.24596572848979142</v>
      </c>
      <c r="AN90" s="16">
        <f t="shared" ca="1" si="143"/>
        <v>0.25063949290316578</v>
      </c>
      <c r="AO90" s="16">
        <f t="shared" ca="1" si="144"/>
        <v>0.25544810942478385</v>
      </c>
      <c r="AP90" s="16">
        <f t="shared" ca="1" si="145"/>
        <v>0.26027868319847064</v>
      </c>
      <c r="AQ90" s="16">
        <f t="shared" ca="1" si="146"/>
        <v>0.26479567007897542</v>
      </c>
      <c r="AR90" s="16">
        <f t="shared" ca="1" si="147"/>
        <v>0.2686297453490108</v>
      </c>
      <c r="AS90" s="16">
        <f t="shared" ca="1" si="148"/>
        <v>0.27162478880356344</v>
      </c>
      <c r="AT90" s="16">
        <f t="shared" ca="1" si="149"/>
        <v>0.27331042223023805</v>
      </c>
      <c r="AU90" s="16">
        <f t="shared" ca="1" si="150"/>
        <v>0.27325705608718776</v>
      </c>
      <c r="AV90" s="16">
        <f t="shared" ca="1" si="151"/>
        <v>0.27122957963958189</v>
      </c>
      <c r="AW90" s="16">
        <f t="shared" ca="1" si="152"/>
        <v>0.2673369159891561</v>
      </c>
      <c r="AX90" s="16">
        <f t="shared" ca="1" si="153"/>
        <v>0.2620302189663809</v>
      </c>
      <c r="AY90" s="16">
        <f t="shared" ca="1" si="154"/>
        <v>0.25587264672695087</v>
      </c>
      <c r="AZ90" s="16">
        <f t="shared" ca="1" si="155"/>
        <v>0.24900912897749236</v>
      </c>
      <c r="BA90" s="16">
        <f t="shared" ca="1" si="156"/>
        <v>0.24060980226992701</v>
      </c>
      <c r="BB90" s="16">
        <f t="shared" ca="1" si="157"/>
        <v>0.22884854220214371</v>
      </c>
      <c r="BC90" s="16">
        <v>6.5000000000000002E-2</v>
      </c>
      <c r="BD90" s="16"/>
      <c r="BE90" s="16">
        <f t="shared" ca="1" si="57"/>
        <v>-1.2357072610162447</v>
      </c>
      <c r="BF90" s="16">
        <f t="shared" ca="1" si="57"/>
        <v>1.0369498505174235</v>
      </c>
      <c r="BG90" s="16">
        <f t="shared" ca="1" si="57"/>
        <v>0.26027161835893509</v>
      </c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</row>
    <row r="91" spans="4:81">
      <c r="D91">
        <f t="shared" si="158"/>
        <v>3.949999999999994</v>
      </c>
      <c r="E91" s="16">
        <f t="shared" ca="1" si="108"/>
        <v>0.17406021618845621</v>
      </c>
      <c r="F91" s="16">
        <f t="shared" ca="1" si="109"/>
        <v>0.17548795322349486</v>
      </c>
      <c r="G91" s="16">
        <f t="shared" ca="1" si="110"/>
        <v>0.17680685896208709</v>
      </c>
      <c r="H91" s="16">
        <f t="shared" ca="1" si="111"/>
        <v>0.17807709732589364</v>
      </c>
      <c r="I91" s="16">
        <f t="shared" ca="1" si="112"/>
        <v>0.17929394981977537</v>
      </c>
      <c r="J91" s="16">
        <f t="shared" ca="1" si="113"/>
        <v>0.18047957526535977</v>
      </c>
      <c r="K91" s="16">
        <f t="shared" ca="1" si="114"/>
        <v>0.18164032609391217</v>
      </c>
      <c r="L91" s="16">
        <f t="shared" ca="1" si="115"/>
        <v>0.18278305892998767</v>
      </c>
      <c r="M91" s="16">
        <f t="shared" ca="1" si="116"/>
        <v>0.18391378776803707</v>
      </c>
      <c r="N91" s="16">
        <f t="shared" ca="1" si="117"/>
        <v>0.18503870580850743</v>
      </c>
      <c r="O91" s="16">
        <f t="shared" ca="1" si="118"/>
        <v>0.18616526644555526</v>
      </c>
      <c r="P91" s="16">
        <f t="shared" ca="1" si="119"/>
        <v>0.18730388198839548</v>
      </c>
      <c r="Q91" s="16">
        <f t="shared" ca="1" si="120"/>
        <v>0.18846655059852427</v>
      </c>
      <c r="R91" s="16">
        <f t="shared" ca="1" si="121"/>
        <v>0.18966673993731215</v>
      </c>
      <c r="S91" s="16">
        <f t="shared" ca="1" si="122"/>
        <v>0.1909194420248167</v>
      </c>
      <c r="T91" s="16">
        <f t="shared" ca="1" si="123"/>
        <v>0.19224015599129812</v>
      </c>
      <c r="U91" s="16">
        <f t="shared" ca="1" si="124"/>
        <v>0.19364497520685453</v>
      </c>
      <c r="V91" s="16">
        <f t="shared" ca="1" si="125"/>
        <v>0.1951499166574123</v>
      </c>
      <c r="W91" s="16">
        <f t="shared" ca="1" si="126"/>
        <v>0.19676695138905312</v>
      </c>
      <c r="X91" s="16">
        <f t="shared" ca="1" si="127"/>
        <v>0.19850576926676497</v>
      </c>
      <c r="Y91" s="16">
        <f t="shared" ca="1" si="128"/>
        <v>0.20037685636284949</v>
      </c>
      <c r="Z91" s="16">
        <f t="shared" ca="1" si="129"/>
        <v>0.20239151407871953</v>
      </c>
      <c r="AA91" s="16">
        <f t="shared" ca="1" si="130"/>
        <v>0.20456481508341318</v>
      </c>
      <c r="AB91" s="16">
        <f t="shared" ca="1" si="131"/>
        <v>0.20691563794693033</v>
      </c>
      <c r="AC91" s="16">
        <f t="shared" ca="1" si="132"/>
        <v>0.20946166453203177</v>
      </c>
      <c r="AD91" s="16">
        <f t="shared" ca="1" si="133"/>
        <v>0.2122129966445899</v>
      </c>
      <c r="AE91" s="16">
        <f t="shared" ca="1" si="134"/>
        <v>0.21516773982492179</v>
      </c>
      <c r="AF91" s="16">
        <f t="shared" ca="1" si="135"/>
        <v>0.21832085274004548</v>
      </c>
      <c r="AG91" s="16">
        <f t="shared" ca="1" si="136"/>
        <v>0.22168283783275045</v>
      </c>
      <c r="AH91" s="16">
        <f t="shared" ca="1" si="137"/>
        <v>0.2252551902219313</v>
      </c>
      <c r="AI91" s="16">
        <f t="shared" ca="1" si="138"/>
        <v>0.22904778773592996</v>
      </c>
      <c r="AJ91" s="16">
        <f t="shared" ca="1" si="139"/>
        <v>0.23308679565998802</v>
      </c>
      <c r="AK91" s="16">
        <f t="shared" ca="1" si="140"/>
        <v>0.2374019190074752</v>
      </c>
      <c r="AL91" s="16">
        <f t="shared" ca="1" si="141"/>
        <v>0.24196985650973735</v>
      </c>
      <c r="AM91" s="16">
        <f t="shared" ca="1" si="142"/>
        <v>0.2466583593923295</v>
      </c>
      <c r="AN91" s="16">
        <f t="shared" ca="1" si="143"/>
        <v>0.25149531722180879</v>
      </c>
      <c r="AO91" s="16">
        <f t="shared" ca="1" si="144"/>
        <v>0.25646024440785953</v>
      </c>
      <c r="AP91" s="16">
        <f t="shared" ca="1" si="145"/>
        <v>0.26142088317441414</v>
      </c>
      <c r="AQ91" s="16">
        <f t="shared" ca="1" si="146"/>
        <v>0.26603878226392258</v>
      </c>
      <c r="AR91" s="16">
        <f t="shared" ca="1" si="147"/>
        <v>0.26995589725522584</v>
      </c>
      <c r="AS91" s="16">
        <f t="shared" ca="1" si="148"/>
        <v>0.27299184982226593</v>
      </c>
      <c r="AT91" s="16">
        <f t="shared" ca="1" si="149"/>
        <v>0.27468032841839179</v>
      </c>
      <c r="AU91" s="16">
        <f t="shared" ca="1" si="150"/>
        <v>0.2746114441328501</v>
      </c>
      <c r="AV91" s="16">
        <f t="shared" ca="1" si="151"/>
        <v>0.27258441879087381</v>
      </c>
      <c r="AW91" s="16">
        <f t="shared" ca="1" si="152"/>
        <v>0.26874274230694678</v>
      </c>
      <c r="AX91" s="16">
        <f t="shared" ca="1" si="153"/>
        <v>0.26354853002096768</v>
      </c>
      <c r="AY91" s="16">
        <f t="shared" ca="1" si="154"/>
        <v>0.25752302005112743</v>
      </c>
      <c r="AZ91" s="16">
        <f t="shared" ca="1" si="155"/>
        <v>0.25071386938852308</v>
      </c>
      <c r="BA91" s="16">
        <f t="shared" ca="1" si="156"/>
        <v>0.24219352178384618</v>
      </c>
      <c r="BB91" s="16">
        <f t="shared" ca="1" si="157"/>
        <v>0.23019119096467766</v>
      </c>
      <c r="BC91" s="16">
        <v>6.5000000000000002E-2</v>
      </c>
      <c r="BD91" s="16"/>
      <c r="BE91" s="16">
        <f t="shared" ca="1" si="57"/>
        <v>-0.19678290429727063</v>
      </c>
      <c r="BF91" s="16">
        <f t="shared" ca="1" si="57"/>
        <v>0.50017026177450852</v>
      </c>
      <c r="BG91" s="16">
        <f t="shared" ca="1" si="57"/>
        <v>0.62441925383918839</v>
      </c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</row>
    <row r="92" spans="4:81">
      <c r="D92">
        <f t="shared" si="158"/>
        <v>3.9999999999999938</v>
      </c>
      <c r="E92" s="16">
        <f t="shared" ca="1" si="108"/>
        <v>0.17889780026729102</v>
      </c>
      <c r="F92" s="16">
        <f t="shared" ca="1" si="109"/>
        <v>0.18025643439961503</v>
      </c>
      <c r="G92" s="16">
        <f t="shared" ca="1" si="110"/>
        <v>0.18150088788808005</v>
      </c>
      <c r="H92" s="16">
        <f t="shared" ca="1" si="111"/>
        <v>0.1826944513963914</v>
      </c>
      <c r="I92" s="16">
        <f t="shared" ca="1" si="112"/>
        <v>0.18383191864268675</v>
      </c>
      <c r="J92" s="16">
        <f t="shared" ca="1" si="113"/>
        <v>0.18493579901630194</v>
      </c>
      <c r="K92" s="16">
        <f t="shared" ca="1" si="114"/>
        <v>0.18601252205868313</v>
      </c>
      <c r="L92" s="16">
        <f t="shared" ca="1" si="115"/>
        <v>0.18706900762005413</v>
      </c>
      <c r="M92" s="16">
        <f t="shared" ca="1" si="116"/>
        <v>0.18811127886638623</v>
      </c>
      <c r="N92" s="16">
        <f t="shared" ca="1" si="117"/>
        <v>0.18914566625651372</v>
      </c>
      <c r="O92" s="16">
        <f t="shared" ca="1" si="118"/>
        <v>0.1901797356666278</v>
      </c>
      <c r="P92" s="16">
        <f t="shared" ca="1" si="119"/>
        <v>0.19122402164332195</v>
      </c>
      <c r="Q92" s="16">
        <f t="shared" ca="1" si="120"/>
        <v>0.19229070012566418</v>
      </c>
      <c r="R92" s="16">
        <f t="shared" ca="1" si="121"/>
        <v>0.19339341573349395</v>
      </c>
      <c r="S92" s="16">
        <f t="shared" ca="1" si="122"/>
        <v>0.1945473705953967</v>
      </c>
      <c r="T92" s="16">
        <f t="shared" ca="1" si="123"/>
        <v>0.19576836810393089</v>
      </c>
      <c r="U92" s="16">
        <f t="shared" ca="1" si="124"/>
        <v>0.19707262951702179</v>
      </c>
      <c r="V92" s="16">
        <f t="shared" ca="1" si="125"/>
        <v>0.19847627109616528</v>
      </c>
      <c r="W92" s="16">
        <f t="shared" ca="1" si="126"/>
        <v>0.19999150928924755</v>
      </c>
      <c r="X92" s="16">
        <f t="shared" ca="1" si="127"/>
        <v>0.20162832329619529</v>
      </c>
      <c r="Y92" s="16">
        <f t="shared" ca="1" si="128"/>
        <v>0.20339769371102243</v>
      </c>
      <c r="Z92" s="16">
        <f t="shared" ca="1" si="129"/>
        <v>0.20531158087602844</v>
      </c>
      <c r="AA92" s="16">
        <f t="shared" ca="1" si="130"/>
        <v>0.20738559456858346</v>
      </c>
      <c r="AB92" s="16">
        <f t="shared" ca="1" si="131"/>
        <v>0.20963871740535311</v>
      </c>
      <c r="AC92" s="16">
        <f t="shared" ca="1" si="132"/>
        <v>0.21208804400398659</v>
      </c>
      <c r="AD92" s="16">
        <f t="shared" ca="1" si="133"/>
        <v>0.21474269843622154</v>
      </c>
      <c r="AE92" s="16">
        <f t="shared" ca="1" si="134"/>
        <v>0.21760069026904783</v>
      </c>
      <c r="AF92" s="16">
        <f t="shared" ca="1" si="135"/>
        <v>0.22065621359388554</v>
      </c>
      <c r="AG92" s="16">
        <f t="shared" ca="1" si="136"/>
        <v>0.22391973918646266</v>
      </c>
      <c r="AH92" s="16">
        <f t="shared" ca="1" si="137"/>
        <v>0.22739378904567853</v>
      </c>
      <c r="AI92" s="16">
        <f t="shared" ca="1" si="138"/>
        <v>0.23108991269482065</v>
      </c>
      <c r="AJ92" s="16">
        <f t="shared" ca="1" si="139"/>
        <v>0.23503457899248978</v>
      </c>
      <c r="AK92" s="16">
        <f t="shared" ca="1" si="140"/>
        <v>0.23925227625955017</v>
      </c>
      <c r="AL92" s="16">
        <f t="shared" ca="1" si="141"/>
        <v>0.24372345574470064</v>
      </c>
      <c r="AM92" s="16">
        <f t="shared" ca="1" si="142"/>
        <v>0.24831580687727775</v>
      </c>
      <c r="AN92" s="16">
        <f t="shared" ca="1" si="143"/>
        <v>0.25305394219938621</v>
      </c>
      <c r="AO92" s="16">
        <f t="shared" ca="1" si="144"/>
        <v>0.25790600105150191</v>
      </c>
      <c r="AP92" s="16">
        <f t="shared" ca="1" si="145"/>
        <v>0.26272862156551674</v>
      </c>
      <c r="AQ92" s="16">
        <f t="shared" ca="1" si="146"/>
        <v>0.26718152249413135</v>
      </c>
      <c r="AR92" s="16">
        <f t="shared" ca="1" si="147"/>
        <v>0.27089303751722715</v>
      </c>
      <c r="AS92" s="16">
        <f t="shared" ca="1" si="148"/>
        <v>0.27367740617048486</v>
      </c>
      <c r="AT92" s="16">
        <f t="shared" ca="1" si="149"/>
        <v>0.275073701057783</v>
      </c>
      <c r="AU92" s="16">
        <f t="shared" ca="1" si="150"/>
        <v>0.274693446135301</v>
      </c>
      <c r="AV92" s="16">
        <f t="shared" ca="1" si="151"/>
        <v>0.27236987890370773</v>
      </c>
      <c r="AW92" s="16">
        <f t="shared" ca="1" si="152"/>
        <v>0.26827905955249387</v>
      </c>
      <c r="AX92" s="16">
        <f t="shared" ca="1" si="153"/>
        <v>0.26288818678389586</v>
      </c>
      <c r="AY92" s="16">
        <f t="shared" ca="1" si="154"/>
        <v>0.25667074231534492</v>
      </c>
      <c r="AZ92" s="16">
        <f t="shared" ca="1" si="155"/>
        <v>0.24957722794255693</v>
      </c>
      <c r="BA92" s="16">
        <f t="shared" ca="1" si="156"/>
        <v>0.24060016217130992</v>
      </c>
      <c r="BB92" s="16">
        <f t="shared" ca="1" si="157"/>
        <v>0.22803938398535742</v>
      </c>
      <c r="BC92" s="16">
        <v>6.5000000000000002E-2</v>
      </c>
      <c r="BD92" s="16"/>
      <c r="BE92" s="16">
        <f t="shared" ca="1" si="57"/>
        <v>0.13168093736257536</v>
      </c>
      <c r="BF92" s="16">
        <f t="shared" ca="1" si="57"/>
        <v>-0.97771028020024531</v>
      </c>
      <c r="BG92" s="16">
        <f t="shared" ca="1" si="57"/>
        <v>-0.296357705315903</v>
      </c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</row>
    <row r="93" spans="4:81">
      <c r="D93">
        <f t="shared" si="158"/>
        <v>4.0499999999999936</v>
      </c>
      <c r="E93" s="16">
        <f t="shared" ca="1" si="108"/>
        <v>0.17956602667825736</v>
      </c>
      <c r="F93" s="16">
        <f t="shared" ca="1" si="109"/>
        <v>0.18118385462524325</v>
      </c>
      <c r="G93" s="16">
        <f t="shared" ca="1" si="110"/>
        <v>0.18266154061478462</v>
      </c>
      <c r="H93" s="16">
        <f t="shared" ca="1" si="111"/>
        <v>0.18408599193115177</v>
      </c>
      <c r="I93" s="16">
        <f t="shared" ca="1" si="112"/>
        <v>0.1854456157749797</v>
      </c>
      <c r="J93" s="16">
        <f t="shared" ca="1" si="113"/>
        <v>0.1867670123863055</v>
      </c>
      <c r="K93" s="16">
        <f t="shared" ca="1" si="114"/>
        <v>0.18805671766926116</v>
      </c>
      <c r="L93" s="16">
        <f t="shared" ca="1" si="115"/>
        <v>0.18932192880556006</v>
      </c>
      <c r="M93" s="16">
        <f t="shared" ca="1" si="116"/>
        <v>0.19056865376601642</v>
      </c>
      <c r="N93" s="16">
        <f t="shared" ca="1" si="117"/>
        <v>0.19180336254179509</v>
      </c>
      <c r="O93" s="16">
        <f t="shared" ca="1" si="118"/>
        <v>0.1930334837580498</v>
      </c>
      <c r="P93" s="16">
        <f t="shared" ca="1" si="119"/>
        <v>0.19426966272287977</v>
      </c>
      <c r="Q93" s="16">
        <f t="shared" ca="1" si="120"/>
        <v>0.19552432673189493</v>
      </c>
      <c r="R93" s="16">
        <f t="shared" ca="1" si="121"/>
        <v>0.19681136015070697</v>
      </c>
      <c r="S93" s="16">
        <f t="shared" ca="1" si="122"/>
        <v>0.19814639607170267</v>
      </c>
      <c r="T93" s="16">
        <f t="shared" ca="1" si="123"/>
        <v>0.19954580772744546</v>
      </c>
      <c r="U93" s="16">
        <f t="shared" ca="1" si="124"/>
        <v>0.20102607272723064</v>
      </c>
      <c r="V93" s="16">
        <f t="shared" ca="1" si="125"/>
        <v>0.20260392994086182</v>
      </c>
      <c r="W93" s="16">
        <f t="shared" ca="1" si="126"/>
        <v>0.20429226733842687</v>
      </c>
      <c r="X93" s="16">
        <f t="shared" ca="1" si="127"/>
        <v>0.20610148701420208</v>
      </c>
      <c r="Y93" s="16">
        <f t="shared" ca="1" si="128"/>
        <v>0.20804338185436613</v>
      </c>
      <c r="Z93" s="16">
        <f t="shared" ca="1" si="129"/>
        <v>0.21013070593810915</v>
      </c>
      <c r="AA93" s="16">
        <f t="shared" ca="1" si="130"/>
        <v>0.21237958011828267</v>
      </c>
      <c r="AB93" s="16">
        <f t="shared" ca="1" si="131"/>
        <v>0.21480909899782807</v>
      </c>
      <c r="AC93" s="16">
        <f t="shared" ca="1" si="132"/>
        <v>0.21743575420132083</v>
      </c>
      <c r="AD93" s="16">
        <f t="shared" ca="1" si="133"/>
        <v>0.22026784522605747</v>
      </c>
      <c r="AE93" s="16">
        <f t="shared" ca="1" si="134"/>
        <v>0.22330327452293128</v>
      </c>
      <c r="AF93" s="16">
        <f t="shared" ca="1" si="135"/>
        <v>0.22653351393865295</v>
      </c>
      <c r="AG93" s="16">
        <f t="shared" ca="1" si="136"/>
        <v>0.22996981490818377</v>
      </c>
      <c r="AH93" s="16">
        <f t="shared" ca="1" si="137"/>
        <v>0.23361590065141086</v>
      </c>
      <c r="AI93" s="16">
        <f t="shared" ca="1" si="138"/>
        <v>0.23748484299599085</v>
      </c>
      <c r="AJ93" s="16">
        <f t="shared" ca="1" si="139"/>
        <v>0.24160277914050027</v>
      </c>
      <c r="AK93" s="16">
        <f t="shared" ca="1" si="140"/>
        <v>0.2459898983947349</v>
      </c>
      <c r="AL93" s="16">
        <f t="shared" ca="1" si="141"/>
        <v>0.25064054630350396</v>
      </c>
      <c r="AM93" s="16">
        <f t="shared" ca="1" si="142"/>
        <v>0.25540998284872524</v>
      </c>
      <c r="AN93" s="16">
        <f t="shared" ca="1" si="143"/>
        <v>0.2603198622207995</v>
      </c>
      <c r="AO93" s="16">
        <f t="shared" ca="1" si="144"/>
        <v>0.26532682010467906</v>
      </c>
      <c r="AP93" s="16">
        <f t="shared" ca="1" si="145"/>
        <v>0.27028360689072972</v>
      </c>
      <c r="AQ93" s="16">
        <f t="shared" ca="1" si="146"/>
        <v>0.27484660728529742</v>
      </c>
      <c r="AR93" s="16">
        <f t="shared" ca="1" si="147"/>
        <v>0.27861105559320376</v>
      </c>
      <c r="AS93" s="16">
        <f t="shared" ca="1" si="148"/>
        <v>0.28140214258798046</v>
      </c>
      <c r="AT93" s="16">
        <f t="shared" ca="1" si="149"/>
        <v>0.28276569404318419</v>
      </c>
      <c r="AU93" s="16">
        <f t="shared" ca="1" si="150"/>
        <v>0.28233614389291117</v>
      </c>
      <c r="AV93" s="16">
        <f t="shared" ca="1" si="151"/>
        <v>0.27998027715177293</v>
      </c>
      <c r="AW93" s="16">
        <f t="shared" ca="1" si="152"/>
        <v>0.27590432173576984</v>
      </c>
      <c r="AX93" s="16">
        <f t="shared" ca="1" si="153"/>
        <v>0.27057471467338728</v>
      </c>
      <c r="AY93" s="16">
        <f t="shared" ca="1" si="154"/>
        <v>0.26441195507179094</v>
      </c>
      <c r="AZ93" s="16">
        <f t="shared" ca="1" si="155"/>
        <v>0.2572712642319569</v>
      </c>
      <c r="BA93" s="16">
        <f t="shared" ca="1" si="156"/>
        <v>0.24808263407335163</v>
      </c>
      <c r="BB93" s="16">
        <f t="shared" ca="1" si="157"/>
        <v>0.23529522884298662</v>
      </c>
      <c r="BC93" s="16">
        <v>6.5000000000000002E-2</v>
      </c>
      <c r="BD93" s="16"/>
      <c r="BE93" s="16">
        <f t="shared" ref="BE93:BG156" ca="1" si="159">RAND()+RAND()+RAND()+RAND()+RAND()+RAND()+RAND()+RAND()+RAND()+RAND()+RAND()+RAND()-6</f>
        <v>0.44403725146055262</v>
      </c>
      <c r="BF93" s="16">
        <f t="shared" ca="1" si="159"/>
        <v>0.66345709207994474</v>
      </c>
      <c r="BG93" s="16">
        <f t="shared" ca="1" si="159"/>
        <v>-0.48247952561315444</v>
      </c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</row>
    <row r="94" spans="4:81">
      <c r="D94">
        <f t="shared" si="158"/>
        <v>4.0999999999999934</v>
      </c>
      <c r="E94" s="16">
        <f t="shared" ca="1" si="108"/>
        <v>0.18110063812483015</v>
      </c>
      <c r="F94" s="16">
        <f t="shared" ca="1" si="109"/>
        <v>0.18280917322806414</v>
      </c>
      <c r="G94" s="16">
        <f t="shared" ca="1" si="110"/>
        <v>0.18437111331755457</v>
      </c>
      <c r="H94" s="16">
        <f t="shared" ca="1" si="111"/>
        <v>0.18587710564749171</v>
      </c>
      <c r="I94" s="16">
        <f t="shared" ca="1" si="112"/>
        <v>0.18731506071725268</v>
      </c>
      <c r="J94" s="16">
        <f t="shared" ca="1" si="113"/>
        <v>0.188712221782115</v>
      </c>
      <c r="K94" s="16">
        <f t="shared" ca="1" si="114"/>
        <v>0.1900752234060607</v>
      </c>
      <c r="L94" s="16">
        <f t="shared" ca="1" si="115"/>
        <v>0.19141133318492737</v>
      </c>
      <c r="M94" s="16">
        <f t="shared" ca="1" si="116"/>
        <v>0.19272658945555776</v>
      </c>
      <c r="N94" s="16">
        <f t="shared" ca="1" si="117"/>
        <v>0.19402757021734937</v>
      </c>
      <c r="O94" s="16">
        <f t="shared" ca="1" si="118"/>
        <v>0.19532179456043205</v>
      </c>
      <c r="P94" s="16">
        <f t="shared" ca="1" si="119"/>
        <v>0.19662004639731237</v>
      </c>
      <c r="Q94" s="16">
        <f t="shared" ca="1" si="120"/>
        <v>0.1979349436005301</v>
      </c>
      <c r="R94" s="16">
        <f t="shared" ca="1" si="121"/>
        <v>0.19928058126847897</v>
      </c>
      <c r="S94" s="16">
        <f t="shared" ca="1" si="122"/>
        <v>0.20067286621292588</v>
      </c>
      <c r="T94" s="16">
        <f t="shared" ca="1" si="123"/>
        <v>0.20212848093315627</v>
      </c>
      <c r="U94" s="16">
        <f t="shared" ca="1" si="124"/>
        <v>0.20366408972586419</v>
      </c>
      <c r="V94" s="16">
        <f t="shared" ca="1" si="125"/>
        <v>0.20529664722031901</v>
      </c>
      <c r="W94" s="16">
        <f t="shared" ca="1" si="126"/>
        <v>0.20703934671490418</v>
      </c>
      <c r="X94" s="16">
        <f t="shared" ca="1" si="127"/>
        <v>0.20890296064681918</v>
      </c>
      <c r="Y94" s="16">
        <f t="shared" ca="1" si="128"/>
        <v>0.21089984845412474</v>
      </c>
      <c r="Z94" s="16">
        <f t="shared" ca="1" si="129"/>
        <v>0.21304341072689928</v>
      </c>
      <c r="AA94" s="16">
        <f t="shared" ca="1" si="130"/>
        <v>0.21535022550413879</v>
      </c>
      <c r="AB94" s="16">
        <f t="shared" ca="1" si="131"/>
        <v>0.21783936550034966</v>
      </c>
      <c r="AC94" s="16">
        <f t="shared" ca="1" si="132"/>
        <v>0.22052667832993253</v>
      </c>
      <c r="AD94" s="16">
        <f t="shared" ca="1" si="133"/>
        <v>0.22341965806611849</v>
      </c>
      <c r="AE94" s="16">
        <f t="shared" ca="1" si="134"/>
        <v>0.2265157934350856</v>
      </c>
      <c r="AF94" s="16">
        <f t="shared" ca="1" si="135"/>
        <v>0.22980582811704431</v>
      </c>
      <c r="AG94" s="16">
        <f t="shared" ca="1" si="136"/>
        <v>0.2333012644690215</v>
      </c>
      <c r="AH94" s="16">
        <f t="shared" ca="1" si="137"/>
        <v>0.2370069701238102</v>
      </c>
      <c r="AI94" s="16">
        <f t="shared" ca="1" si="138"/>
        <v>0.24093736399752724</v>
      </c>
      <c r="AJ94" s="16">
        <f t="shared" ca="1" si="139"/>
        <v>0.24511792223828593</v>
      </c>
      <c r="AK94" s="16">
        <f t="shared" ca="1" si="140"/>
        <v>0.24956633767274974</v>
      </c>
      <c r="AL94" s="16">
        <f t="shared" ca="1" si="141"/>
        <v>0.2542797006500348</v>
      </c>
      <c r="AM94" s="16">
        <f t="shared" ca="1" si="142"/>
        <v>0.25911153852832874</v>
      </c>
      <c r="AN94" s="16">
        <f t="shared" ca="1" si="143"/>
        <v>0.26407877926603196</v>
      </c>
      <c r="AO94" s="16">
        <f t="shared" ca="1" si="144"/>
        <v>0.26912744248917192</v>
      </c>
      <c r="AP94" s="16">
        <f t="shared" ca="1" si="145"/>
        <v>0.27410135616825271</v>
      </c>
      <c r="AQ94" s="16">
        <f t="shared" ca="1" si="146"/>
        <v>0.27865085736529388</v>
      </c>
      <c r="AR94" s="16">
        <f t="shared" ca="1" si="147"/>
        <v>0.28235891735521224</v>
      </c>
      <c r="AS94" s="16">
        <f t="shared" ca="1" si="148"/>
        <v>0.28504891006607919</v>
      </c>
      <c r="AT94" s="16">
        <f t="shared" ca="1" si="149"/>
        <v>0.28627521939396416</v>
      </c>
      <c r="AU94" s="16">
        <f t="shared" ca="1" si="150"/>
        <v>0.28569606132247294</v>
      </c>
      <c r="AV94" s="16">
        <f t="shared" ca="1" si="151"/>
        <v>0.28321169232927601</v>
      </c>
      <c r="AW94" s="16">
        <f t="shared" ca="1" si="152"/>
        <v>0.27905513496103107</v>
      </c>
      <c r="AX94" s="16">
        <f t="shared" ca="1" si="153"/>
        <v>0.27368729658094232</v>
      </c>
      <c r="AY94" s="16">
        <f t="shared" ca="1" si="154"/>
        <v>0.26747169564296441</v>
      </c>
      <c r="AZ94" s="16">
        <f t="shared" ca="1" si="155"/>
        <v>0.26017142555898531</v>
      </c>
      <c r="BA94" s="16">
        <f t="shared" ca="1" si="156"/>
        <v>0.25067324001254082</v>
      </c>
      <c r="BB94" s="16">
        <f t="shared" ca="1" si="157"/>
        <v>0.23751374167005226</v>
      </c>
      <c r="BC94" s="16">
        <v>6.5000000000000002E-2</v>
      </c>
      <c r="BD94" s="16"/>
      <c r="BE94" s="16">
        <f t="shared" ca="1" si="159"/>
        <v>0.19122699825213996</v>
      </c>
      <c r="BF94" s="16">
        <f t="shared" ca="1" si="159"/>
        <v>-2.2217356276599709E-2</v>
      </c>
      <c r="BG94" s="16">
        <f t="shared" ca="1" si="159"/>
        <v>-0.28752253402870398</v>
      </c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</row>
    <row r="95" spans="4:81">
      <c r="D95">
        <f t="shared" si="158"/>
        <v>4.1499999999999932</v>
      </c>
      <c r="E95" s="16">
        <f t="shared" ca="1" si="108"/>
        <v>0.18085805999922239</v>
      </c>
      <c r="F95" s="16">
        <f t="shared" ca="1" si="109"/>
        <v>0.1825316633579579</v>
      </c>
      <c r="G95" s="16">
        <f t="shared" ca="1" si="110"/>
        <v>0.18408082250457403</v>
      </c>
      <c r="H95" s="16">
        <f t="shared" ca="1" si="111"/>
        <v>0.1855692253065816</v>
      </c>
      <c r="I95" s="16">
        <f t="shared" ca="1" si="112"/>
        <v>0.18699308609259851</v>
      </c>
      <c r="J95" s="16">
        <f t="shared" ca="1" si="113"/>
        <v>0.18837476618083873</v>
      </c>
      <c r="K95" s="16">
        <f t="shared" ca="1" si="114"/>
        <v>0.18972095148054491</v>
      </c>
      <c r="L95" s="16">
        <f t="shared" ca="1" si="115"/>
        <v>0.19103865727122643</v>
      </c>
      <c r="M95" s="16">
        <f t="shared" ca="1" si="116"/>
        <v>0.19233401399781286</v>
      </c>
      <c r="N95" s="16">
        <f t="shared" ca="1" si="117"/>
        <v>0.19361369901441758</v>
      </c>
      <c r="O95" s="16">
        <f t="shared" ca="1" si="118"/>
        <v>0.19488569071365136</v>
      </c>
      <c r="P95" s="16">
        <f t="shared" ca="1" si="119"/>
        <v>0.19616094153672148</v>
      </c>
      <c r="Q95" s="16">
        <f t="shared" ca="1" si="120"/>
        <v>0.19745215499465188</v>
      </c>
      <c r="R95" s="16">
        <f t="shared" ca="1" si="121"/>
        <v>0.19877355686476791</v>
      </c>
      <c r="S95" s="16">
        <f t="shared" ca="1" si="122"/>
        <v>0.20014102422672042</v>
      </c>
      <c r="T95" s="16">
        <f t="shared" ca="1" si="123"/>
        <v>0.20157112536620794</v>
      </c>
      <c r="U95" s="16">
        <f t="shared" ca="1" si="124"/>
        <v>0.20308052349376041</v>
      </c>
      <c r="V95" s="16">
        <f t="shared" ca="1" si="125"/>
        <v>0.2046856593042147</v>
      </c>
      <c r="W95" s="16">
        <f t="shared" ca="1" si="126"/>
        <v>0.20639942558696117</v>
      </c>
      <c r="X95" s="16">
        <f t="shared" ca="1" si="127"/>
        <v>0.2082328206102787</v>
      </c>
      <c r="Y95" s="16">
        <f t="shared" ca="1" si="128"/>
        <v>0.21019834083738995</v>
      </c>
      <c r="Z95" s="16">
        <f t="shared" ca="1" si="129"/>
        <v>0.21230980102603036</v>
      </c>
      <c r="AA95" s="16">
        <f t="shared" ca="1" si="130"/>
        <v>0.21458416341339487</v>
      </c>
      <c r="AB95" s="16">
        <f t="shared" ca="1" si="131"/>
        <v>0.21704030471114122</v>
      </c>
      <c r="AC95" s="16">
        <f t="shared" ca="1" si="132"/>
        <v>0.21969337854963683</v>
      </c>
      <c r="AD95" s="16">
        <f t="shared" ca="1" si="133"/>
        <v>0.22255001839315908</v>
      </c>
      <c r="AE95" s="16">
        <f t="shared" ca="1" si="134"/>
        <v>0.22560718689842971</v>
      </c>
      <c r="AF95" s="16">
        <f t="shared" ca="1" si="135"/>
        <v>0.2288579463986668</v>
      </c>
      <c r="AG95" s="16">
        <f t="shared" ca="1" si="136"/>
        <v>0.23231311374033412</v>
      </c>
      <c r="AH95" s="16">
        <f t="shared" ca="1" si="137"/>
        <v>0.23597856172304579</v>
      </c>
      <c r="AI95" s="16">
        <f t="shared" ca="1" si="138"/>
        <v>0.23986987380108168</v>
      </c>
      <c r="AJ95" s="16">
        <f t="shared" ca="1" si="139"/>
        <v>0.24401180234332337</v>
      </c>
      <c r="AK95" s="16">
        <f t="shared" ca="1" si="140"/>
        <v>0.24842003767831269</v>
      </c>
      <c r="AL95" s="16">
        <f t="shared" ca="1" si="141"/>
        <v>0.25307868773951175</v>
      </c>
      <c r="AM95" s="16">
        <f t="shared" ca="1" si="142"/>
        <v>0.25785673862261815</v>
      </c>
      <c r="AN95" s="16">
        <f t="shared" ca="1" si="143"/>
        <v>0.26276416454642348</v>
      </c>
      <c r="AO95" s="16">
        <f t="shared" ca="1" si="144"/>
        <v>0.26773676449183825</v>
      </c>
      <c r="AP95" s="16">
        <f t="shared" ca="1" si="145"/>
        <v>0.27260060007958997</v>
      </c>
      <c r="AQ95" s="16">
        <f t="shared" ca="1" si="146"/>
        <v>0.27699981088687475</v>
      </c>
      <c r="AR95" s="16">
        <f t="shared" ca="1" si="147"/>
        <v>0.28053562705369361</v>
      </c>
      <c r="AS95" s="16">
        <f t="shared" ca="1" si="148"/>
        <v>0.28300849068712985</v>
      </c>
      <c r="AT95" s="16">
        <f t="shared" ca="1" si="149"/>
        <v>0.28398320574730646</v>
      </c>
      <c r="AU95" s="16">
        <f t="shared" ca="1" si="150"/>
        <v>0.28314239533637942</v>
      </c>
      <c r="AV95" s="16">
        <f t="shared" ca="1" si="151"/>
        <v>0.2804195896032976</v>
      </c>
      <c r="AW95" s="16">
        <f t="shared" ca="1" si="152"/>
        <v>0.27607087070384589</v>
      </c>
      <c r="AX95" s="16">
        <f t="shared" ca="1" si="153"/>
        <v>0.27054728588401478</v>
      </c>
      <c r="AY95" s="16">
        <f t="shared" ca="1" si="154"/>
        <v>0.26415227396609059</v>
      </c>
      <c r="AZ95" s="16">
        <f t="shared" ca="1" si="155"/>
        <v>0.25656146916489342</v>
      </c>
      <c r="BA95" s="16">
        <f t="shared" ca="1" si="156"/>
        <v>0.2466280517239014</v>
      </c>
      <c r="BB95" s="16">
        <f t="shared" ca="1" si="157"/>
        <v>0.23299117148202544</v>
      </c>
      <c r="BC95" s="16">
        <v>6.5000000000000002E-2</v>
      </c>
      <c r="BD95" s="16"/>
      <c r="BE95" s="16">
        <f t="shared" ca="1" si="159"/>
        <v>-0.26230772301558325</v>
      </c>
      <c r="BF95" s="16">
        <f t="shared" ca="1" si="159"/>
        <v>-0.65437886783915111</v>
      </c>
      <c r="BG95" s="16">
        <f t="shared" ca="1" si="159"/>
        <v>-0.46948253103900051</v>
      </c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</row>
    <row r="96" spans="4:81">
      <c r="D96">
        <f t="shared" si="158"/>
        <v>4.1999999999999931</v>
      </c>
      <c r="E96" s="16">
        <f t="shared" ca="1" si="108"/>
        <v>0.18123581758016219</v>
      </c>
      <c r="F96" s="16">
        <f t="shared" ca="1" si="109"/>
        <v>0.18309773869227952</v>
      </c>
      <c r="G96" s="16">
        <f t="shared" ca="1" si="110"/>
        <v>0.18482525510096157</v>
      </c>
      <c r="H96" s="16">
        <f t="shared" ca="1" si="111"/>
        <v>0.18648475186544605</v>
      </c>
      <c r="I96" s="16">
        <f t="shared" ca="1" si="112"/>
        <v>0.18807193139621328</v>
      </c>
      <c r="J96" s="16">
        <f t="shared" ca="1" si="113"/>
        <v>0.18960948788084933</v>
      </c>
      <c r="K96" s="16">
        <f t="shared" ca="1" si="114"/>
        <v>0.19110416660601706</v>
      </c>
      <c r="L96" s="16">
        <f t="shared" ca="1" si="115"/>
        <v>0.19256304006216934</v>
      </c>
      <c r="M96" s="16">
        <f t="shared" ca="1" si="116"/>
        <v>0.19399228493994522</v>
      </c>
      <c r="N96" s="16">
        <f t="shared" ca="1" si="117"/>
        <v>0.19539871989748478</v>
      </c>
      <c r="O96" s="16">
        <f t="shared" ca="1" si="118"/>
        <v>0.19679043937207141</v>
      </c>
      <c r="P96" s="16">
        <f t="shared" ca="1" si="119"/>
        <v>0.19817853470324626</v>
      </c>
      <c r="Q96" s="16">
        <f t="shared" ca="1" si="120"/>
        <v>0.19957589185414612</v>
      </c>
      <c r="R96" s="16">
        <f t="shared" ca="1" si="121"/>
        <v>0.20099692576880446</v>
      </c>
      <c r="S96" s="16">
        <f t="shared" ca="1" si="122"/>
        <v>0.20245774031668173</v>
      </c>
      <c r="T96" s="16">
        <f t="shared" ca="1" si="123"/>
        <v>0.20397515579928244</v>
      </c>
      <c r="U96" s="16">
        <f t="shared" ca="1" si="124"/>
        <v>0.20556594762836722</v>
      </c>
      <c r="V96" s="16">
        <f t="shared" ca="1" si="125"/>
        <v>0.20724670141952045</v>
      </c>
      <c r="W96" s="16">
        <f t="shared" ca="1" si="126"/>
        <v>0.20903059058275178</v>
      </c>
      <c r="X96" s="16">
        <f t="shared" ca="1" si="127"/>
        <v>0.21092897199605032</v>
      </c>
      <c r="Y96" s="16">
        <f t="shared" ca="1" si="128"/>
        <v>0.21295488447784167</v>
      </c>
      <c r="Z96" s="16">
        <f t="shared" ca="1" si="129"/>
        <v>0.21512273814652746</v>
      </c>
      <c r="AA96" s="16">
        <f t="shared" ca="1" si="130"/>
        <v>0.21744984306379339</v>
      </c>
      <c r="AB96" s="16">
        <f t="shared" ca="1" si="131"/>
        <v>0.21995492672059994</v>
      </c>
      <c r="AC96" s="16">
        <f t="shared" ca="1" si="132"/>
        <v>0.22265246130082167</v>
      </c>
      <c r="AD96" s="16">
        <f t="shared" ca="1" si="133"/>
        <v>0.22554833454922713</v>
      </c>
      <c r="AE96" s="16">
        <f t="shared" ca="1" si="134"/>
        <v>0.22863933734875783</v>
      </c>
      <c r="AF96" s="16">
        <f t="shared" ca="1" si="135"/>
        <v>0.23191800513178235</v>
      </c>
      <c r="AG96" s="16">
        <f t="shared" ca="1" si="136"/>
        <v>0.23539552363073155</v>
      </c>
      <c r="AH96" s="16">
        <f t="shared" ca="1" si="137"/>
        <v>0.23907892442175827</v>
      </c>
      <c r="AI96" s="16">
        <f t="shared" ca="1" si="138"/>
        <v>0.2429847509026736</v>
      </c>
      <c r="AJ96" s="16">
        <f t="shared" ca="1" si="139"/>
        <v>0.2471367995190013</v>
      </c>
      <c r="AK96" s="16">
        <f t="shared" ca="1" si="140"/>
        <v>0.25154768612577683</v>
      </c>
      <c r="AL96" s="16">
        <f t="shared" ca="1" si="141"/>
        <v>0.25620456772423889</v>
      </c>
      <c r="AM96" s="16">
        <f t="shared" ca="1" si="142"/>
        <v>0.26097455205673947</v>
      </c>
      <c r="AN96" s="16">
        <f t="shared" ca="1" si="143"/>
        <v>0.26586174708538052</v>
      </c>
      <c r="AO96" s="16">
        <f t="shared" ca="1" si="144"/>
        <v>0.27079078147697727</v>
      </c>
      <c r="AP96" s="16">
        <f t="shared" ca="1" si="145"/>
        <v>0.27557898849841739</v>
      </c>
      <c r="AQ96" s="16">
        <f t="shared" ca="1" si="146"/>
        <v>0.27986634876523064</v>
      </c>
      <c r="AR96" s="16">
        <f t="shared" ca="1" si="147"/>
        <v>0.28324279104906996</v>
      </c>
      <c r="AS96" s="16">
        <f t="shared" ca="1" si="148"/>
        <v>0.28550828011796225</v>
      </c>
      <c r="AT96" s="16">
        <f t="shared" ca="1" si="149"/>
        <v>0.28623914564467628</v>
      </c>
      <c r="AU96" s="16">
        <f t="shared" ca="1" si="150"/>
        <v>0.28514360129353955</v>
      </c>
      <c r="AV96" s="16">
        <f t="shared" ca="1" si="151"/>
        <v>0.28218702392596678</v>
      </c>
      <c r="AW96" s="16">
        <f t="shared" ca="1" si="152"/>
        <v>0.27764569710986881</v>
      </c>
      <c r="AX96" s="16">
        <f t="shared" ca="1" si="153"/>
        <v>0.2719550829194588</v>
      </c>
      <c r="AY96" s="16">
        <f t="shared" ca="1" si="154"/>
        <v>0.26535544376867859</v>
      </c>
      <c r="AZ96" s="16">
        <f t="shared" ca="1" si="155"/>
        <v>0.25744053336383688</v>
      </c>
      <c r="BA96" s="16">
        <f t="shared" ca="1" si="156"/>
        <v>0.24704650750877272</v>
      </c>
      <c r="BB96" s="16">
        <f t="shared" ca="1" si="157"/>
        <v>0.23299976527720168</v>
      </c>
      <c r="BC96" s="16">
        <v>6.5000000000000002E-2</v>
      </c>
      <c r="BD96" s="16"/>
      <c r="BE96" s="16">
        <f t="shared" ca="1" si="159"/>
        <v>0.12912774695424645</v>
      </c>
      <c r="BF96" s="16">
        <f t="shared" ca="1" si="159"/>
        <v>-0.31281779494392215</v>
      </c>
      <c r="BG96" s="16">
        <f t="shared" ca="1" si="159"/>
        <v>-1.373640910492183</v>
      </c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</row>
    <row r="97" spans="4:81">
      <c r="D97">
        <f t="shared" si="158"/>
        <v>4.2499999999999929</v>
      </c>
      <c r="E97" s="16">
        <f t="shared" ca="1" si="108"/>
        <v>0.16267892754976906</v>
      </c>
      <c r="F97" s="16">
        <f t="shared" ca="1" si="109"/>
        <v>0.1646984462149832</v>
      </c>
      <c r="G97" s="16">
        <f t="shared" ca="1" si="110"/>
        <v>0.16667669413539324</v>
      </c>
      <c r="H97" s="16">
        <f t="shared" ca="1" si="111"/>
        <v>0.16858341594656664</v>
      </c>
      <c r="I97" s="16">
        <f t="shared" ca="1" si="112"/>
        <v>0.17044229602808988</v>
      </c>
      <c r="J97" s="16">
        <f t="shared" ca="1" si="113"/>
        <v>0.17225844275145014</v>
      </c>
      <c r="K97" s="16">
        <f t="shared" ca="1" si="114"/>
        <v>0.17403851505939216</v>
      </c>
      <c r="L97" s="16">
        <f t="shared" ca="1" si="115"/>
        <v>0.17578859916392156</v>
      </c>
      <c r="M97" s="16">
        <f t="shared" ca="1" si="116"/>
        <v>0.17751510404184759</v>
      </c>
      <c r="N97" s="16">
        <f t="shared" ca="1" si="117"/>
        <v>0.17922496456558315</v>
      </c>
      <c r="O97" s="16">
        <f t="shared" ca="1" si="118"/>
        <v>0.18092758404225379</v>
      </c>
      <c r="P97" s="16">
        <f t="shared" ca="1" si="119"/>
        <v>0.18263427793495129</v>
      </c>
      <c r="Q97" s="16">
        <f t="shared" ca="1" si="120"/>
        <v>0.18435776553700733</v>
      </c>
      <c r="R97" s="16">
        <f t="shared" ca="1" si="121"/>
        <v>0.18611237230541258</v>
      </c>
      <c r="S97" s="16">
        <f t="shared" ca="1" si="122"/>
        <v>0.18791342735753186</v>
      </c>
      <c r="T97" s="16">
        <f t="shared" ca="1" si="123"/>
        <v>0.18977664412559406</v>
      </c>
      <c r="U97" s="16">
        <f t="shared" ca="1" si="124"/>
        <v>0.19171828987269515</v>
      </c>
      <c r="V97" s="16">
        <f t="shared" ca="1" si="125"/>
        <v>0.19375269294626218</v>
      </c>
      <c r="W97" s="16">
        <f t="shared" ca="1" si="126"/>
        <v>0.19589131252069367</v>
      </c>
      <c r="X97" s="16">
        <f t="shared" ca="1" si="127"/>
        <v>0.19814534566177724</v>
      </c>
      <c r="Y97" s="16">
        <f t="shared" ca="1" si="128"/>
        <v>0.20052694792506112</v>
      </c>
      <c r="Z97" s="16">
        <f t="shared" ca="1" si="129"/>
        <v>0.20305040207567812</v>
      </c>
      <c r="AA97" s="16">
        <f t="shared" ca="1" si="130"/>
        <v>0.20573323426950035</v>
      </c>
      <c r="AB97" s="16">
        <f t="shared" ca="1" si="131"/>
        <v>0.20859360357770784</v>
      </c>
      <c r="AC97" s="16">
        <f t="shared" ca="1" si="132"/>
        <v>0.21164518366122007</v>
      </c>
      <c r="AD97" s="16">
        <f t="shared" ca="1" si="133"/>
        <v>0.21489286535222701</v>
      </c>
      <c r="AE97" s="16">
        <f t="shared" ca="1" si="134"/>
        <v>0.21833296766172774</v>
      </c>
      <c r="AF97" s="16">
        <f t="shared" ca="1" si="135"/>
        <v>0.22196723311824293</v>
      </c>
      <c r="AG97" s="16">
        <f t="shared" ca="1" si="136"/>
        <v>0.22580394050803676</v>
      </c>
      <c r="AH97" s="16">
        <f t="shared" ca="1" si="137"/>
        <v>0.22985073861081348</v>
      </c>
      <c r="AI97" s="16">
        <f t="shared" ca="1" si="138"/>
        <v>0.2341249989123515</v>
      </c>
      <c r="AJ97" s="16">
        <f t="shared" ca="1" si="139"/>
        <v>0.23864974520386664</v>
      </c>
      <c r="AK97" s="16">
        <f t="shared" ca="1" si="140"/>
        <v>0.24343503263587482</v>
      </c>
      <c r="AL97" s="16">
        <f t="shared" ca="1" si="141"/>
        <v>0.24842060297396595</v>
      </c>
      <c r="AM97" s="16">
        <f t="shared" ca="1" si="142"/>
        <v>0.25352849025912871</v>
      </c>
      <c r="AN97" s="16">
        <f t="shared" ca="1" si="143"/>
        <v>0.25875104699194312</v>
      </c>
      <c r="AO97" s="16">
        <f t="shared" ca="1" si="144"/>
        <v>0.26400271501782113</v>
      </c>
      <c r="AP97" s="16">
        <f t="shared" ca="1" si="145"/>
        <v>0.26906269190221432</v>
      </c>
      <c r="AQ97" s="16">
        <f t="shared" ca="1" si="146"/>
        <v>0.27356762774779075</v>
      </c>
      <c r="AR97" s="16">
        <f t="shared" ca="1" si="147"/>
        <v>0.27719363785405099</v>
      </c>
      <c r="AS97" s="16">
        <f t="shared" ca="1" si="148"/>
        <v>0.27966896024905946</v>
      </c>
      <c r="AT97" s="16">
        <f t="shared" ca="1" si="149"/>
        <v>0.28058396729836399</v>
      </c>
      <c r="AU97" s="16">
        <f t="shared" ca="1" si="150"/>
        <v>0.27967196420838475</v>
      </c>
      <c r="AV97" s="16">
        <f t="shared" ca="1" si="151"/>
        <v>0.27693054680394852</v>
      </c>
      <c r="AW97" s="16">
        <f t="shared" ca="1" si="152"/>
        <v>0.27265097767874574</v>
      </c>
      <c r="AX97" s="16">
        <f t="shared" ca="1" si="153"/>
        <v>0.26725103891578017</v>
      </c>
      <c r="AY97" s="16">
        <f t="shared" ca="1" si="154"/>
        <v>0.2609073058059313</v>
      </c>
      <c r="AZ97" s="16">
        <f t="shared" ca="1" si="155"/>
        <v>0.2531374167496212</v>
      </c>
      <c r="BA97" s="16">
        <f t="shared" ca="1" si="156"/>
        <v>0.24276980138630264</v>
      </c>
      <c r="BB97" s="16">
        <f t="shared" ca="1" si="157"/>
        <v>0.22884362908384276</v>
      </c>
      <c r="BC97" s="16">
        <v>6.5000000000000002E-2</v>
      </c>
      <c r="BD97" s="16"/>
      <c r="BE97" s="16">
        <f t="shared" ca="1" si="159"/>
        <v>-1.3541584871344181</v>
      </c>
      <c r="BF97" s="16">
        <f t="shared" ca="1" si="159"/>
        <v>1.7542574219787728</v>
      </c>
      <c r="BG97" s="16">
        <f t="shared" ca="1" si="159"/>
        <v>0.23714183924523446</v>
      </c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</row>
    <row r="98" spans="4:81">
      <c r="D98">
        <f t="shared" si="158"/>
        <v>4.2999999999999927</v>
      </c>
      <c r="E98" s="16">
        <f t="shared" ca="1" si="108"/>
        <v>0.15155807384400147</v>
      </c>
      <c r="F98" s="16">
        <f t="shared" ca="1" si="109"/>
        <v>0.15299275388992742</v>
      </c>
      <c r="G98" s="16">
        <f t="shared" ca="1" si="110"/>
        <v>0.15452005529946025</v>
      </c>
      <c r="H98" s="16">
        <f t="shared" ca="1" si="111"/>
        <v>0.15598421102279184</v>
      </c>
      <c r="I98" s="16">
        <f t="shared" ca="1" si="112"/>
        <v>0.1574441898443637</v>
      </c>
      <c r="J98" s="16">
        <f t="shared" ca="1" si="113"/>
        <v>0.15888179571316868</v>
      </c>
      <c r="K98" s="16">
        <f t="shared" ca="1" si="114"/>
        <v>0.16030345049514944</v>
      </c>
      <c r="L98" s="16">
        <f t="shared" ca="1" si="115"/>
        <v>0.16171394084418556</v>
      </c>
      <c r="M98" s="16">
        <f t="shared" ca="1" si="116"/>
        <v>0.16311997010862517</v>
      </c>
      <c r="N98" s="16">
        <f t="shared" ca="1" si="117"/>
        <v>0.1645286992216777</v>
      </c>
      <c r="O98" s="16">
        <f t="shared" ca="1" si="118"/>
        <v>0.16595122886423128</v>
      </c>
      <c r="P98" s="16">
        <f t="shared" ca="1" si="119"/>
        <v>0.16739909330187216</v>
      </c>
      <c r="Q98" s="16">
        <f t="shared" ca="1" si="120"/>
        <v>0.16888470685876888</v>
      </c>
      <c r="R98" s="16">
        <f t="shared" ca="1" si="121"/>
        <v>0.17042211908669519</v>
      </c>
      <c r="S98" s="16">
        <f t="shared" ca="1" si="122"/>
        <v>0.1720254320028409</v>
      </c>
      <c r="T98" s="16">
        <f t="shared" ca="1" si="123"/>
        <v>0.17370875062608762</v>
      </c>
      <c r="U98" s="16">
        <f t="shared" ca="1" si="124"/>
        <v>0.17548739883441578</v>
      </c>
      <c r="V98" s="16">
        <f t="shared" ca="1" si="125"/>
        <v>0.17737249357674112</v>
      </c>
      <c r="W98" s="16">
        <f t="shared" ca="1" si="126"/>
        <v>0.17937309924648001</v>
      </c>
      <c r="X98" s="16">
        <f t="shared" ca="1" si="127"/>
        <v>0.18149995667201024</v>
      </c>
      <c r="Y98" s="16">
        <f t="shared" ca="1" si="128"/>
        <v>0.18376381641475617</v>
      </c>
      <c r="Z98" s="16">
        <f t="shared" ca="1" si="129"/>
        <v>0.18617857687499856</v>
      </c>
      <c r="AA98" s="16">
        <f t="shared" ca="1" si="130"/>
        <v>0.18876186761058195</v>
      </c>
      <c r="AB98" s="16">
        <f t="shared" ca="1" si="131"/>
        <v>0.19153110348947555</v>
      </c>
      <c r="AC98" s="16">
        <f t="shared" ca="1" si="132"/>
        <v>0.1944990936213315</v>
      </c>
      <c r="AD98" s="16">
        <f t="shared" ca="1" si="133"/>
        <v>0.19766965561309952</v>
      </c>
      <c r="AE98" s="16">
        <f t="shared" ca="1" si="134"/>
        <v>0.20103949405217894</v>
      </c>
      <c r="AF98" s="16">
        <f t="shared" ca="1" si="135"/>
        <v>0.20462237312186693</v>
      </c>
      <c r="AG98" s="16">
        <f t="shared" ca="1" si="136"/>
        <v>0.20842261664176265</v>
      </c>
      <c r="AH98" s="16">
        <f t="shared" ca="1" si="137"/>
        <v>0.21244829390958977</v>
      </c>
      <c r="AI98" s="16">
        <f t="shared" ca="1" si="138"/>
        <v>0.21671746935900793</v>
      </c>
      <c r="AJ98" s="16">
        <f t="shared" ca="1" si="139"/>
        <v>0.22125238026236532</v>
      </c>
      <c r="AK98" s="16">
        <f t="shared" ca="1" si="140"/>
        <v>0.22605599445919589</v>
      </c>
      <c r="AL98" s="16">
        <f t="shared" ca="1" si="141"/>
        <v>0.23101001252051817</v>
      </c>
      <c r="AM98" s="16">
        <f t="shared" ca="1" si="142"/>
        <v>0.23610860559635388</v>
      </c>
      <c r="AN98" s="16">
        <f t="shared" ca="1" si="143"/>
        <v>0.24133029061441799</v>
      </c>
      <c r="AO98" s="16">
        <f t="shared" ca="1" si="144"/>
        <v>0.24657683632247646</v>
      </c>
      <c r="AP98" s="16">
        <f t="shared" ca="1" si="145"/>
        <v>0.25158031856519819</v>
      </c>
      <c r="AQ98" s="16">
        <f t="shared" ca="1" si="146"/>
        <v>0.25598365261625378</v>
      </c>
      <c r="AR98" s="16">
        <f t="shared" ca="1" si="147"/>
        <v>0.25957359245406031</v>
      </c>
      <c r="AS98" s="16">
        <f t="shared" ca="1" si="148"/>
        <v>0.26198498292818095</v>
      </c>
      <c r="AT98" s="16">
        <f t="shared" ca="1" si="149"/>
        <v>0.26282380754662249</v>
      </c>
      <c r="AU98" s="16">
        <f t="shared" ca="1" si="150"/>
        <v>0.26184870633271429</v>
      </c>
      <c r="AV98" s="16">
        <f t="shared" ca="1" si="151"/>
        <v>0.25908841159428642</v>
      </c>
      <c r="AW98" s="16">
        <f t="shared" ca="1" si="152"/>
        <v>0.25484521289184486</v>
      </c>
      <c r="AX98" s="16">
        <f t="shared" ca="1" si="153"/>
        <v>0.24951572379029022</v>
      </c>
      <c r="AY98" s="16">
        <f t="shared" ca="1" si="154"/>
        <v>0.24321215722992195</v>
      </c>
      <c r="AZ98" s="16">
        <f t="shared" ca="1" si="155"/>
        <v>0.23538257449410391</v>
      </c>
      <c r="BA98" s="16">
        <f t="shared" ca="1" si="156"/>
        <v>0.2248650829791205</v>
      </c>
      <c r="BB98" s="16">
        <f t="shared" ca="1" si="157"/>
        <v>0.21091394873698222</v>
      </c>
      <c r="BC98" s="16">
        <v>6.5000000000000002E-2</v>
      </c>
      <c r="BD98" s="16"/>
      <c r="BE98" s="16">
        <f t="shared" ca="1" si="159"/>
        <v>-1.9733410117354548</v>
      </c>
      <c r="BF98" s="16">
        <f t="shared" ca="1" si="159"/>
        <v>-0.5309544727960791</v>
      </c>
      <c r="BG98" s="16">
        <f t="shared" ca="1" si="159"/>
        <v>2.4851451245263867</v>
      </c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</row>
    <row r="99" spans="4:81">
      <c r="D99">
        <f t="shared" si="158"/>
        <v>4.3499999999999925</v>
      </c>
      <c r="E99" s="16">
        <f t="shared" ca="1" si="108"/>
        <v>0.15900588967718232</v>
      </c>
      <c r="F99" s="16">
        <f t="shared" ca="1" si="109"/>
        <v>0.16048134539325723</v>
      </c>
      <c r="G99" s="16">
        <f t="shared" ca="1" si="110"/>
        <v>0.16198979176340753</v>
      </c>
      <c r="H99" s="16">
        <f t="shared" ca="1" si="111"/>
        <v>0.16344603834054314</v>
      </c>
      <c r="I99" s="16">
        <f t="shared" ca="1" si="112"/>
        <v>0.164886832185174</v>
      </c>
      <c r="J99" s="16">
        <f t="shared" ca="1" si="113"/>
        <v>0.16630550534105207</v>
      </c>
      <c r="K99" s="16">
        <f t="shared" ca="1" si="114"/>
        <v>0.16770840087129174</v>
      </c>
      <c r="L99" s="16">
        <f t="shared" ca="1" si="115"/>
        <v>0.16910106029600422</v>
      </c>
      <c r="M99" s="16">
        <f t="shared" ca="1" si="116"/>
        <v>0.17049015357062464</v>
      </c>
      <c r="N99" s="16">
        <f t="shared" ca="1" si="117"/>
        <v>0.1718832558406371</v>
      </c>
      <c r="O99" s="16">
        <f t="shared" ca="1" si="118"/>
        <v>0.17329085294656435</v>
      </c>
      <c r="P99" s="16">
        <f t="shared" ca="1" si="119"/>
        <v>0.17472449856096769</v>
      </c>
      <c r="Q99" s="16">
        <f t="shared" ca="1" si="120"/>
        <v>0.17619694085657359</v>
      </c>
      <c r="R99" s="16">
        <f t="shared" ca="1" si="121"/>
        <v>0.1777223717823187</v>
      </c>
      <c r="S99" s="16">
        <f t="shared" ca="1" si="122"/>
        <v>0.179315453475757</v>
      </c>
      <c r="T99" s="16">
        <f t="shared" ca="1" si="123"/>
        <v>0.18099119402992106</v>
      </c>
      <c r="U99" s="16">
        <f t="shared" ca="1" si="124"/>
        <v>0.1827648808576168</v>
      </c>
      <c r="V99" s="16">
        <f t="shared" ca="1" si="125"/>
        <v>0.18464889293065151</v>
      </c>
      <c r="W99" s="16">
        <f t="shared" ca="1" si="126"/>
        <v>0.18665373446823741</v>
      </c>
      <c r="X99" s="16">
        <f t="shared" ca="1" si="127"/>
        <v>0.18879057106163552</v>
      </c>
      <c r="Y99" s="16">
        <f t="shared" ca="1" si="128"/>
        <v>0.1910714516978175</v>
      </c>
      <c r="Z99" s="16">
        <f t="shared" ca="1" si="129"/>
        <v>0.19351120805474478</v>
      </c>
      <c r="AA99" s="16">
        <f t="shared" ca="1" si="130"/>
        <v>0.1961276374515375</v>
      </c>
      <c r="AB99" s="16">
        <f t="shared" ca="1" si="131"/>
        <v>0.19893806384979501</v>
      </c>
      <c r="AC99" s="16">
        <f t="shared" ca="1" si="132"/>
        <v>0.20195461209655596</v>
      </c>
      <c r="AD99" s="16">
        <f t="shared" ca="1" si="133"/>
        <v>0.20518073345452942</v>
      </c>
      <c r="AE99" s="16">
        <f t="shared" ca="1" si="134"/>
        <v>0.20861516270185151</v>
      </c>
      <c r="AF99" s="16">
        <f t="shared" ca="1" si="135"/>
        <v>0.21226455482131507</v>
      </c>
      <c r="AG99" s="16">
        <f t="shared" ca="1" si="136"/>
        <v>0.21613581515424091</v>
      </c>
      <c r="AH99" s="16">
        <f t="shared" ca="1" si="137"/>
        <v>0.22023840917176937</v>
      </c>
      <c r="AI99" s="16">
        <f t="shared" ca="1" si="138"/>
        <v>0.2245908377198069</v>
      </c>
      <c r="AJ99" s="16">
        <f t="shared" ca="1" si="139"/>
        <v>0.22921320315179597</v>
      </c>
      <c r="AK99" s="16">
        <f t="shared" ca="1" si="140"/>
        <v>0.23409646983204332</v>
      </c>
      <c r="AL99" s="16">
        <f t="shared" ca="1" si="141"/>
        <v>0.23916816140378977</v>
      </c>
      <c r="AM99" s="16">
        <f t="shared" ca="1" si="142"/>
        <v>0.24438199513127609</v>
      </c>
      <c r="AN99" s="16">
        <f t="shared" ca="1" si="143"/>
        <v>0.24971251071394374</v>
      </c>
      <c r="AO99" s="16">
        <f t="shared" ca="1" si="144"/>
        <v>0.25504401492580725</v>
      </c>
      <c r="AP99" s="16">
        <f t="shared" ca="1" si="145"/>
        <v>0.26012109274055922</v>
      </c>
      <c r="AQ99" s="16">
        <f t="shared" ca="1" si="146"/>
        <v>0.26460055740168614</v>
      </c>
      <c r="AR99" s="16">
        <f t="shared" ca="1" si="147"/>
        <v>0.26818413678627007</v>
      </c>
      <c r="AS99" s="16">
        <f t="shared" ca="1" si="148"/>
        <v>0.27055589386350459</v>
      </c>
      <c r="AT99" s="16">
        <f t="shared" ca="1" si="149"/>
        <v>0.27133637681244027</v>
      </c>
      <c r="AU99" s="16">
        <f t="shared" ca="1" si="150"/>
        <v>0.27031218518464661</v>
      </c>
      <c r="AV99" s="16">
        <f t="shared" ca="1" si="151"/>
        <v>0.26753838300877908</v>
      </c>
      <c r="AW99" s="16">
        <f t="shared" ca="1" si="152"/>
        <v>0.26332805549984323</v>
      </c>
      <c r="AX99" s="16">
        <f t="shared" ca="1" si="153"/>
        <v>0.25804748471558553</v>
      </c>
      <c r="AY99" s="16">
        <f t="shared" ca="1" si="154"/>
        <v>0.25174152789368892</v>
      </c>
      <c r="AZ99" s="16">
        <f t="shared" ca="1" si="155"/>
        <v>0.24379790435595344</v>
      </c>
      <c r="BA99" s="16">
        <f t="shared" ca="1" si="156"/>
        <v>0.23310517342313986</v>
      </c>
      <c r="BB99" s="16">
        <f t="shared" ca="1" si="157"/>
        <v>0.21926518183078236</v>
      </c>
      <c r="BC99" s="16">
        <v>6.5000000000000002E-2</v>
      </c>
      <c r="BD99" s="16"/>
      <c r="BE99" s="16">
        <f t="shared" ca="1" si="159"/>
        <v>0.723218091813016</v>
      </c>
      <c r="BF99" s="16">
        <f t="shared" ca="1" si="159"/>
        <v>0.13007276050125238</v>
      </c>
      <c r="BG99" s="16">
        <f t="shared" ca="1" si="159"/>
        <v>0.8090078609030531</v>
      </c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</row>
    <row r="100" spans="4:81">
      <c r="D100">
        <f t="shared" si="158"/>
        <v>4.3999999999999924</v>
      </c>
      <c r="E100" s="16">
        <f t="shared" ca="1" si="108"/>
        <v>0.1684839006899593</v>
      </c>
      <c r="F100" s="16">
        <f t="shared" ca="1" si="109"/>
        <v>0.16988867413219694</v>
      </c>
      <c r="G100" s="16">
        <f t="shared" ca="1" si="110"/>
        <v>0.17127815640114363</v>
      </c>
      <c r="H100" s="16">
        <f t="shared" ca="1" si="111"/>
        <v>0.17262284365743619</v>
      </c>
      <c r="I100" s="16">
        <f t="shared" ca="1" si="112"/>
        <v>0.17394224586098775</v>
      </c>
      <c r="J100" s="16">
        <f t="shared" ca="1" si="113"/>
        <v>0.1752390487598694</v>
      </c>
      <c r="K100" s="16">
        <f t="shared" ca="1" si="114"/>
        <v>0.17651959173715961</v>
      </c>
      <c r="L100" s="16">
        <f t="shared" ca="1" si="115"/>
        <v>0.17779003329261409</v>
      </c>
      <c r="M100" s="16">
        <f t="shared" ca="1" si="116"/>
        <v>0.17905706475150435</v>
      </c>
      <c r="N100" s="16">
        <f t="shared" ca="1" si="117"/>
        <v>0.18032857128788746</v>
      </c>
      <c r="O100" s="16">
        <f t="shared" ca="1" si="118"/>
        <v>0.18161455478114755</v>
      </c>
      <c r="P100" s="16">
        <f t="shared" ca="1" si="119"/>
        <v>0.18292662433696277</v>
      </c>
      <c r="Q100" s="16">
        <f t="shared" ca="1" si="120"/>
        <v>0.18427782301262394</v>
      </c>
      <c r="R100" s="16">
        <f t="shared" ca="1" si="121"/>
        <v>0.18568251092521076</v>
      </c>
      <c r="S100" s="16">
        <f t="shared" ca="1" si="122"/>
        <v>0.18715588773898403</v>
      </c>
      <c r="T100" s="16">
        <f t="shared" ca="1" si="123"/>
        <v>0.18871369446664177</v>
      </c>
      <c r="U100" s="16">
        <f t="shared" ca="1" si="124"/>
        <v>0.19037127657098984</v>
      </c>
      <c r="V100" s="16">
        <f t="shared" ca="1" si="125"/>
        <v>0.19214215595314771</v>
      </c>
      <c r="W100" s="16">
        <f t="shared" ca="1" si="126"/>
        <v>0.19403806168390275</v>
      </c>
      <c r="X100" s="16">
        <f t="shared" ca="1" si="127"/>
        <v>0.19607064106945124</v>
      </c>
      <c r="Y100" s="16">
        <f t="shared" ca="1" si="128"/>
        <v>0.19825312393347011</v>
      </c>
      <c r="Z100" s="16">
        <f t="shared" ca="1" si="129"/>
        <v>0.20060115913440446</v>
      </c>
      <c r="AA100" s="16">
        <f t="shared" ca="1" si="130"/>
        <v>0.2031326812384073</v>
      </c>
      <c r="AB100" s="16">
        <f t="shared" ca="1" si="131"/>
        <v>0.20586484322931392</v>
      </c>
      <c r="AC100" s="16">
        <f t="shared" ca="1" si="132"/>
        <v>0.20880911121414417</v>
      </c>
      <c r="AD100" s="16">
        <f t="shared" ca="1" si="133"/>
        <v>0.21196879228067511</v>
      </c>
      <c r="AE100" s="16">
        <f t="shared" ca="1" si="134"/>
        <v>0.21534372246757547</v>
      </c>
      <c r="AF100" s="16">
        <f t="shared" ca="1" si="135"/>
        <v>0.21893496307000632</v>
      </c>
      <c r="AG100" s="16">
        <f t="shared" ca="1" si="136"/>
        <v>0.22275169233621731</v>
      </c>
      <c r="AH100" s="16">
        <f t="shared" ca="1" si="137"/>
        <v>0.22680464637636463</v>
      </c>
      <c r="AI100" s="16">
        <f t="shared" ca="1" si="138"/>
        <v>0.23111250869977712</v>
      </c>
      <c r="AJ100" s="16">
        <f t="shared" ca="1" si="139"/>
        <v>0.23569228227259348</v>
      </c>
      <c r="AK100" s="16">
        <f t="shared" ca="1" si="140"/>
        <v>0.24052870505292767</v>
      </c>
      <c r="AL100" s="16">
        <f t="shared" ca="1" si="141"/>
        <v>0.24558366473443194</v>
      </c>
      <c r="AM100" s="16">
        <f t="shared" ca="1" si="142"/>
        <v>0.25077731343663789</v>
      </c>
      <c r="AN100" s="16">
        <f t="shared" ca="1" si="143"/>
        <v>0.25607856153332786</v>
      </c>
      <c r="AO100" s="16">
        <f t="shared" ca="1" si="144"/>
        <v>0.26135729282266457</v>
      </c>
      <c r="AP100" s="16">
        <f t="shared" ca="1" si="145"/>
        <v>0.26636904821839619</v>
      </c>
      <c r="AQ100" s="16">
        <f t="shared" ca="1" si="146"/>
        <v>0.27077473393356133</v>
      </c>
      <c r="AR100" s="16">
        <f t="shared" ca="1" si="147"/>
        <v>0.27420993838038027</v>
      </c>
      <c r="AS100" s="16">
        <f t="shared" ca="1" si="148"/>
        <v>0.27640037239330834</v>
      </c>
      <c r="AT100" s="16">
        <f t="shared" ca="1" si="149"/>
        <v>0.27698255122742432</v>
      </c>
      <c r="AU100" s="16">
        <f t="shared" ca="1" si="150"/>
        <v>0.27577080746138105</v>
      </c>
      <c r="AV100" s="16">
        <f t="shared" ca="1" si="151"/>
        <v>0.27284507031011052</v>
      </c>
      <c r="AW100" s="16">
        <f t="shared" ca="1" si="152"/>
        <v>0.26852501479538698</v>
      </c>
      <c r="AX100" s="16">
        <f t="shared" ca="1" si="153"/>
        <v>0.26314304000439387</v>
      </c>
      <c r="AY100" s="16">
        <f t="shared" ca="1" si="154"/>
        <v>0.25667742588493353</v>
      </c>
      <c r="AZ100" s="16">
        <f t="shared" ca="1" si="155"/>
        <v>0.24846658836864405</v>
      </c>
      <c r="BA100" s="16">
        <f t="shared" ca="1" si="156"/>
        <v>0.23747862101625697</v>
      </c>
      <c r="BB100" s="16">
        <f t="shared" ca="1" si="157"/>
        <v>0.22350540546308181</v>
      </c>
      <c r="BC100" s="16">
        <v>6.5000000000000002E-2</v>
      </c>
      <c r="BD100" s="16"/>
      <c r="BE100" s="16">
        <f t="shared" ca="1" si="159"/>
        <v>0.63917695350993675</v>
      </c>
      <c r="BF100" s="16">
        <f t="shared" ca="1" si="159"/>
        <v>-0.64953545286309655</v>
      </c>
      <c r="BG100" s="16">
        <f t="shared" ca="1" si="159"/>
        <v>0.5778236310450513</v>
      </c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</row>
    <row r="101" spans="4:81">
      <c r="D101">
        <f t="shared" si="158"/>
        <v>4.4499999999999922</v>
      </c>
      <c r="E101" s="16">
        <f t="shared" ca="1" si="108"/>
        <v>0.1969146788772875</v>
      </c>
      <c r="F101" s="16">
        <f t="shared" ca="1" si="109"/>
        <v>0.19799659068862988</v>
      </c>
      <c r="G101" s="16">
        <f t="shared" ca="1" si="110"/>
        <v>0.19894783423508952</v>
      </c>
      <c r="H101" s="16">
        <f t="shared" ca="1" si="111"/>
        <v>0.19986276212449519</v>
      </c>
      <c r="I101" s="16">
        <f t="shared" ca="1" si="112"/>
        <v>0.20072465503315484</v>
      </c>
      <c r="J101" s="16">
        <f t="shared" ca="1" si="113"/>
        <v>0.20155825194786489</v>
      </c>
      <c r="K101" s="16">
        <f t="shared" ca="1" si="114"/>
        <v>0.20237006152908257</v>
      </c>
      <c r="L101" s="16">
        <f t="shared" ca="1" si="115"/>
        <v>0.20316759411946314</v>
      </c>
      <c r="M101" s="16">
        <f t="shared" ca="1" si="116"/>
        <v>0.20395745674013085</v>
      </c>
      <c r="N101" s="16">
        <f t="shared" ca="1" si="117"/>
        <v>0.20474778239099067</v>
      </c>
      <c r="O101" s="16">
        <f t="shared" ca="1" si="118"/>
        <v>0.20554723560033361</v>
      </c>
      <c r="P101" s="16">
        <f t="shared" ca="1" si="119"/>
        <v>0.20636744321990502</v>
      </c>
      <c r="Q101" s="16">
        <f t="shared" ca="1" si="120"/>
        <v>0.20722199710303205</v>
      </c>
      <c r="R101" s="16">
        <f t="shared" ca="1" si="121"/>
        <v>0.20812567770458007</v>
      </c>
      <c r="S101" s="16">
        <f t="shared" ca="1" si="122"/>
        <v>0.20909500696839212</v>
      </c>
      <c r="T101" s="16">
        <f t="shared" ca="1" si="123"/>
        <v>0.21014741631237566</v>
      </c>
      <c r="U101" s="16">
        <f t="shared" ca="1" si="124"/>
        <v>0.2112988930094277</v>
      </c>
      <c r="V101" s="16">
        <f t="shared" ca="1" si="125"/>
        <v>0.21256595117060237</v>
      </c>
      <c r="W101" s="16">
        <f t="shared" ca="1" si="126"/>
        <v>0.21396299666003368</v>
      </c>
      <c r="X101" s="16">
        <f t="shared" ca="1" si="127"/>
        <v>0.2155026375121778</v>
      </c>
      <c r="Y101" s="16">
        <f t="shared" ca="1" si="128"/>
        <v>0.21720033854771134</v>
      </c>
      <c r="Z101" s="16">
        <f t="shared" ca="1" si="129"/>
        <v>0.21907302973891224</v>
      </c>
      <c r="AA101" s="16">
        <f t="shared" ca="1" si="130"/>
        <v>0.22113881458964663</v>
      </c>
      <c r="AB101" s="16">
        <f t="shared" ca="1" si="131"/>
        <v>0.22341490524629304</v>
      </c>
      <c r="AC101" s="16">
        <f t="shared" ca="1" si="132"/>
        <v>0.22591224485985192</v>
      </c>
      <c r="AD101" s="16">
        <f t="shared" ca="1" si="133"/>
        <v>0.22863435606628102</v>
      </c>
      <c r="AE101" s="16">
        <f t="shared" ca="1" si="134"/>
        <v>0.23158170831476219</v>
      </c>
      <c r="AF101" s="16">
        <f t="shared" ca="1" si="135"/>
        <v>0.2347432057071972</v>
      </c>
      <c r="AG101" s="16">
        <f t="shared" ca="1" si="136"/>
        <v>0.23813275593473088</v>
      </c>
      <c r="AH101" s="16">
        <f t="shared" ca="1" si="137"/>
        <v>0.24176265453700993</v>
      </c>
      <c r="AI101" s="16">
        <f t="shared" ca="1" si="138"/>
        <v>0.24565139395966956</v>
      </c>
      <c r="AJ101" s="16">
        <f t="shared" ca="1" si="139"/>
        <v>0.24981226394930151</v>
      </c>
      <c r="AK101" s="16">
        <f t="shared" ca="1" si="140"/>
        <v>0.25422791023679692</v>
      </c>
      <c r="AL101" s="16">
        <f t="shared" ca="1" si="141"/>
        <v>0.25892587577090781</v>
      </c>
      <c r="AM101" s="16">
        <f t="shared" ca="1" si="142"/>
        <v>0.2637519454522595</v>
      </c>
      <c r="AN101" s="16">
        <f t="shared" ca="1" si="143"/>
        <v>0.26867260499024648</v>
      </c>
      <c r="AO101" s="16">
        <f t="shared" ca="1" si="144"/>
        <v>0.273545289668985</v>
      </c>
      <c r="AP101" s="16">
        <f t="shared" ca="1" si="145"/>
        <v>0.27815857009471029</v>
      </c>
      <c r="AQ101" s="16">
        <f t="shared" ca="1" si="146"/>
        <v>0.28216924649830982</v>
      </c>
      <c r="AR101" s="16">
        <f t="shared" ca="1" si="147"/>
        <v>0.28508407439553346</v>
      </c>
      <c r="AS101" s="16">
        <f t="shared" ca="1" si="148"/>
        <v>0.28672305948415067</v>
      </c>
      <c r="AT101" s="16">
        <f t="shared" ca="1" si="149"/>
        <v>0.28673901436427784</v>
      </c>
      <c r="AU101" s="16">
        <f t="shared" ca="1" si="150"/>
        <v>0.28497457495993112</v>
      </c>
      <c r="AV101" s="16">
        <f t="shared" ca="1" si="151"/>
        <v>0.28153153692906252</v>
      </c>
      <c r="AW101" s="16">
        <f t="shared" ca="1" si="152"/>
        <v>0.27673337053378422</v>
      </c>
      <c r="AX101" s="16">
        <f t="shared" ca="1" si="153"/>
        <v>0.27087329195002446</v>
      </c>
      <c r="AY101" s="16">
        <f t="shared" ca="1" si="154"/>
        <v>0.26386369498019535</v>
      </c>
      <c r="AZ101" s="16">
        <f t="shared" ca="1" si="155"/>
        <v>0.25500712496036854</v>
      </c>
      <c r="BA101" s="16">
        <f t="shared" ca="1" si="156"/>
        <v>0.24337074141595721</v>
      </c>
      <c r="BB101" s="16">
        <f t="shared" ca="1" si="157"/>
        <v>0.22886575901200734</v>
      </c>
      <c r="BC101" s="16">
        <v>6.5000000000000002E-2</v>
      </c>
      <c r="BD101" s="16"/>
      <c r="BE101" s="16">
        <f t="shared" ca="1" si="159"/>
        <v>1.7696130591582193</v>
      </c>
      <c r="BF101" s="16">
        <f t="shared" ca="1" si="159"/>
        <v>-2.8541024091514133</v>
      </c>
      <c r="BG101" s="16">
        <f t="shared" ca="1" si="159"/>
        <v>0.54791696501873499</v>
      </c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</row>
    <row r="102" spans="4:81">
      <c r="D102">
        <f t="shared" si="158"/>
        <v>4.499999999999992</v>
      </c>
      <c r="E102" s="16">
        <f t="shared" ca="1" si="108"/>
        <v>0.20083577893022408</v>
      </c>
      <c r="F102" s="16">
        <f t="shared" ca="1" si="109"/>
        <v>0.20184205299453342</v>
      </c>
      <c r="G102" s="16">
        <f t="shared" ca="1" si="110"/>
        <v>0.20271850268838978</v>
      </c>
      <c r="H102" s="16">
        <f t="shared" ca="1" si="111"/>
        <v>0.20355783805074334</v>
      </c>
      <c r="I102" s="16">
        <f t="shared" ca="1" si="112"/>
        <v>0.20434435321097974</v>
      </c>
      <c r="J102" s="16">
        <f t="shared" ca="1" si="113"/>
        <v>0.20510286816154477</v>
      </c>
      <c r="K102" s="16">
        <f t="shared" ca="1" si="114"/>
        <v>0.20584001820101461</v>
      </c>
      <c r="L102" s="16">
        <f t="shared" ca="1" si="115"/>
        <v>0.2065633692456697</v>
      </c>
      <c r="M102" s="16">
        <f t="shared" ca="1" si="116"/>
        <v>0.20727967243350581</v>
      </c>
      <c r="N102" s="16">
        <f t="shared" ca="1" si="117"/>
        <v>0.20799712512201898</v>
      </c>
      <c r="O102" s="16">
        <f t="shared" ca="1" si="118"/>
        <v>0.20872450647024027</v>
      </c>
      <c r="P102" s="16">
        <f t="shared" ca="1" si="119"/>
        <v>0.20947360360502662</v>
      </c>
      <c r="Q102" s="16">
        <f t="shared" ca="1" si="120"/>
        <v>0.210258157536273</v>
      </c>
      <c r="R102" s="16">
        <f t="shared" ca="1" si="121"/>
        <v>0.21109314696148665</v>
      </c>
      <c r="S102" s="16">
        <f t="shared" ca="1" si="122"/>
        <v>0.21199534264472644</v>
      </c>
      <c r="T102" s="16">
        <f t="shared" ca="1" si="123"/>
        <v>0.21298227438544209</v>
      </c>
      <c r="U102" s="16">
        <f t="shared" ca="1" si="124"/>
        <v>0.21407011671960446</v>
      </c>
      <c r="V102" s="16">
        <f t="shared" ca="1" si="125"/>
        <v>0.21527567313473678</v>
      </c>
      <c r="W102" s="16">
        <f t="shared" ca="1" si="126"/>
        <v>0.21661364019083501</v>
      </c>
      <c r="X102" s="16">
        <f t="shared" ca="1" si="127"/>
        <v>0.21809712050004521</v>
      </c>
      <c r="Y102" s="16">
        <f t="shared" ca="1" si="128"/>
        <v>0.21974213621411812</v>
      </c>
      <c r="Z102" s="16">
        <f t="shared" ca="1" si="129"/>
        <v>0.22156601541274348</v>
      </c>
      <c r="AA102" s="16">
        <f t="shared" ca="1" si="130"/>
        <v>0.22358692885771633</v>
      </c>
      <c r="AB102" s="16">
        <f t="shared" ca="1" si="131"/>
        <v>0.22582168495752217</v>
      </c>
      <c r="AC102" s="16">
        <f t="shared" ca="1" si="132"/>
        <v>0.22828065540421075</v>
      </c>
      <c r="AD102" s="16">
        <f t="shared" ca="1" si="133"/>
        <v>0.23096727893888458</v>
      </c>
      <c r="AE102" s="16">
        <f t="shared" ca="1" si="134"/>
        <v>0.23388108678822028</v>
      </c>
      <c r="AF102" s="16">
        <f t="shared" ca="1" si="135"/>
        <v>0.23701117910516994</v>
      </c>
      <c r="AG102" s="16">
        <f t="shared" ca="1" si="136"/>
        <v>0.24037216633667294</v>
      </c>
      <c r="AH102" s="16">
        <f t="shared" ca="1" si="137"/>
        <v>0.24397715152983548</v>
      </c>
      <c r="AI102" s="16">
        <f t="shared" ca="1" si="138"/>
        <v>0.2478441499003472</v>
      </c>
      <c r="AJ102" s="16">
        <f t="shared" ca="1" si="139"/>
        <v>0.25198333699378245</v>
      </c>
      <c r="AK102" s="16">
        <f t="shared" ca="1" si="140"/>
        <v>0.2563819320488111</v>
      </c>
      <c r="AL102" s="16">
        <f t="shared" ca="1" si="141"/>
        <v>0.2610638735941842</v>
      </c>
      <c r="AM102" s="16">
        <f t="shared" ca="1" si="142"/>
        <v>0.26587102784600597</v>
      </c>
      <c r="AN102" s="16">
        <f t="shared" ca="1" si="143"/>
        <v>0.27076052782490134</v>
      </c>
      <c r="AO102" s="16">
        <f t="shared" ca="1" si="144"/>
        <v>0.27558272561920683</v>
      </c>
      <c r="AP102" s="16">
        <f t="shared" ca="1" si="145"/>
        <v>0.28012248470403117</v>
      </c>
      <c r="AQ102" s="16">
        <f t="shared" ca="1" si="146"/>
        <v>0.28402173250797402</v>
      </c>
      <c r="AR102" s="16">
        <f t="shared" ca="1" si="147"/>
        <v>0.28678730745077602</v>
      </c>
      <c r="AS102" s="16">
        <f t="shared" ca="1" si="148"/>
        <v>0.28824559708746911</v>
      </c>
      <c r="AT102" s="16">
        <f t="shared" ca="1" si="149"/>
        <v>0.2880681399238153</v>
      </c>
      <c r="AU102" s="16">
        <f t="shared" ca="1" si="150"/>
        <v>0.28612398794277083</v>
      </c>
      <c r="AV102" s="16">
        <f t="shared" ca="1" si="151"/>
        <v>0.28253669546285648</v>
      </c>
      <c r="AW102" s="16">
        <f t="shared" ca="1" si="152"/>
        <v>0.27762741257398754</v>
      </c>
      <c r="AX102" s="16">
        <f t="shared" ca="1" si="153"/>
        <v>0.27165044834506485</v>
      </c>
      <c r="AY102" s="16">
        <f t="shared" ca="1" si="154"/>
        <v>0.26445681550854888</v>
      </c>
      <c r="AZ102" s="16">
        <f t="shared" ca="1" si="155"/>
        <v>0.25532588585415206</v>
      </c>
      <c r="BA102" s="16">
        <f t="shared" ca="1" si="156"/>
        <v>0.24341360527883144</v>
      </c>
      <c r="BB102" s="16">
        <f t="shared" ca="1" si="157"/>
        <v>0.22873580743911157</v>
      </c>
      <c r="BC102" s="16">
        <v>6.5000000000000002E-2</v>
      </c>
      <c r="BD102" s="16"/>
      <c r="BE102" s="16">
        <f t="shared" ca="1" si="159"/>
        <v>0.12942852848830899</v>
      </c>
      <c r="BF102" s="16">
        <f t="shared" ca="1" si="159"/>
        <v>-0.54050203589217904</v>
      </c>
      <c r="BG102" s="16">
        <f t="shared" ca="1" si="159"/>
        <v>0.25619407153279905</v>
      </c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</row>
    <row r="103" spans="4:81">
      <c r="D103">
        <f t="shared" si="158"/>
        <v>4.5499999999999918</v>
      </c>
      <c r="E103" s="16">
        <f t="shared" ca="1" si="108"/>
        <v>0.22234541335195993</v>
      </c>
      <c r="F103" s="16">
        <f t="shared" ca="1" si="109"/>
        <v>0.2232755252419763</v>
      </c>
      <c r="G103" s="16">
        <f t="shared" ca="1" si="110"/>
        <v>0.2239757002869005</v>
      </c>
      <c r="H103" s="16">
        <f t="shared" ca="1" si="111"/>
        <v>0.22464375911246109</v>
      </c>
      <c r="I103" s="16">
        <f t="shared" ca="1" si="112"/>
        <v>0.2252343631469105</v>
      </c>
      <c r="J103" s="16">
        <f t="shared" ca="1" si="113"/>
        <v>0.22579165919618185</v>
      </c>
      <c r="K103" s="16">
        <f t="shared" ca="1" si="114"/>
        <v>0.22632255857359737</v>
      </c>
      <c r="L103" s="16">
        <f t="shared" ca="1" si="115"/>
        <v>0.22683581266520406</v>
      </c>
      <c r="M103" s="16">
        <f t="shared" ca="1" si="116"/>
        <v>0.22733811889570518</v>
      </c>
      <c r="N103" s="16">
        <f t="shared" ca="1" si="117"/>
        <v>0.22783776827377028</v>
      </c>
      <c r="O103" s="16">
        <f t="shared" ca="1" si="118"/>
        <v>0.22834237878711067</v>
      </c>
      <c r="P103" s="16">
        <f t="shared" ca="1" si="119"/>
        <v>0.22886380975434067</v>
      </c>
      <c r="Q103" s="16">
        <f t="shared" ca="1" si="120"/>
        <v>0.22941633243595499</v>
      </c>
      <c r="R103" s="16">
        <f t="shared" ca="1" si="121"/>
        <v>0.23001543255432352</v>
      </c>
      <c r="S103" s="16">
        <f t="shared" ca="1" si="122"/>
        <v>0.23067919447141763</v>
      </c>
      <c r="T103" s="16">
        <f t="shared" ca="1" si="123"/>
        <v>0.23142670163351076</v>
      </c>
      <c r="U103" s="16">
        <f t="shared" ca="1" si="124"/>
        <v>0.23227499672534638</v>
      </c>
      <c r="V103" s="16">
        <f t="shared" ca="1" si="125"/>
        <v>0.23324377077170064</v>
      </c>
      <c r="W103" s="16">
        <f t="shared" ca="1" si="126"/>
        <v>0.23435018517286677</v>
      </c>
      <c r="X103" s="16">
        <f t="shared" ca="1" si="127"/>
        <v>0.23560842069198318</v>
      </c>
      <c r="Y103" s="16">
        <f t="shared" ca="1" si="128"/>
        <v>0.2370365797715045</v>
      </c>
      <c r="Z103" s="16">
        <f t="shared" ca="1" si="129"/>
        <v>0.23865310613528051</v>
      </c>
      <c r="AA103" s="16">
        <f t="shared" ca="1" si="130"/>
        <v>0.24047627891811593</v>
      </c>
      <c r="AB103" s="16">
        <f t="shared" ca="1" si="131"/>
        <v>0.24252287960807134</v>
      </c>
      <c r="AC103" s="16">
        <f t="shared" ca="1" si="132"/>
        <v>0.24480287619233843</v>
      </c>
      <c r="AD103" s="16">
        <f t="shared" ca="1" si="133"/>
        <v>0.24731986995510027</v>
      </c>
      <c r="AE103" s="16">
        <f t="shared" ca="1" si="134"/>
        <v>0.25007285187641526</v>
      </c>
      <c r="AF103" s="16">
        <f t="shared" ca="1" si="135"/>
        <v>0.25304079673730817</v>
      </c>
      <c r="AG103" s="16">
        <f t="shared" ca="1" si="136"/>
        <v>0.25624263615944054</v>
      </c>
      <c r="AH103" s="16">
        <f t="shared" ca="1" si="137"/>
        <v>0.25969271327501492</v>
      </c>
      <c r="AI103" s="16">
        <f t="shared" ca="1" si="138"/>
        <v>0.26340823813480652</v>
      </c>
      <c r="AJ103" s="16">
        <f t="shared" ca="1" si="139"/>
        <v>0.26739661591792185</v>
      </c>
      <c r="AK103" s="16">
        <f t="shared" ca="1" si="140"/>
        <v>0.27164892760146092</v>
      </c>
      <c r="AL103" s="16">
        <f t="shared" ca="1" si="141"/>
        <v>0.27623921780286798</v>
      </c>
      <c r="AM103" s="16">
        <f t="shared" ca="1" si="142"/>
        <v>0.28094337118890267</v>
      </c>
      <c r="AN103" s="16">
        <f t="shared" ca="1" si="143"/>
        <v>0.2857151581632974</v>
      </c>
      <c r="AO103" s="16">
        <f t="shared" ca="1" si="144"/>
        <v>0.29039739014818516</v>
      </c>
      <c r="AP103" s="16">
        <f t="shared" ca="1" si="145"/>
        <v>0.29480222447935911</v>
      </c>
      <c r="AQ103" s="16">
        <f t="shared" ca="1" si="146"/>
        <v>0.29855655226776218</v>
      </c>
      <c r="AR103" s="16">
        <f t="shared" ca="1" si="147"/>
        <v>0.30106424540703725</v>
      </c>
      <c r="AS103" s="16">
        <f t="shared" ca="1" si="148"/>
        <v>0.30223722377903561</v>
      </c>
      <c r="AT103" s="16">
        <f t="shared" ca="1" si="149"/>
        <v>0.30176532652801791</v>
      </c>
      <c r="AU103" s="16">
        <f t="shared" ca="1" si="150"/>
        <v>0.29954476544531017</v>
      </c>
      <c r="AV103" s="16">
        <f t="shared" ca="1" si="151"/>
        <v>0.29571679289501968</v>
      </c>
      <c r="AW103" s="16">
        <f t="shared" ca="1" si="152"/>
        <v>0.29059834784925448</v>
      </c>
      <c r="AX103" s="16">
        <f t="shared" ca="1" si="153"/>
        <v>0.28439971954657584</v>
      </c>
      <c r="AY103" s="16">
        <f t="shared" ca="1" si="154"/>
        <v>0.2769128981170112</v>
      </c>
      <c r="AZ103" s="16">
        <f t="shared" ca="1" si="155"/>
        <v>0.26740605255474975</v>
      </c>
      <c r="BA103" s="16">
        <f t="shared" ca="1" si="156"/>
        <v>0.25513746717683328</v>
      </c>
      <c r="BB103" s="16">
        <f t="shared" ca="1" si="157"/>
        <v>0.24021634994788801</v>
      </c>
      <c r="BC103" s="16">
        <v>6.5000000000000002E-2</v>
      </c>
      <c r="BD103" s="16"/>
      <c r="BE103" s="16">
        <f t="shared" ca="1" si="159"/>
        <v>1.7246292887121575</v>
      </c>
      <c r="BF103" s="16">
        <f t="shared" ca="1" si="159"/>
        <v>-1.2398563066917516</v>
      </c>
      <c r="BG103" s="16">
        <f t="shared" ca="1" si="159"/>
        <v>0.58097854950086081</v>
      </c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</row>
    <row r="104" spans="4:81">
      <c r="D104">
        <f t="shared" si="158"/>
        <v>4.5999999999999917</v>
      </c>
      <c r="E104" s="16">
        <f t="shared" ca="1" si="108"/>
        <v>0.21198814139147526</v>
      </c>
      <c r="F104" s="16">
        <f t="shared" ca="1" si="109"/>
        <v>0.21305031873419802</v>
      </c>
      <c r="G104" s="16">
        <f t="shared" ca="1" si="110"/>
        <v>0.21395186925926604</v>
      </c>
      <c r="H104" s="16">
        <f t="shared" ca="1" si="111"/>
        <v>0.21480776601609064</v>
      </c>
      <c r="I104" s="16">
        <f t="shared" ca="1" si="112"/>
        <v>0.21559799576675334</v>
      </c>
      <c r="J104" s="16">
        <f t="shared" ca="1" si="113"/>
        <v>0.21635259955276068</v>
      </c>
      <c r="K104" s="16">
        <f t="shared" ca="1" si="114"/>
        <v>0.21707859924431638</v>
      </c>
      <c r="L104" s="16">
        <f t="shared" ca="1" si="115"/>
        <v>0.21778397091003396</v>
      </c>
      <c r="M104" s="16">
        <f t="shared" ca="1" si="116"/>
        <v>0.21847568408102833</v>
      </c>
      <c r="N104" s="16">
        <f t="shared" ca="1" si="117"/>
        <v>0.21916195817370751</v>
      </c>
      <c r="O104" s="16">
        <f t="shared" ca="1" si="118"/>
        <v>0.21985147126910551</v>
      </c>
      <c r="P104" s="16">
        <f t="shared" ca="1" si="119"/>
        <v>0.22055634318952971</v>
      </c>
      <c r="Q104" s="16">
        <f t="shared" ca="1" si="120"/>
        <v>0.22129075672962983</v>
      </c>
      <c r="R104" s="16">
        <f t="shared" ca="1" si="121"/>
        <v>0.22207028763006423</v>
      </c>
      <c r="S104" s="16">
        <f t="shared" ca="1" si="122"/>
        <v>0.22291258852763735</v>
      </c>
      <c r="T104" s="16">
        <f t="shared" ca="1" si="123"/>
        <v>0.22383585802268555</v>
      </c>
      <c r="U104" s="16">
        <f t="shared" ca="1" si="124"/>
        <v>0.22485710996258157</v>
      </c>
      <c r="V104" s="16">
        <f t="shared" ca="1" si="125"/>
        <v>0.22599462367234482</v>
      </c>
      <c r="W104" s="16">
        <f t="shared" ca="1" si="126"/>
        <v>0.22726435771355979</v>
      </c>
      <c r="X104" s="16">
        <f t="shared" ca="1" si="127"/>
        <v>0.22868072529004871</v>
      </c>
      <c r="Y104" s="16">
        <f t="shared" ca="1" si="128"/>
        <v>0.23026129115467855</v>
      </c>
      <c r="Z104" s="16">
        <f t="shared" ca="1" si="129"/>
        <v>0.23202428402665426</v>
      </c>
      <c r="AA104" s="16">
        <f t="shared" ca="1" si="130"/>
        <v>0.23398793334142598</v>
      </c>
      <c r="AB104" s="16">
        <f t="shared" ca="1" si="131"/>
        <v>0.23616831107696629</v>
      </c>
      <c r="AC104" s="16">
        <f t="shared" ca="1" si="132"/>
        <v>0.23857484315825372</v>
      </c>
      <c r="AD104" s="16">
        <f t="shared" ca="1" si="133"/>
        <v>0.24121067935104129</v>
      </c>
      <c r="AE104" s="16">
        <f t="shared" ca="1" si="134"/>
        <v>0.24407284563284004</v>
      </c>
      <c r="AF104" s="16">
        <f t="shared" ca="1" si="135"/>
        <v>0.24714863112999425</v>
      </c>
      <c r="AG104" s="16">
        <f t="shared" ca="1" si="136"/>
        <v>0.25045506877929374</v>
      </c>
      <c r="AH104" s="16">
        <f t="shared" ca="1" si="137"/>
        <v>0.254006617969396</v>
      </c>
      <c r="AI104" s="16">
        <f t="shared" ca="1" si="138"/>
        <v>0.25781959232214235</v>
      </c>
      <c r="AJ104" s="16">
        <f t="shared" ca="1" si="139"/>
        <v>0.26189998613471216</v>
      </c>
      <c r="AK104" s="16">
        <f t="shared" ca="1" si="140"/>
        <v>0.26624719283431231</v>
      </c>
      <c r="AL104" s="16">
        <f t="shared" ca="1" si="141"/>
        <v>0.27088569619495079</v>
      </c>
      <c r="AM104" s="16">
        <f t="shared" ca="1" si="142"/>
        <v>0.27563246316783135</v>
      </c>
      <c r="AN104" s="16">
        <f t="shared" ca="1" si="143"/>
        <v>0.28042804064323157</v>
      </c>
      <c r="AO104" s="16">
        <f t="shared" ca="1" si="144"/>
        <v>0.28511248559295277</v>
      </c>
      <c r="AP104" s="16">
        <f t="shared" ca="1" si="145"/>
        <v>0.28946839037555072</v>
      </c>
      <c r="AQ104" s="16">
        <f t="shared" ca="1" si="146"/>
        <v>0.29310153523784976</v>
      </c>
      <c r="AR104" s="16">
        <f t="shared" ca="1" si="147"/>
        <v>0.29550155788043442</v>
      </c>
      <c r="AS104" s="16">
        <f t="shared" ca="1" si="148"/>
        <v>0.29653151896046276</v>
      </c>
      <c r="AT104" s="16">
        <f t="shared" ca="1" si="149"/>
        <v>0.2959024010541324</v>
      </c>
      <c r="AU104" s="16">
        <f t="shared" ca="1" si="150"/>
        <v>0.29353464779151511</v>
      </c>
      <c r="AV104" s="16">
        <f t="shared" ca="1" si="151"/>
        <v>0.28958772672860511</v>
      </c>
      <c r="AW104" s="16">
        <f t="shared" ca="1" si="152"/>
        <v>0.28436748832752412</v>
      </c>
      <c r="AX104" s="16">
        <f t="shared" ca="1" si="153"/>
        <v>0.27804339666464384</v>
      </c>
      <c r="AY104" s="16">
        <f t="shared" ca="1" si="154"/>
        <v>0.2703555972565862</v>
      </c>
      <c r="AZ104" s="16">
        <f t="shared" ca="1" si="155"/>
        <v>0.26057114095193984</v>
      </c>
      <c r="BA104" s="16">
        <f t="shared" ca="1" si="156"/>
        <v>0.24803014277276791</v>
      </c>
      <c r="BB104" s="16">
        <f t="shared" ca="1" si="157"/>
        <v>0.23283891361003919</v>
      </c>
      <c r="BC104" s="16">
        <v>6.5000000000000002E-2</v>
      </c>
      <c r="BD104" s="16"/>
      <c r="BE104" s="16">
        <f t="shared" ca="1" si="159"/>
        <v>-0.88916674737437074</v>
      </c>
      <c r="BF104" s="16">
        <f t="shared" ca="1" si="159"/>
        <v>0.12172684381606746</v>
      </c>
      <c r="BG104" s="16">
        <f t="shared" ca="1" si="159"/>
        <v>-1.2622951449935371</v>
      </c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</row>
    <row r="105" spans="4:81">
      <c r="D105">
        <f t="shared" si="158"/>
        <v>4.6499999999999915</v>
      </c>
      <c r="E105" s="16">
        <f t="shared" ca="1" si="108"/>
        <v>0.21131807559030544</v>
      </c>
      <c r="F105" s="16">
        <f t="shared" ca="1" si="109"/>
        <v>0.21256331015111321</v>
      </c>
      <c r="G105" s="16">
        <f t="shared" ca="1" si="110"/>
        <v>0.21364292432153376</v>
      </c>
      <c r="H105" s="16">
        <f t="shared" ca="1" si="111"/>
        <v>0.2146738247296556</v>
      </c>
      <c r="I105" s="16">
        <f t="shared" ca="1" si="112"/>
        <v>0.21563615899656283</v>
      </c>
      <c r="J105" s="16">
        <f t="shared" ca="1" si="113"/>
        <v>0.2165606485679914</v>
      </c>
      <c r="K105" s="16">
        <f t="shared" ca="1" si="114"/>
        <v>0.21745444597322708</v>
      </c>
      <c r="L105" s="16">
        <f t="shared" ca="1" si="115"/>
        <v>0.21832563535631258</v>
      </c>
      <c r="M105" s="16">
        <f t="shared" ca="1" si="116"/>
        <v>0.21918129211641735</v>
      </c>
      <c r="N105" s="16">
        <f t="shared" ca="1" si="117"/>
        <v>0.22002969410105083</v>
      </c>
      <c r="O105" s="16">
        <f t="shared" ca="1" si="118"/>
        <v>0.22087961021178226</v>
      </c>
      <c r="P105" s="16">
        <f t="shared" ca="1" si="119"/>
        <v>0.22174332546920708</v>
      </c>
      <c r="Q105" s="16">
        <f t="shared" ca="1" si="120"/>
        <v>0.22263521334049388</v>
      </c>
      <c r="R105" s="16">
        <f t="shared" ca="1" si="121"/>
        <v>0.22357109837043748</v>
      </c>
      <c r="S105" s="16">
        <f t="shared" ca="1" si="122"/>
        <v>0.22456890617841477</v>
      </c>
      <c r="T105" s="16">
        <f t="shared" ca="1" si="123"/>
        <v>0.22564704074076361</v>
      </c>
      <c r="U105" s="16">
        <f t="shared" ca="1" si="124"/>
        <v>0.2268228146166007</v>
      </c>
      <c r="V105" s="16">
        <f t="shared" ca="1" si="125"/>
        <v>0.22811492084980292</v>
      </c>
      <c r="W105" s="16">
        <f t="shared" ca="1" si="126"/>
        <v>0.22953975464192633</v>
      </c>
      <c r="X105" s="16">
        <f t="shared" ca="1" si="127"/>
        <v>0.2311122856026552</v>
      </c>
      <c r="Y105" s="16">
        <f t="shared" ca="1" si="128"/>
        <v>0.23285064193664956</v>
      </c>
      <c r="Z105" s="16">
        <f t="shared" ca="1" si="129"/>
        <v>0.2347733752539774</v>
      </c>
      <c r="AA105" s="16">
        <f t="shared" ca="1" si="130"/>
        <v>0.23689866058158543</v>
      </c>
      <c r="AB105" s="16">
        <f t="shared" ca="1" si="131"/>
        <v>0.23924215051062769</v>
      </c>
      <c r="AC105" s="16">
        <f t="shared" ca="1" si="132"/>
        <v>0.24181282061136689</v>
      </c>
      <c r="AD105" s="16">
        <f t="shared" ca="1" si="133"/>
        <v>0.24461344829265264</v>
      </c>
      <c r="AE105" s="16">
        <f t="shared" ca="1" si="134"/>
        <v>0.24764032010525699</v>
      </c>
      <c r="AF105" s="16">
        <f t="shared" ca="1" si="135"/>
        <v>0.25088081399456724</v>
      </c>
      <c r="AG105" s="16">
        <f t="shared" ca="1" si="136"/>
        <v>0.25435277170337206</v>
      </c>
      <c r="AH105" s="16">
        <f t="shared" ca="1" si="137"/>
        <v>0.25807105730193591</v>
      </c>
      <c r="AI105" s="16">
        <f t="shared" ca="1" si="138"/>
        <v>0.26205099191969039</v>
      </c>
      <c r="AJ105" s="16">
        <f t="shared" ca="1" si="139"/>
        <v>0.2662978361538561</v>
      </c>
      <c r="AK105" s="16">
        <f t="shared" ca="1" si="140"/>
        <v>0.27081358219388624</v>
      </c>
      <c r="AL105" s="16">
        <f t="shared" ca="1" si="141"/>
        <v>0.27561954522478244</v>
      </c>
      <c r="AM105" s="16">
        <f t="shared" ca="1" si="142"/>
        <v>0.28052561386354846</v>
      </c>
      <c r="AN105" s="16">
        <f t="shared" ca="1" si="143"/>
        <v>0.28546416132887914</v>
      </c>
      <c r="AO105" s="16">
        <f t="shared" ca="1" si="144"/>
        <v>0.29026925684699623</v>
      </c>
      <c r="AP105" s="16">
        <f t="shared" ca="1" si="145"/>
        <v>0.29471708134591862</v>
      </c>
      <c r="AQ105" s="16">
        <f t="shared" ca="1" si="146"/>
        <v>0.29840183951157168</v>
      </c>
      <c r="AR105" s="16">
        <f t="shared" ca="1" si="147"/>
        <v>0.30081345901649342</v>
      </c>
      <c r="AS105" s="16">
        <f t="shared" ca="1" si="148"/>
        <v>0.30182726030814327</v>
      </c>
      <c r="AT105" s="16">
        <f t="shared" ca="1" si="149"/>
        <v>0.30117484871354028</v>
      </c>
      <c r="AU105" s="16">
        <f t="shared" ca="1" si="150"/>
        <v>0.29880113812090786</v>
      </c>
      <c r="AV105" s="16">
        <f t="shared" ca="1" si="151"/>
        <v>0.29487973295760078</v>
      </c>
      <c r="AW105" s="16">
        <f t="shared" ca="1" si="152"/>
        <v>0.2897036493485205</v>
      </c>
      <c r="AX105" s="16">
        <f t="shared" ca="1" si="153"/>
        <v>0.28339843407090648</v>
      </c>
      <c r="AY105" s="16">
        <f t="shared" ca="1" si="154"/>
        <v>0.27565644500453385</v>
      </c>
      <c r="AZ105" s="16">
        <f t="shared" ca="1" si="155"/>
        <v>0.26575244786769225</v>
      </c>
      <c r="BA105" s="16">
        <f t="shared" ca="1" si="156"/>
        <v>0.25310822886003437</v>
      </c>
      <c r="BB105" s="16">
        <f t="shared" ca="1" si="157"/>
        <v>0.23792175710142643</v>
      </c>
      <c r="BC105" s="16">
        <v>6.5000000000000002E-2</v>
      </c>
      <c r="BD105" s="16"/>
      <c r="BE105" s="16">
        <f t="shared" ca="1" si="159"/>
        <v>0.21882388828990429</v>
      </c>
      <c r="BF105" s="16">
        <f t="shared" ca="1" si="159"/>
        <v>0.60563405188566222</v>
      </c>
      <c r="BG105" s="16">
        <f t="shared" ca="1" si="159"/>
        <v>-0.19857466611949537</v>
      </c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</row>
    <row r="106" spans="4:81">
      <c r="D106">
        <f t="shared" si="158"/>
        <v>4.6999999999999913</v>
      </c>
      <c r="E106" s="16">
        <f t="shared" ca="1" si="108"/>
        <v>0.19983205965283604</v>
      </c>
      <c r="F106" s="16">
        <f t="shared" ca="1" si="109"/>
        <v>0.20068932872269807</v>
      </c>
      <c r="G106" s="16">
        <f t="shared" ca="1" si="110"/>
        <v>0.2015105988093337</v>
      </c>
      <c r="H106" s="16">
        <f t="shared" ca="1" si="111"/>
        <v>0.20227988489240795</v>
      </c>
      <c r="I106" s="16">
        <f t="shared" ca="1" si="112"/>
        <v>0.20301617996638802</v>
      </c>
      <c r="J106" s="16">
        <f t="shared" ca="1" si="113"/>
        <v>0.20372650135689307</v>
      </c>
      <c r="K106" s="16">
        <f t="shared" ca="1" si="114"/>
        <v>0.20441793212924009</v>
      </c>
      <c r="L106" s="16">
        <f t="shared" ca="1" si="115"/>
        <v>0.20509724678327934</v>
      </c>
      <c r="M106" s="16">
        <f t="shared" ca="1" si="116"/>
        <v>0.20577186190331442</v>
      </c>
      <c r="N106" s="16">
        <f t="shared" ca="1" si="117"/>
        <v>0.20645008632347062</v>
      </c>
      <c r="O106" s="16">
        <f t="shared" ca="1" si="118"/>
        <v>0.20714240616025725</v>
      </c>
      <c r="P106" s="16">
        <f t="shared" ca="1" si="119"/>
        <v>0.20786138415090447</v>
      </c>
      <c r="Q106" s="16">
        <f t="shared" ca="1" si="120"/>
        <v>0.20862111458142035</v>
      </c>
      <c r="R106" s="16">
        <f t="shared" ca="1" si="121"/>
        <v>0.20943728917484353</v>
      </c>
      <c r="S106" s="16">
        <f t="shared" ca="1" si="122"/>
        <v>0.21032673439444041</v>
      </c>
      <c r="T106" s="16">
        <f t="shared" ca="1" si="123"/>
        <v>0.21130624005771365</v>
      </c>
      <c r="U106" s="16">
        <f t="shared" ca="1" si="124"/>
        <v>0.21239258090350208</v>
      </c>
      <c r="V106" s="16">
        <f t="shared" ca="1" si="125"/>
        <v>0.21360158091473519</v>
      </c>
      <c r="W106" s="16">
        <f t="shared" ca="1" si="126"/>
        <v>0.21494736059712524</v>
      </c>
      <c r="X106" s="16">
        <f t="shared" ca="1" si="127"/>
        <v>0.216444716707658</v>
      </c>
      <c r="Y106" s="16">
        <f t="shared" ca="1" si="128"/>
        <v>0.21811037101070396</v>
      </c>
      <c r="Z106" s="16">
        <f t="shared" ca="1" si="129"/>
        <v>0.21996221115528772</v>
      </c>
      <c r="AA106" s="16">
        <f t="shared" ca="1" si="130"/>
        <v>0.2220182097191824</v>
      </c>
      <c r="AB106" s="16">
        <f t="shared" ca="1" si="131"/>
        <v>0.22429309913645398</v>
      </c>
      <c r="AC106" s="16">
        <f t="shared" ca="1" si="132"/>
        <v>0.22679526195606942</v>
      </c>
      <c r="AD106" s="16">
        <f t="shared" ca="1" si="133"/>
        <v>0.22952664688980601</v>
      </c>
      <c r="AE106" s="16">
        <f t="shared" ca="1" si="134"/>
        <v>0.23248252408950426</v>
      </c>
      <c r="AF106" s="16">
        <f t="shared" ca="1" si="135"/>
        <v>0.23566354728927366</v>
      </c>
      <c r="AG106" s="16">
        <f t="shared" ca="1" si="136"/>
        <v>0.23908376456882866</v>
      </c>
      <c r="AH106" s="16">
        <f t="shared" ca="1" si="137"/>
        <v>0.24275759554244675</v>
      </c>
      <c r="AI106" s="16">
        <f t="shared" ca="1" si="138"/>
        <v>0.24669947595181904</v>
      </c>
      <c r="AJ106" s="16">
        <f t="shared" ca="1" si="139"/>
        <v>0.25091480325024529</v>
      </c>
      <c r="AK106" s="16">
        <f t="shared" ca="1" si="140"/>
        <v>0.2554074575932056</v>
      </c>
      <c r="AL106" s="16">
        <f t="shared" ca="1" si="141"/>
        <v>0.26012724072928484</v>
      </c>
      <c r="AM106" s="16">
        <f t="shared" ca="1" si="142"/>
        <v>0.26495464156036941</v>
      </c>
      <c r="AN106" s="16">
        <f t="shared" ca="1" si="143"/>
        <v>0.26980679105837552</v>
      </c>
      <c r="AO106" s="16">
        <f t="shared" ca="1" si="144"/>
        <v>0.27451273366869078</v>
      </c>
      <c r="AP106" s="16">
        <f t="shared" ca="1" si="145"/>
        <v>0.27880111149830106</v>
      </c>
      <c r="AQ106" s="16">
        <f t="shared" ca="1" si="146"/>
        <v>0.28225783805319421</v>
      </c>
      <c r="AR106" s="16">
        <f t="shared" ca="1" si="147"/>
        <v>0.284505425056992</v>
      </c>
      <c r="AS106" s="16">
        <f t="shared" ca="1" si="148"/>
        <v>0.28533376824510959</v>
      </c>
      <c r="AT106" s="16">
        <f t="shared" ca="1" si="149"/>
        <v>0.28449699055399774</v>
      </c>
      <c r="AU106" s="16">
        <f t="shared" ca="1" si="150"/>
        <v>0.28196191345528199</v>
      </c>
      <c r="AV106" s="16">
        <f t="shared" ca="1" si="151"/>
        <v>0.27791567091982694</v>
      </c>
      <c r="AW106" s="16">
        <f t="shared" ca="1" si="152"/>
        <v>0.27263310121417339</v>
      </c>
      <c r="AX106" s="16">
        <f t="shared" ca="1" si="153"/>
        <v>0.26619906983916897</v>
      </c>
      <c r="AY106" s="16">
        <f t="shared" ca="1" si="154"/>
        <v>0.25826554627127979</v>
      </c>
      <c r="AZ106" s="16">
        <f t="shared" ca="1" si="155"/>
        <v>0.24812142708689722</v>
      </c>
      <c r="BA106" s="16">
        <f t="shared" ca="1" si="156"/>
        <v>0.23525603446230195</v>
      </c>
      <c r="BB106" s="16">
        <f t="shared" ca="1" si="157"/>
        <v>0.21989917836472628</v>
      </c>
      <c r="BC106" s="16">
        <v>6.5000000000000002E-2</v>
      </c>
      <c r="BD106" s="16"/>
      <c r="BE106" s="16">
        <f t="shared" ca="1" si="159"/>
        <v>-1.7982242399636927</v>
      </c>
      <c r="BF106" s="16">
        <f t="shared" ca="1" si="159"/>
        <v>-0.73514463862985302</v>
      </c>
      <c r="BG106" s="16">
        <f t="shared" ca="1" si="159"/>
        <v>0.85629442674512912</v>
      </c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</row>
    <row r="107" spans="4:81">
      <c r="D107">
        <f t="shared" si="158"/>
        <v>4.7499999999999911</v>
      </c>
      <c r="E107" s="16">
        <f t="shared" ca="1" si="108"/>
        <v>0.20953774089502664</v>
      </c>
      <c r="F107" s="16">
        <f t="shared" ca="1" si="109"/>
        <v>0.21033649062594864</v>
      </c>
      <c r="G107" s="16">
        <f t="shared" ca="1" si="110"/>
        <v>0.21105666124224615</v>
      </c>
      <c r="H107" s="16">
        <f t="shared" ca="1" si="111"/>
        <v>0.21172755247543298</v>
      </c>
      <c r="I107" s="16">
        <f t="shared" ca="1" si="112"/>
        <v>0.21235455360489197</v>
      </c>
      <c r="J107" s="16">
        <f t="shared" ca="1" si="113"/>
        <v>0.21295243289219462</v>
      </c>
      <c r="K107" s="16">
        <f t="shared" ca="1" si="114"/>
        <v>0.21352831651355209</v>
      </c>
      <c r="L107" s="16">
        <f t="shared" ca="1" si="115"/>
        <v>0.21408952935453482</v>
      </c>
      <c r="M107" s="16">
        <f t="shared" ca="1" si="116"/>
        <v>0.2146435111166822</v>
      </c>
      <c r="N107" s="16">
        <f t="shared" ca="1" si="117"/>
        <v>0.21519880693268686</v>
      </c>
      <c r="O107" s="16">
        <f t="shared" ca="1" si="118"/>
        <v>0.21576554034797032</v>
      </c>
      <c r="P107" s="16">
        <f t="shared" ca="1" si="119"/>
        <v>0.21635636463100477</v>
      </c>
      <c r="Q107" s="16">
        <f t="shared" ca="1" si="120"/>
        <v>0.21698567829203885</v>
      </c>
      <c r="R107" s="16">
        <f t="shared" ca="1" si="121"/>
        <v>0.21766940281181796</v>
      </c>
      <c r="S107" s="16">
        <f t="shared" ca="1" si="122"/>
        <v>0.21842484662169312</v>
      </c>
      <c r="T107" s="16">
        <f t="shared" ca="1" si="123"/>
        <v>0.2192694798483531</v>
      </c>
      <c r="U107" s="16">
        <f t="shared" ca="1" si="124"/>
        <v>0.22022032030509364</v>
      </c>
      <c r="V107" s="16">
        <f t="shared" ca="1" si="125"/>
        <v>0.22129431041185785</v>
      </c>
      <c r="W107" s="16">
        <f t="shared" ca="1" si="126"/>
        <v>0.22250676251116605</v>
      </c>
      <c r="X107" s="16">
        <f t="shared" ca="1" si="127"/>
        <v>0.22387304998792329</v>
      </c>
      <c r="Y107" s="16">
        <f t="shared" ca="1" si="128"/>
        <v>0.22541088911002938</v>
      </c>
      <c r="Z107" s="16">
        <f t="shared" ca="1" si="129"/>
        <v>0.22713868461096101</v>
      </c>
      <c r="AA107" s="16">
        <f t="shared" ca="1" si="130"/>
        <v>0.22907426822372676</v>
      </c>
      <c r="AB107" s="16">
        <f t="shared" ca="1" si="131"/>
        <v>0.23123208002235826</v>
      </c>
      <c r="AC107" s="16">
        <f t="shared" ca="1" si="132"/>
        <v>0.23362006588420164</v>
      </c>
      <c r="AD107" s="16">
        <f t="shared" ca="1" si="133"/>
        <v>0.23623982882207217</v>
      </c>
      <c r="AE107" s="16">
        <f t="shared" ca="1" si="134"/>
        <v>0.23908748202770069</v>
      </c>
      <c r="AF107" s="16">
        <f t="shared" ca="1" si="135"/>
        <v>0.24215956610487133</v>
      </c>
      <c r="AG107" s="16">
        <f t="shared" ca="1" si="136"/>
        <v>0.24547212538225602</v>
      </c>
      <c r="AH107" s="16">
        <f t="shared" ca="1" si="137"/>
        <v>0.2490399392004965</v>
      </c>
      <c r="AI107" s="16">
        <f t="shared" ca="1" si="138"/>
        <v>0.25287656301418937</v>
      </c>
      <c r="AJ107" s="16">
        <f t="shared" ca="1" si="139"/>
        <v>0.25698706376584657</v>
      </c>
      <c r="AK107" s="16">
        <f t="shared" ca="1" si="140"/>
        <v>0.2613700297377009</v>
      </c>
      <c r="AL107" s="16">
        <f t="shared" ca="1" si="141"/>
        <v>0.26599921514829444</v>
      </c>
      <c r="AM107" s="16">
        <f t="shared" ca="1" si="142"/>
        <v>0.27072411124623696</v>
      </c>
      <c r="AN107" s="16">
        <f t="shared" ca="1" si="143"/>
        <v>0.27545634199375102</v>
      </c>
      <c r="AO107" s="16">
        <f t="shared" ca="1" si="144"/>
        <v>0.28001447354351688</v>
      </c>
      <c r="AP107" s="16">
        <f t="shared" ca="1" si="145"/>
        <v>0.28413209373944387</v>
      </c>
      <c r="AQ107" s="16">
        <f t="shared" ca="1" si="146"/>
        <v>0.28739840399365951</v>
      </c>
      <c r="AR107" s="16">
        <f t="shared" ca="1" si="147"/>
        <v>0.28938994237630999</v>
      </c>
      <c r="AS107" s="16">
        <f t="shared" ca="1" si="148"/>
        <v>0.28993977848939989</v>
      </c>
      <c r="AT107" s="16">
        <f t="shared" ca="1" si="149"/>
        <v>0.28882268619380969</v>
      </c>
      <c r="AU107" s="16">
        <f t="shared" ca="1" si="150"/>
        <v>0.28602838541471848</v>
      </c>
      <c r="AV107" s="16">
        <f t="shared" ca="1" si="151"/>
        <v>0.28175187009658897</v>
      </c>
      <c r="AW107" s="16">
        <f t="shared" ca="1" si="152"/>
        <v>0.2762502230329652</v>
      </c>
      <c r="AX107" s="16">
        <f t="shared" ca="1" si="153"/>
        <v>0.26956332553559254</v>
      </c>
      <c r="AY107" s="16">
        <f t="shared" ca="1" si="154"/>
        <v>0.26130599971811103</v>
      </c>
      <c r="AZ107" s="16">
        <f t="shared" ca="1" si="155"/>
        <v>0.25078778491537745</v>
      </c>
      <c r="BA107" s="16">
        <f t="shared" ca="1" si="156"/>
        <v>0.23758006584399929</v>
      </c>
      <c r="BB107" s="16">
        <f t="shared" ca="1" si="157"/>
        <v>0.22211980288435659</v>
      </c>
      <c r="BC107" s="16">
        <v>6.5000000000000002E-2</v>
      </c>
      <c r="BD107" s="16"/>
      <c r="BE107" s="16">
        <f t="shared" ca="1" si="159"/>
        <v>0.61362219697973952</v>
      </c>
      <c r="BF107" s="16">
        <f t="shared" ca="1" si="159"/>
        <v>-1.0211600634173363</v>
      </c>
      <c r="BG107" s="16">
        <f t="shared" ca="1" si="159"/>
        <v>-2.2717208794789556E-2</v>
      </c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</row>
    <row r="108" spans="4:81">
      <c r="D108">
        <f t="shared" si="158"/>
        <v>4.7999999999999909</v>
      </c>
      <c r="E108" s="16">
        <f t="shared" ca="1" si="108"/>
        <v>0.22028745322121071</v>
      </c>
      <c r="F108" s="16">
        <f t="shared" ca="1" si="109"/>
        <v>0.22081330518697395</v>
      </c>
      <c r="G108" s="16">
        <f t="shared" ca="1" si="110"/>
        <v>0.22123760228036285</v>
      </c>
      <c r="H108" s="16">
        <f t="shared" ca="1" si="111"/>
        <v>0.22162115091777645</v>
      </c>
      <c r="I108" s="16">
        <f t="shared" ca="1" si="112"/>
        <v>0.2219601356667005</v>
      </c>
      <c r="J108" s="16">
        <f t="shared" ca="1" si="113"/>
        <v>0.2222748794383084</v>
      </c>
      <c r="K108" s="16">
        <f t="shared" ca="1" si="114"/>
        <v>0.22257259065400747</v>
      </c>
      <c r="L108" s="16">
        <f t="shared" ca="1" si="115"/>
        <v>0.22286100880491072</v>
      </c>
      <c r="M108" s="16">
        <f t="shared" ca="1" si="116"/>
        <v>0.22314763209343769</v>
      </c>
      <c r="N108" s="16">
        <f t="shared" ca="1" si="117"/>
        <v>0.22344118026609608</v>
      </c>
      <c r="O108" s="16">
        <f t="shared" ca="1" si="118"/>
        <v>0.223751554464485</v>
      </c>
      <c r="P108" s="16">
        <f t="shared" ca="1" si="119"/>
        <v>0.22409152630097548</v>
      </c>
      <c r="Q108" s="16">
        <f t="shared" ca="1" si="120"/>
        <v>0.2244757631933888</v>
      </c>
      <c r="R108" s="16">
        <f t="shared" ca="1" si="121"/>
        <v>0.22492041909953159</v>
      </c>
      <c r="S108" s="16">
        <f t="shared" ca="1" si="122"/>
        <v>0.22544322425345775</v>
      </c>
      <c r="T108" s="16">
        <f t="shared" ca="1" si="123"/>
        <v>0.2260621782114991</v>
      </c>
      <c r="U108" s="16">
        <f t="shared" ca="1" si="124"/>
        <v>0.2267945797101879</v>
      </c>
      <c r="V108" s="16">
        <f t="shared" ca="1" si="125"/>
        <v>0.22765830446930077</v>
      </c>
      <c r="W108" s="16">
        <f t="shared" ca="1" si="126"/>
        <v>0.22866963558442757</v>
      </c>
      <c r="X108" s="16">
        <f t="shared" ca="1" si="127"/>
        <v>0.2298445220863467</v>
      </c>
      <c r="Y108" s="16">
        <f t="shared" ca="1" si="128"/>
        <v>0.23120151299520819</v>
      </c>
      <c r="Z108" s="16">
        <f t="shared" ca="1" si="129"/>
        <v>0.23275940872557724</v>
      </c>
      <c r="AA108" s="16">
        <f t="shared" ca="1" si="130"/>
        <v>0.23453587847871304</v>
      </c>
      <c r="AB108" s="16">
        <f t="shared" ca="1" si="131"/>
        <v>0.23654502637803865</v>
      </c>
      <c r="AC108" s="16">
        <f t="shared" ca="1" si="132"/>
        <v>0.23879436191050141</v>
      </c>
      <c r="AD108" s="16">
        <f t="shared" ca="1" si="133"/>
        <v>0.24128523667691873</v>
      </c>
      <c r="AE108" s="16">
        <f t="shared" ca="1" si="134"/>
        <v>0.24401409021087223</v>
      </c>
      <c r="AF108" s="16">
        <f t="shared" ca="1" si="135"/>
        <v>0.2469747293490461</v>
      </c>
      <c r="AG108" s="16">
        <f t="shared" ca="1" si="136"/>
        <v>0.2501847637192518</v>
      </c>
      <c r="AH108" s="16">
        <f t="shared" ca="1" si="137"/>
        <v>0.25365916682118467</v>
      </c>
      <c r="AI108" s="16">
        <f t="shared" ca="1" si="138"/>
        <v>0.25741067355909375</v>
      </c>
      <c r="AJ108" s="16">
        <f t="shared" ca="1" si="139"/>
        <v>0.26144355571022371</v>
      </c>
      <c r="AK108" s="16">
        <f t="shared" ca="1" si="140"/>
        <v>0.2657540262630454</v>
      </c>
      <c r="AL108" s="16">
        <f t="shared" ca="1" si="141"/>
        <v>0.27033031537711283</v>
      </c>
      <c r="AM108" s="16">
        <f t="shared" ca="1" si="142"/>
        <v>0.27499802343355789</v>
      </c>
      <c r="AN108" s="16">
        <f t="shared" ca="1" si="143"/>
        <v>0.27966234329080808</v>
      </c>
      <c r="AO108" s="16">
        <f t="shared" ca="1" si="144"/>
        <v>0.28413296411574179</v>
      </c>
      <c r="AP108" s="16">
        <f t="shared" ca="1" si="145"/>
        <v>0.2881458742496541</v>
      </c>
      <c r="AQ108" s="16">
        <f t="shared" ca="1" si="146"/>
        <v>0.29128875976963686</v>
      </c>
      <c r="AR108" s="16">
        <f t="shared" ca="1" si="147"/>
        <v>0.29310878101469268</v>
      </c>
      <c r="AS108" s="16">
        <f t="shared" ca="1" si="148"/>
        <v>0.29347415668178622</v>
      </c>
      <c r="AT108" s="16">
        <f t="shared" ca="1" si="149"/>
        <v>0.29218062478856544</v>
      </c>
      <c r="AU108" s="16">
        <f t="shared" ca="1" si="150"/>
        <v>0.28923921025973415</v>
      </c>
      <c r="AV108" s="16">
        <f t="shared" ca="1" si="151"/>
        <v>0.28485032791271697</v>
      </c>
      <c r="AW108" s="16">
        <f t="shared" ca="1" si="152"/>
        <v>0.27925045123135772</v>
      </c>
      <c r="AX108" s="16">
        <f t="shared" ca="1" si="153"/>
        <v>0.27243547330109741</v>
      </c>
      <c r="AY108" s="16">
        <f t="shared" ca="1" si="154"/>
        <v>0.26398895621948582</v>
      </c>
      <c r="AZ108" s="16">
        <f t="shared" ca="1" si="155"/>
        <v>0.25324716665935354</v>
      </c>
      <c r="BA108" s="16">
        <f t="shared" ca="1" si="156"/>
        <v>0.23987517394726421</v>
      </c>
      <c r="BB108" s="16">
        <f t="shared" ca="1" si="157"/>
        <v>0.22446128721596315</v>
      </c>
      <c r="BC108" s="16">
        <v>6.5000000000000002E-2</v>
      </c>
      <c r="BD108" s="16"/>
      <c r="BE108" s="16">
        <f t="shared" ca="1" si="159"/>
        <v>0.49544040236009312</v>
      </c>
      <c r="BF108" s="16">
        <f t="shared" ca="1" si="159"/>
        <v>-0.90181042974316039</v>
      </c>
      <c r="BG108" s="16">
        <f t="shared" ca="1" si="159"/>
        <v>1.551838693198814</v>
      </c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</row>
    <row r="109" spans="4:81">
      <c r="D109">
        <f t="shared" si="158"/>
        <v>4.8499999999999908</v>
      </c>
      <c r="E109" s="16">
        <f t="shared" ref="E109:E140" ca="1" si="160">E108 + E$2*$B$9 + SQRT($B$9)*E$4*$BE109 + SQRT($B$9)*E$5*$BF109 + SQRT($B$9)*E$6*$BG109 + (F108-E108)/(F$11-E$11)*$B$9</f>
        <v>0.23746439096007449</v>
      </c>
      <c r="F109" s="16">
        <f t="shared" ref="F109:F140" ca="1" si="161">F108 + F$2*$B$9 + SQRT($B$9)*F$4*$BE109 + SQRT($B$9)*F$5*$BF109 + SQRT($B$9)*F$6*$BG109 + (G108-F108)/(G$11-F$11)*$B$9</f>
        <v>0.23813111704090895</v>
      </c>
      <c r="G109" s="16">
        <f t="shared" ref="G109:G140" ca="1" si="162">G108 + G$2*$B$9 + SQRT($B$9)*G$4*$BE109 + SQRT($B$9)*G$5*$BF109 + SQRT($B$9)*G$6*$BG109 + (H108-G108)/(H$11-G$11)*$B$9</f>
        <v>0.23858793870001554</v>
      </c>
      <c r="H109" s="16">
        <f t="shared" ref="H109:H140" ca="1" si="163">H108 + H$2*$B$9 + SQRT($B$9)*H$4*$BE109 + SQRT($B$9)*H$5*$BF109 + SQRT($B$9)*H$6*$BG109 + (I108-H108)/(I$11-H$11)*$B$9</f>
        <v>0.23901008414651029</v>
      </c>
      <c r="I109" s="16">
        <f t="shared" ref="I109:I140" ca="1" si="164">I108 + I$2*$B$9 + SQRT($B$9)*I$4*$BE109 + SQRT($B$9)*I$5*$BF109 + SQRT($B$9)*I$6*$BG109 + (J108-I108)/(J$11-I$11)*$B$9</f>
        <v>0.23936105148591644</v>
      </c>
      <c r="J109" s="16">
        <f t="shared" ref="J109:J140" ca="1" si="165">J108 + J$2*$B$9 + SQRT($B$9)*J$4*$BE109 + SQRT($B$9)*J$5*$BF109 + SQRT($B$9)*J$6*$BG109 + (K108-J108)/(K$11-J$11)*$B$9</f>
        <v>0.23968188859062051</v>
      </c>
      <c r="K109" s="16">
        <f t="shared" ref="K109:K140" ca="1" si="166">K108 + K$2*$B$9 + SQRT($B$9)*K$4*$BE109 + SQRT($B$9)*K$5*$BF109 + SQRT($B$9)*K$6*$BG109 + (L108-K108)/(L$11-K$11)*$B$9</f>
        <v>0.23998004718923818</v>
      </c>
      <c r="L109" s="16">
        <f t="shared" ref="L109:L140" ca="1" si="167">L108 + L$2*$B$9 + SQRT($B$9)*L$4*$BE109 + SQRT($B$9)*L$5*$BF109 + SQRT($B$9)*L$6*$BG109 + (M108-L108)/(M$11-L$11)*$B$9</f>
        <v>0.24026456151085782</v>
      </c>
      <c r="M109" s="16">
        <f t="shared" ref="M109:M140" ca="1" si="168">M108 + M$2*$B$9 + SQRT($B$9)*M$4*$BE109 + SQRT($B$9)*M$5*$BF109 + SQRT($B$9)*M$6*$BG109 + (N108-M108)/(N$11-M$11)*$B$9</f>
        <v>0.24054284478427157</v>
      </c>
      <c r="N109" s="16">
        <f t="shared" ref="N109:N140" ca="1" si="169">N108 + N$2*$B$9 + SQRT($B$9)*N$4*$BE109 + SQRT($B$9)*N$5*$BF109 + SQRT($B$9)*N$6*$BG109 + (O108-N108)/(O$11-N$11)*$B$9</f>
        <v>0.24082377149036943</v>
      </c>
      <c r="O109" s="16">
        <f t="shared" ref="O109:O140" ca="1" si="170">O108 + O$2*$B$9 + SQRT($B$9)*O$4*$BE109 + SQRT($B$9)*O$5*$BF109 + SQRT($B$9)*O$6*$BG109 + (P108-O108)/(P$11-O$11)*$B$9</f>
        <v>0.24111600855160911</v>
      </c>
      <c r="P109" s="16">
        <f t="shared" ref="P109:P140" ca="1" si="171">P108 + P$2*$B$9 + SQRT($B$9)*P$4*$BE109 + SQRT($B$9)*P$5*$BF109 + SQRT($B$9)*P$6*$BG109 + (Q108-P108)/(Q$11-P$11)*$B$9</f>
        <v>0.24143238993641494</v>
      </c>
      <c r="Q109" s="16">
        <f t="shared" ref="Q109:Q140" ca="1" si="172">Q108 + Q$2*$B$9 + SQRT($B$9)*Q$4*$BE109 + SQRT($B$9)*Q$5*$BF109 + SQRT($B$9)*Q$6*$BG109 + (R108-Q108)/(R$11-Q$11)*$B$9</f>
        <v>0.24178815562086867</v>
      </c>
      <c r="R109" s="16">
        <f t="shared" ref="R109:R140" ca="1" si="173">R108 + R$2*$B$9 + SQRT($B$9)*R$4*$BE109 + SQRT($B$9)*R$5*$BF109 + SQRT($B$9)*R$6*$BG109 + (S108-R108)/(S$11-R$11)*$B$9</f>
        <v>0.24219995907511929</v>
      </c>
      <c r="S109" s="16">
        <f t="shared" ref="S109:S140" ca="1" si="174">S108 + S$2*$B$9 + SQRT($B$9)*S$4*$BE109 + SQRT($B$9)*S$5*$BF109 + SQRT($B$9)*S$6*$BG109 + (T108-S108)/(T$11-S$11)*$B$9</f>
        <v>0.24268684517002215</v>
      </c>
      <c r="T109" s="16">
        <f t="shared" ref="T109:T140" ca="1" si="175">T108 + T$2*$B$9 + SQRT($B$9)*T$4*$BE109 + SQRT($B$9)*T$5*$BF109 + SQRT($B$9)*T$6*$BG109 + (U108-T108)/(U$11-T$11)*$B$9</f>
        <v>0.24326849953973242</v>
      </c>
      <c r="U109" s="16">
        <f t="shared" ref="U109:U140" ca="1" si="176">U108 + U$2*$B$9 + SQRT($B$9)*U$4*$BE109 + SQRT($B$9)*U$5*$BF109 + SQRT($B$9)*U$6*$BG109 + (V108-U108)/(V$11-U$11)*$B$9</f>
        <v>0.24396311493392911</v>
      </c>
      <c r="V109" s="16">
        <f t="shared" ref="V109:V140" ca="1" si="177">V108 + V$2*$B$9 + SQRT($B$9)*V$4*$BE109 + SQRT($B$9)*V$5*$BF109 + SQRT($B$9)*V$6*$BG109 + (W108-V108)/(W$11-V$11)*$B$9</f>
        <v>0.24479162636350582</v>
      </c>
      <c r="W109" s="16">
        <f t="shared" ref="W109:W140" ca="1" si="178">W108 + W$2*$B$9 + SQRT($B$9)*W$4*$BE109 + SQRT($B$9)*W$5*$BF109 + SQRT($B$9)*W$6*$BG109 + (X108-W108)/(X$11-W$11)*$B$9</f>
        <v>0.24577300750041242</v>
      </c>
      <c r="X109" s="16">
        <f t="shared" ref="X109:X140" ca="1" si="179">X108 + X$2*$B$9 + SQRT($B$9)*X$4*$BE109 + SQRT($B$9)*X$5*$BF109 + SQRT($B$9)*X$6*$BG109 + (Y108-X108)/(Y$11-X$11)*$B$9</f>
        <v>0.24692428030802363</v>
      </c>
      <c r="Y109" s="16">
        <f t="shared" ref="Y109:Y140" ca="1" si="180">Y108 + Y$2*$B$9 + SQRT($B$9)*Y$4*$BE109 + SQRT($B$9)*Y$5*$BF109 + SQRT($B$9)*Y$6*$BG109 + (Z108-Y108)/(Z$11-Y$11)*$B$9</f>
        <v>0.24826603991468707</v>
      </c>
      <c r="Z109" s="16">
        <f t="shared" ref="Z109:Z140" ca="1" si="181">Z108 + Z$2*$B$9 + SQRT($B$9)*Z$4*$BE109 + SQRT($B$9)*Z$5*$BF109 + SQRT($B$9)*Z$6*$BG109 + (AA108-Z108)/(AA$11-Z$11)*$B$9</f>
        <v>0.2498180397534242</v>
      </c>
      <c r="AA109" s="16">
        <f t="shared" ref="AA109:AA140" ca="1" si="182">AA108 + AA$2*$B$9 + SQRT($B$9)*AA$4*$BE109 + SQRT($B$9)*AA$5*$BF109 + SQRT($B$9)*AA$6*$BG109 + (AB108-AA108)/(AB$11-AA$11)*$B$9</f>
        <v>0.25159784121157158</v>
      </c>
      <c r="AB109" s="16">
        <f t="shared" ref="AB109:AB140" ca="1" si="183">AB108 + AB$2*$B$9 + SQRT($B$9)*AB$4*$BE109 + SQRT($B$9)*AB$5*$BF109 + SQRT($B$9)*AB$6*$BG109 + (AC108-AB108)/(AC$11-AB$11)*$B$9</f>
        <v>0.25361952392859177</v>
      </c>
      <c r="AC109" s="16">
        <f t="shared" ref="AC109:AC140" ca="1" si="184">AC108 + AC$2*$B$9 + SQRT($B$9)*AC$4*$BE109 + SQRT($B$9)*AC$5*$BF109 + SQRT($B$9)*AC$6*$BG109 + (AD108-AC108)/(AD$11-AC$11)*$B$9</f>
        <v>0.25589027670424225</v>
      </c>
      <c r="AD109" s="16">
        <f t="shared" ref="AD109:AD140" ca="1" si="185">AD108 + AD$2*$B$9 + SQRT($B$9)*AD$4*$BE109 + SQRT($B$9)*AD$5*$BF109 + SQRT($B$9)*AD$6*$BG109 + (AE108-AD108)/(AE$11-AD$11)*$B$9</f>
        <v>0.25841152859719807</v>
      </c>
      <c r="AE109" s="16">
        <f t="shared" ref="AE109:AE140" ca="1" si="186">AE108 + AE$2*$B$9 + SQRT($B$9)*AE$4*$BE109 + SQRT($B$9)*AE$5*$BF109 + SQRT($B$9)*AE$6*$BG109 + (AF108-AE108)/(AF$11-AE$11)*$B$9</f>
        <v>0.26117997191051318</v>
      </c>
      <c r="AF109" s="16">
        <f t="shared" ref="AF109:AF140" ca="1" si="187">AF108 + AF$2*$B$9 + SQRT($B$9)*AF$4*$BE109 + SQRT($B$9)*AF$5*$BF109 + SQRT($B$9)*AF$6*$BG109 + (AG108-AF108)/(AG$11-AF$11)*$B$9</f>
        <v>0.26417863699182204</v>
      </c>
      <c r="AG109" s="16">
        <f t="shared" ref="AG109:AG140" ca="1" si="188">AG108 + AG$2*$B$9 + SQRT($B$9)*AG$4*$BE109 + SQRT($B$9)*AG$5*$BF109 + SQRT($B$9)*AG$6*$BG109 + (AH108-AG108)/(AH$11-AG$11)*$B$9</f>
        <v>0.26742950886694594</v>
      </c>
      <c r="AH109" s="16">
        <f t="shared" ref="AH109:AH140" ca="1" si="189">AH108 + AH$2*$B$9 + SQRT($B$9)*AH$4*$BE109 + SQRT($B$9)*AH$5*$BF109 + SQRT($B$9)*AH$6*$BG109 + (AI108-AH108)/(AI$11-AH$11)*$B$9</f>
        <v>0.2709481120284663</v>
      </c>
      <c r="AI109" s="16">
        <f t="shared" ref="AI109:AI140" ca="1" si="190">AI108 + AI$2*$B$9 + SQRT($B$9)*AI$4*$BE109 + SQRT($B$9)*AI$5*$BF109 + SQRT($B$9)*AI$6*$BG109 + (AJ108-AI108)/(AJ$11-AI$11)*$B$9</f>
        <v>0.27474631089495549</v>
      </c>
      <c r="AJ109" s="16">
        <f t="shared" ref="AJ109:AJ140" ca="1" si="191">AJ108 + AJ$2*$B$9 + SQRT($B$9)*AJ$4*$BE109 + SQRT($B$9)*AJ$5*$BF109 + SQRT($B$9)*AJ$6*$BG109 + (AK108-AJ108)/(AK$11-AJ$11)*$B$9</f>
        <v>0.27882707694876063</v>
      </c>
      <c r="AK109" s="16">
        <f t="shared" ref="AK109:AK140" ca="1" si="192">AK108 + AK$2*$B$9 + SQRT($B$9)*AK$4*$BE109 + SQRT($B$9)*AK$5*$BF109 + SQRT($B$9)*AK$6*$BG109 + (AL108-AK108)/(AL$11-AK$11)*$B$9</f>
        <v>0.28318601961518697</v>
      </c>
      <c r="AL109" s="16">
        <f t="shared" ref="AL109:AL140" ca="1" si="193">AL108 + AL$2*$B$9 + SQRT($B$9)*AL$4*$BE109 + SQRT($B$9)*AL$5*$BF109 + SQRT($B$9)*AL$6*$BG109 + (AM108-AL108)/(AM$11-AL$11)*$B$9</f>
        <v>0.28786590836724774</v>
      </c>
      <c r="AM109" s="16">
        <f t="shared" ref="AM109:AM140" ca="1" si="194">AM108 + AM$2*$B$9 + SQRT($B$9)*AM$4*$BE109 + SQRT($B$9)*AM$5*$BF109 + SQRT($B$9)*AM$6*$BG109 + (AN108-AM108)/(AN$11-AM$11)*$B$9</f>
        <v>0.2926199454288988</v>
      </c>
      <c r="AN109" s="16">
        <f t="shared" ref="AN109:AN140" ca="1" si="195">AN108 + AN$2*$B$9 + SQRT($B$9)*AN$4*$BE109 + SQRT($B$9)*AN$5*$BF109 + SQRT($B$9)*AN$6*$BG109 + (AO108-AN108)/(AO$11-AN$11)*$B$9</f>
        <v>0.29735135567550752</v>
      </c>
      <c r="AO109" s="16">
        <f t="shared" ref="AO109:AO140" ca="1" si="196">AO108 + AO$2*$B$9 + SQRT($B$9)*AO$4*$BE109 + SQRT($B$9)*AO$5*$BF109 + SQRT($B$9)*AO$6*$BG109 + (AP108-AO108)/(AP$11-AO$11)*$B$9</f>
        <v>0.30186142956380502</v>
      </c>
      <c r="AP109" s="16">
        <f t="shared" ref="AP109:AP140" ca="1" si="197">AP108 + AP$2*$B$9 + SQRT($B$9)*AP$4*$BE109 + SQRT($B$9)*AP$5*$BF109 + SQRT($B$9)*AP$6*$BG109 + (AQ108-AP108)/(AQ$11-AP$11)*$B$9</f>
        <v>0.30591440014711846</v>
      </c>
      <c r="AQ109" s="16">
        <f t="shared" ref="AQ109:AQ140" ca="1" si="198">AQ108 + AQ$2*$B$9 + SQRT($B$9)*AQ$4*$BE109 + SQRT($B$9)*AQ$5*$BF109 + SQRT($B$9)*AQ$6*$BG109 + (AR108-AQ108)/(AR$11-AQ$11)*$B$9</f>
        <v>0.30909229667405885</v>
      </c>
      <c r="AR109" s="16">
        <f t="shared" ref="AR109:AR140" ca="1" si="199">AR108 + AR$2*$B$9 + SQRT($B$9)*AR$4*$BE109 + SQRT($B$9)*AR$5*$BF109 + SQRT($B$9)*AR$6*$BG109 + (AS108-AR108)/(AS$11-AR$11)*$B$9</f>
        <v>0.31083466213849237</v>
      </c>
      <c r="AS109" s="16">
        <f t="shared" ref="AS109:AS140" ca="1" si="200">AS108 + AS$2*$B$9 + SQRT($B$9)*AS$4*$BE109 + SQRT($B$9)*AS$5*$BF109 + SQRT($B$9)*AS$6*$BG109 + (AT108-AS108)/(AT$11-AS$11)*$B$9</f>
        <v>0.31110709295849598</v>
      </c>
      <c r="AT109" s="16">
        <f t="shared" ref="AT109:AT140" ca="1" si="201">AT108 + AT$2*$B$9 + SQRT($B$9)*AT$4*$BE109 + SQRT($B$9)*AT$5*$BF109 + SQRT($B$9)*AT$6*$BG109 + (AU108-AT108)/(AU$11-AT$11)*$B$9</f>
        <v>0.30972534982192895</v>
      </c>
      <c r="AU109" s="16">
        <f t="shared" ref="AU109:AU140" ca="1" si="202">AU108 + AU$2*$B$9 + SQRT($B$9)*AU$4*$BE109 + SQRT($B$9)*AU$5*$BF109 + SQRT($B$9)*AU$6*$BG109 + (AV108-AU108)/(AV$11-AU$11)*$B$9</f>
        <v>0.30672116223313212</v>
      </c>
      <c r="AV109" s="16">
        <f t="shared" ref="AV109:AV140" ca="1" si="203">AV108 + AV$2*$B$9 + SQRT($B$9)*AV$4*$BE109 + SQRT($B$9)*AV$5*$BF109 + SQRT($B$9)*AV$6*$BG109 + (AW108-AV108)/(AW$11-AV$11)*$B$9</f>
        <v>0.30229641280100644</v>
      </c>
      <c r="AW109" s="16">
        <f t="shared" ref="AW109:AW140" ca="1" si="204">AW108 + AW$2*$B$9 + SQRT($B$9)*AW$4*$BE109 + SQRT($B$9)*AW$5*$BF109 + SQRT($B$9)*AW$6*$BG109 + (AX108-AW108)/(AX$11-AW$11)*$B$9</f>
        <v>0.29666607182425098</v>
      </c>
      <c r="AX109" s="16">
        <f t="shared" ref="AX109:AX140" ca="1" si="205">AX108 + AX$2*$B$9 + SQRT($B$9)*AX$4*$BE109 + SQRT($B$9)*AX$5*$BF109 + SQRT($B$9)*AX$6*$BG109 + (AY108-AX108)/(AY$11-AX$11)*$B$9</f>
        <v>0.28978097638980693</v>
      </c>
      <c r="AY109" s="16">
        <f t="shared" ref="AY109:AY140" ca="1" si="206">AY108 + AY$2*$B$9 + SQRT($B$9)*AY$4*$BE109 + SQRT($B$9)*AY$5*$BF109 + SQRT($B$9)*AY$6*$BG109 + (AZ108-AY108)/(AZ$11-AY$11)*$B$9</f>
        <v>0.28119803282122197</v>
      </c>
      <c r="AZ109" s="16">
        <f t="shared" ref="AZ109:AZ140" ca="1" si="207">AZ108 + AZ$2*$B$9 + SQRT($B$9)*AZ$4*$BE109 + SQRT($B$9)*AZ$5*$BF109 + SQRT($B$9)*AZ$6*$BG109 + (BA108-AZ108)/(BA$11-AZ$11)*$B$9</f>
        <v>0.27028756373217194</v>
      </c>
      <c r="BA109" s="16">
        <f t="shared" ref="BA109:BA140" ca="1" si="208">BA108 + BA$2*$B$9 + SQRT($B$9)*BA$4*$BE109 + SQRT($B$9)*BA$5*$BF109 + SQRT($B$9)*BA$6*$BG109 + (BB108-BA108)/(BB$11-BA$11)*$B$9</f>
        <v>0.25682386638907762</v>
      </c>
      <c r="BB109" s="16">
        <f t="shared" ref="BB109:BB140" ca="1" si="209">BB108 + BB$2*$B$9 + SQRT($B$9)*BB$4*$BE109 + SQRT($B$9)*BB$5*$BF109 + SQRT($B$9)*BB$6*$BG109 + (BC108-BB108)/(BC$11-BB$11)*$B$9</f>
        <v>0.24147494905258493</v>
      </c>
      <c r="BC109" s="16">
        <v>6.5000000000000002E-2</v>
      </c>
      <c r="BD109" s="16"/>
      <c r="BE109" s="16">
        <f t="shared" ca="1" si="159"/>
        <v>1.7985084478423312</v>
      </c>
      <c r="BF109" s="16">
        <f t="shared" ca="1" si="159"/>
        <v>-4.4732459864170515E-2</v>
      </c>
      <c r="BG109" s="16">
        <f t="shared" ca="1" si="159"/>
        <v>0.51645588930123942</v>
      </c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</row>
    <row r="110" spans="4:81">
      <c r="D110">
        <f t="shared" si="158"/>
        <v>4.8999999999999906</v>
      </c>
      <c r="E110" s="16">
        <f t="shared" ca="1" si="160"/>
        <v>0.24394616564291557</v>
      </c>
      <c r="F110" s="16">
        <f t="shared" ca="1" si="161"/>
        <v>0.24430920919013319</v>
      </c>
      <c r="G110" s="16">
        <f t="shared" ca="1" si="162"/>
        <v>0.24448450377381817</v>
      </c>
      <c r="H110" s="16">
        <f t="shared" ca="1" si="163"/>
        <v>0.24462420700419574</v>
      </c>
      <c r="I110" s="16">
        <f t="shared" ca="1" si="164"/>
        <v>0.24469969957831927</v>
      </c>
      <c r="J110" s="16">
        <f t="shared" ca="1" si="165"/>
        <v>0.24474852075333692</v>
      </c>
      <c r="K110" s="16">
        <f t="shared" ca="1" si="166"/>
        <v>0.24477829028107992</v>
      </c>
      <c r="L110" s="16">
        <f t="shared" ca="1" si="167"/>
        <v>0.24479790658131986</v>
      </c>
      <c r="M110" s="16">
        <f t="shared" ca="1" si="168"/>
        <v>0.24481494078448271</v>
      </c>
      <c r="N110" s="16">
        <f t="shared" ca="1" si="169"/>
        <v>0.24483825523115901</v>
      </c>
      <c r="O110" s="16">
        <f t="shared" ca="1" si="170"/>
        <v>0.24487688856179307</v>
      </c>
      <c r="P110" s="16">
        <f t="shared" ca="1" si="171"/>
        <v>0.24494388840037989</v>
      </c>
      <c r="Q110" s="16">
        <f t="shared" ca="1" si="172"/>
        <v>0.2450546262298694</v>
      </c>
      <c r="R110" s="16">
        <f t="shared" ca="1" si="173"/>
        <v>0.24522598634685125</v>
      </c>
      <c r="S110" s="16">
        <f t="shared" ca="1" si="174"/>
        <v>0.24547712035445207</v>
      </c>
      <c r="T110" s="16">
        <f t="shared" ca="1" si="175"/>
        <v>0.24582765306610727</v>
      </c>
      <c r="U110" s="16">
        <f t="shared" ca="1" si="176"/>
        <v>0.24629611447597913</v>
      </c>
      <c r="V110" s="16">
        <f t="shared" ca="1" si="177"/>
        <v>0.24690346645277336</v>
      </c>
      <c r="W110" s="16">
        <f t="shared" ca="1" si="178"/>
        <v>0.24766872817080499</v>
      </c>
      <c r="X110" s="16">
        <f t="shared" ca="1" si="179"/>
        <v>0.24860942621137072</v>
      </c>
      <c r="Y110" s="16">
        <f t="shared" ca="1" si="180"/>
        <v>0.24974631815062276</v>
      </c>
      <c r="Z110" s="16">
        <f t="shared" ca="1" si="181"/>
        <v>0.25109913887999663</v>
      </c>
      <c r="AA110" s="16">
        <f t="shared" ca="1" si="182"/>
        <v>0.25268524859322211</v>
      </c>
      <c r="AB110" s="16">
        <f t="shared" ca="1" si="183"/>
        <v>0.25451821901146232</v>
      </c>
      <c r="AC110" s="16">
        <f t="shared" ca="1" si="184"/>
        <v>0.25660482085587766</v>
      </c>
      <c r="AD110" s="16">
        <f t="shared" ca="1" si="185"/>
        <v>0.25894619552282777</v>
      </c>
      <c r="AE110" s="16">
        <f t="shared" ca="1" si="186"/>
        <v>0.26153785707074412</v>
      </c>
      <c r="AF110" s="16">
        <f t="shared" ca="1" si="187"/>
        <v>0.26436553370868554</v>
      </c>
      <c r="AG110" s="16">
        <f t="shared" ca="1" si="188"/>
        <v>0.26745104341280468</v>
      </c>
      <c r="AH110" s="16">
        <f t="shared" ca="1" si="189"/>
        <v>0.27080967262100886</v>
      </c>
      <c r="AI110" s="16">
        <f t="shared" ca="1" si="190"/>
        <v>0.27445244635238086</v>
      </c>
      <c r="AJ110" s="16">
        <f t="shared" ca="1" si="191"/>
        <v>0.27838159542478658</v>
      </c>
      <c r="AK110" s="16">
        <f t="shared" ca="1" si="192"/>
        <v>0.28259751774160358</v>
      </c>
      <c r="AL110" s="16">
        <f t="shared" ca="1" si="193"/>
        <v>0.28712286317588842</v>
      </c>
      <c r="AM110" s="16">
        <f t="shared" ca="1" si="194"/>
        <v>0.29171641157290579</v>
      </c>
      <c r="AN110" s="16">
        <f t="shared" ca="1" si="195"/>
        <v>0.29627213179523393</v>
      </c>
      <c r="AO110" s="16">
        <f t="shared" ca="1" si="196"/>
        <v>0.30058749666590745</v>
      </c>
      <c r="AP110" s="16">
        <f t="shared" ca="1" si="197"/>
        <v>0.30441456182341237</v>
      </c>
      <c r="AQ110" s="16">
        <f t="shared" ca="1" si="198"/>
        <v>0.30732141658444423</v>
      </c>
      <c r="AR110" s="16">
        <f t="shared" ca="1" si="199"/>
        <v>0.30878002974619317</v>
      </c>
      <c r="AS110" s="16">
        <f t="shared" ca="1" si="200"/>
        <v>0.30875580168333133</v>
      </c>
      <c r="AT110" s="16">
        <f t="shared" ca="1" si="201"/>
        <v>0.30708596096845903</v>
      </c>
      <c r="AU110" s="16">
        <f t="shared" ca="1" si="202"/>
        <v>0.30381962344951885</v>
      </c>
      <c r="AV110" s="16">
        <f t="shared" ca="1" si="203"/>
        <v>0.29915974805087542</v>
      </c>
      <c r="AW110" s="16">
        <f t="shared" ca="1" si="204"/>
        <v>0.29329540836792745</v>
      </c>
      <c r="AX110" s="16">
        <f t="shared" ca="1" si="205"/>
        <v>0.28613752927174751</v>
      </c>
      <c r="AY110" s="16">
        <f t="shared" ca="1" si="206"/>
        <v>0.2772241185172456</v>
      </c>
      <c r="AZ110" s="16">
        <f t="shared" ca="1" si="207"/>
        <v>0.26596617855135507</v>
      </c>
      <c r="BA110" s="16">
        <f t="shared" ca="1" si="208"/>
        <v>0.25223048152900351</v>
      </c>
      <c r="BB110" s="16">
        <f t="shared" ca="1" si="209"/>
        <v>0.2365749052896968</v>
      </c>
      <c r="BC110" s="16">
        <v>6.5000000000000002E-2</v>
      </c>
      <c r="BD110" s="16"/>
      <c r="BE110" s="16">
        <f t="shared" ca="1" si="159"/>
        <v>-4.0779255572413575E-2</v>
      </c>
      <c r="BF110" s="16">
        <f t="shared" ca="1" si="159"/>
        <v>-1.361926460618565</v>
      </c>
      <c r="BG110" s="16">
        <f t="shared" ca="1" si="159"/>
        <v>0.74039478423795835</v>
      </c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</row>
    <row r="111" spans="4:81">
      <c r="D111">
        <f t="shared" si="158"/>
        <v>4.9499999999999904</v>
      </c>
      <c r="E111" s="16">
        <f t="shared" ca="1" si="160"/>
        <v>0.2303054523038735</v>
      </c>
      <c r="F111" s="16">
        <f t="shared" ca="1" si="161"/>
        <v>0.23085022311865389</v>
      </c>
      <c r="G111" s="16">
        <f t="shared" ca="1" si="162"/>
        <v>0.23128300194373863</v>
      </c>
      <c r="H111" s="16">
        <f t="shared" ca="1" si="163"/>
        <v>0.23166877432871705</v>
      </c>
      <c r="I111" s="16">
        <f t="shared" ca="1" si="164"/>
        <v>0.23200494422672135</v>
      </c>
      <c r="J111" s="16">
        <f t="shared" ca="1" si="165"/>
        <v>0.23231376815178723</v>
      </c>
      <c r="K111" s="16">
        <f t="shared" ca="1" si="166"/>
        <v>0.23260290475028067</v>
      </c>
      <c r="L111" s="16">
        <f t="shared" ca="1" si="167"/>
        <v>0.23288043859336646</v>
      </c>
      <c r="M111" s="16">
        <f t="shared" ca="1" si="168"/>
        <v>0.23315420151252236</v>
      </c>
      <c r="N111" s="16">
        <f t="shared" ca="1" si="169"/>
        <v>0.23343306678113909</v>
      </c>
      <c r="O111" s="16">
        <f t="shared" ca="1" si="170"/>
        <v>0.2337272369003541</v>
      </c>
      <c r="P111" s="16">
        <f t="shared" ca="1" si="171"/>
        <v>0.23405001981643936</v>
      </c>
      <c r="Q111" s="16">
        <f t="shared" ca="1" si="172"/>
        <v>0.23441669106709401</v>
      </c>
      <c r="R111" s="16">
        <f t="shared" ca="1" si="173"/>
        <v>0.23484416170685465</v>
      </c>
      <c r="S111" s="16">
        <f t="shared" ca="1" si="174"/>
        <v>0.23535099191662767</v>
      </c>
      <c r="T111" s="16">
        <f t="shared" ca="1" si="175"/>
        <v>0.23595587278910568</v>
      </c>
      <c r="U111" s="16">
        <f t="shared" ca="1" si="176"/>
        <v>0.23667721730900465</v>
      </c>
      <c r="V111" s="16">
        <f t="shared" ca="1" si="177"/>
        <v>0.2375343766346214</v>
      </c>
      <c r="W111" s="16">
        <f t="shared" ca="1" si="178"/>
        <v>0.238545102270599</v>
      </c>
      <c r="X111" s="16">
        <f t="shared" ca="1" si="179"/>
        <v>0.23972702690713577</v>
      </c>
      <c r="Y111" s="16">
        <f t="shared" ca="1" si="180"/>
        <v>0.24110008138941144</v>
      </c>
      <c r="Z111" s="16">
        <f t="shared" ca="1" si="181"/>
        <v>0.24268349013768814</v>
      </c>
      <c r="AA111" s="16">
        <f t="shared" ca="1" si="182"/>
        <v>0.24449432581357042</v>
      </c>
      <c r="AB111" s="16">
        <f t="shared" ca="1" si="183"/>
        <v>0.2465454128372854</v>
      </c>
      <c r="AC111" s="16">
        <f t="shared" ca="1" si="184"/>
        <v>0.24884304180198369</v>
      </c>
      <c r="AD111" s="16">
        <f t="shared" ca="1" si="185"/>
        <v>0.25138776796329793</v>
      </c>
      <c r="AE111" s="16">
        <f t="shared" ca="1" si="186"/>
        <v>0.25417413518714221</v>
      </c>
      <c r="AF111" s="16">
        <f t="shared" ca="1" si="187"/>
        <v>0.25719682814917061</v>
      </c>
      <c r="AG111" s="16">
        <f t="shared" ca="1" si="188"/>
        <v>0.26047521395665008</v>
      </c>
      <c r="AH111" s="16">
        <f t="shared" ca="1" si="189"/>
        <v>0.26402392681839815</v>
      </c>
      <c r="AI111" s="16">
        <f t="shared" ca="1" si="190"/>
        <v>0.26785320276349078</v>
      </c>
      <c r="AJ111" s="16">
        <f t="shared" ca="1" si="191"/>
        <v>0.27196535300689995</v>
      </c>
      <c r="AK111" s="16">
        <f t="shared" ca="1" si="192"/>
        <v>0.27636300621836862</v>
      </c>
      <c r="AL111" s="16">
        <f t="shared" ca="1" si="193"/>
        <v>0.28101734965010539</v>
      </c>
      <c r="AM111" s="16">
        <f t="shared" ca="1" si="194"/>
        <v>0.28573007799818773</v>
      </c>
      <c r="AN111" s="16">
        <f t="shared" ca="1" si="195"/>
        <v>0.29038281125032528</v>
      </c>
      <c r="AO111" s="16">
        <f t="shared" ca="1" si="196"/>
        <v>0.2947688703346622</v>
      </c>
      <c r="AP111" s="16">
        <f t="shared" ca="1" si="197"/>
        <v>0.298607690098045</v>
      </c>
      <c r="AQ111" s="16">
        <f t="shared" ca="1" si="198"/>
        <v>0.30145910343087828</v>
      </c>
      <c r="AR111" s="16">
        <f t="shared" ca="1" si="199"/>
        <v>0.30288966745523099</v>
      </c>
      <c r="AS111" s="16">
        <f t="shared" ca="1" si="200"/>
        <v>0.30281758556482108</v>
      </c>
      <c r="AT111" s="16">
        <f t="shared" ca="1" si="201"/>
        <v>0.30110189969027334</v>
      </c>
      <c r="AU111" s="16">
        <f t="shared" ca="1" si="202"/>
        <v>0.29780671779698836</v>
      </c>
      <c r="AV111" s="16">
        <f t="shared" ca="1" si="203"/>
        <v>0.29313442074527424</v>
      </c>
      <c r="AW111" s="16">
        <f t="shared" ca="1" si="204"/>
        <v>0.28724566837502924</v>
      </c>
      <c r="AX111" s="16">
        <f t="shared" ca="1" si="205"/>
        <v>0.28001538281187371</v>
      </c>
      <c r="AY111" s="16">
        <f t="shared" ca="1" si="206"/>
        <v>0.27096955382704724</v>
      </c>
      <c r="AZ111" s="16">
        <f t="shared" ca="1" si="207"/>
        <v>0.25956455431050207</v>
      </c>
      <c r="BA111" s="16">
        <f t="shared" ca="1" si="208"/>
        <v>0.24573181811808517</v>
      </c>
      <c r="BB111" s="16">
        <f t="shared" ca="1" si="209"/>
        <v>0.23001895236372127</v>
      </c>
      <c r="BC111" s="16">
        <v>6.5000000000000002E-2</v>
      </c>
      <c r="BD111" s="16"/>
      <c r="BE111" s="16">
        <f t="shared" ca="1" si="159"/>
        <v>-1.0473978913869839</v>
      </c>
      <c r="BF111" s="16">
        <f t="shared" ca="1" si="159"/>
        <v>0.64366243588433747</v>
      </c>
      <c r="BG111" s="16">
        <f t="shared" ca="1" si="159"/>
        <v>-1.0811533994449478</v>
      </c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</row>
    <row r="112" spans="4:81">
      <c r="D112">
        <f t="shared" si="158"/>
        <v>4.9999999999999902</v>
      </c>
      <c r="E112" s="16">
        <f t="shared" ca="1" si="160"/>
        <v>0.23540827677371759</v>
      </c>
      <c r="F112" s="16">
        <f t="shared" ca="1" si="161"/>
        <v>0.23586089186081283</v>
      </c>
      <c r="G112" s="16">
        <f t="shared" ca="1" si="162"/>
        <v>0.23620745797964968</v>
      </c>
      <c r="H112" s="16">
        <f t="shared" ca="1" si="163"/>
        <v>0.2364951157972226</v>
      </c>
      <c r="I112" s="16">
        <f t="shared" ca="1" si="164"/>
        <v>0.23672651864095293</v>
      </c>
      <c r="J112" s="16">
        <f t="shared" ca="1" si="165"/>
        <v>0.23692065385181177</v>
      </c>
      <c r="K112" s="16">
        <f t="shared" ca="1" si="166"/>
        <v>0.23708521893841336</v>
      </c>
      <c r="L112" s="16">
        <f t="shared" ca="1" si="167"/>
        <v>0.23722820275056347</v>
      </c>
      <c r="M112" s="16">
        <f t="shared" ca="1" si="168"/>
        <v>0.23735756942345365</v>
      </c>
      <c r="N112" s="16">
        <f t="shared" ca="1" si="169"/>
        <v>0.2374823316747833</v>
      </c>
      <c r="O112" s="16">
        <f t="shared" ca="1" si="170"/>
        <v>0.23761306805030702</v>
      </c>
      <c r="P112" s="16">
        <f t="shared" ca="1" si="171"/>
        <v>0.23776326381527932</v>
      </c>
      <c r="Q112" s="16">
        <f t="shared" ca="1" si="172"/>
        <v>0.23794831575436165</v>
      </c>
      <c r="R112" s="16">
        <f t="shared" ca="1" si="173"/>
        <v>0.23818526531179127</v>
      </c>
      <c r="S112" s="16">
        <f t="shared" ca="1" si="174"/>
        <v>0.23849263523451192</v>
      </c>
      <c r="T112" s="16">
        <f t="shared" ca="1" si="175"/>
        <v>0.23888905245987108</v>
      </c>
      <c r="U112" s="16">
        <f t="shared" ca="1" si="176"/>
        <v>0.23939302893377717</v>
      </c>
      <c r="V112" s="16">
        <f t="shared" ca="1" si="177"/>
        <v>0.24002375464906811</v>
      </c>
      <c r="W112" s="16">
        <f t="shared" ca="1" si="178"/>
        <v>0.24079902404799686</v>
      </c>
      <c r="X112" s="16">
        <f t="shared" ca="1" si="179"/>
        <v>0.24173679712088972</v>
      </c>
      <c r="Y112" s="16">
        <f t="shared" ca="1" si="180"/>
        <v>0.24285704789297047</v>
      </c>
      <c r="Z112" s="16">
        <f t="shared" ca="1" si="181"/>
        <v>0.24417892149819206</v>
      </c>
      <c r="AA112" s="16">
        <f t="shared" ca="1" si="182"/>
        <v>0.2457192051428907</v>
      </c>
      <c r="AB112" s="16">
        <f t="shared" ca="1" si="183"/>
        <v>0.24749021706621718</v>
      </c>
      <c r="AC112" s="16">
        <f t="shared" ca="1" si="184"/>
        <v>0.24949782195440978</v>
      </c>
      <c r="AD112" s="16">
        <f t="shared" ca="1" si="185"/>
        <v>0.25174213129924566</v>
      </c>
      <c r="AE112" s="16">
        <f t="shared" ca="1" si="186"/>
        <v>0.25421786644397487</v>
      </c>
      <c r="AF112" s="16">
        <f t="shared" ca="1" si="187"/>
        <v>0.2569218777404656</v>
      </c>
      <c r="AG112" s="16">
        <f t="shared" ca="1" si="188"/>
        <v>0.25987322666936941</v>
      </c>
      <c r="AH112" s="16">
        <f t="shared" ca="1" si="189"/>
        <v>0.26308618715942916</v>
      </c>
      <c r="AI112" s="16">
        <f t="shared" ca="1" si="190"/>
        <v>0.26657025819572372</v>
      </c>
      <c r="AJ112" s="16">
        <f t="shared" ca="1" si="191"/>
        <v>0.27032781494897146</v>
      </c>
      <c r="AK112" s="16">
        <f t="shared" ca="1" si="192"/>
        <v>0.27435840527137989</v>
      </c>
      <c r="AL112" s="16">
        <f t="shared" ca="1" si="193"/>
        <v>0.27862046672968194</v>
      </c>
      <c r="AM112" s="16">
        <f t="shared" ca="1" si="194"/>
        <v>0.28291957060671896</v>
      </c>
      <c r="AN112" s="16">
        <f t="shared" ca="1" si="195"/>
        <v>0.28712894709596731</v>
      </c>
      <c r="AO112" s="16">
        <f t="shared" ca="1" si="196"/>
        <v>0.2910344852336848</v>
      </c>
      <c r="AP112" s="16">
        <f t="shared" ca="1" si="197"/>
        <v>0.29434293111499543</v>
      </c>
      <c r="AQ112" s="16">
        <f t="shared" ca="1" si="198"/>
        <v>0.29661524191459904</v>
      </c>
      <c r="AR112" s="16">
        <f t="shared" ca="1" si="199"/>
        <v>0.29744190664652226</v>
      </c>
      <c r="AS112" s="16">
        <f t="shared" ca="1" si="200"/>
        <v>0.29674327647391552</v>
      </c>
      <c r="AT112" s="16">
        <f t="shared" ca="1" si="201"/>
        <v>0.29439887399223663</v>
      </c>
      <c r="AU112" s="16">
        <f t="shared" ca="1" si="202"/>
        <v>0.29048690111902009</v>
      </c>
      <c r="AV112" s="16">
        <f t="shared" ca="1" si="203"/>
        <v>0.2852054767782557</v>
      </c>
      <c r="AW112" s="16">
        <f t="shared" ca="1" si="204"/>
        <v>0.27868705111195596</v>
      </c>
      <c r="AX112" s="16">
        <f t="shared" ca="1" si="205"/>
        <v>0.2707713811285456</v>
      </c>
      <c r="AY112" s="16">
        <f t="shared" ca="1" si="206"/>
        <v>0.26097738089848493</v>
      </c>
      <c r="AZ112" s="16">
        <f t="shared" ca="1" si="207"/>
        <v>0.24880914491998746</v>
      </c>
      <c r="BA112" s="16">
        <f t="shared" ca="1" si="208"/>
        <v>0.23426179534084896</v>
      </c>
      <c r="BB112" s="16">
        <f t="shared" ca="1" si="209"/>
        <v>0.21793607617653543</v>
      </c>
      <c r="BC112" s="16">
        <v>6.5000000000000002E-2</v>
      </c>
      <c r="BD112" s="16"/>
      <c r="BE112" s="16">
        <f t="shared" ca="1" si="159"/>
        <v>-0.17843397419487506</v>
      </c>
      <c r="BF112" s="16">
        <f t="shared" ca="1" si="159"/>
        <v>-2.5233883949828178</v>
      </c>
      <c r="BG112" s="16">
        <f t="shared" ca="1" si="159"/>
        <v>-2.2051259944835451</v>
      </c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</row>
    <row r="113" spans="4:81">
      <c r="D113">
        <f t="shared" si="158"/>
        <v>5.0499999999999901</v>
      </c>
      <c r="E113" s="16">
        <f t="shared" ca="1" si="160"/>
        <v>0.23021449411376477</v>
      </c>
      <c r="F113" s="16">
        <f t="shared" ca="1" si="161"/>
        <v>0.23083654578474772</v>
      </c>
      <c r="G113" s="16">
        <f t="shared" ca="1" si="162"/>
        <v>0.23137394519931698</v>
      </c>
      <c r="H113" s="16">
        <f t="shared" ca="1" si="163"/>
        <v>0.23184504202911596</v>
      </c>
      <c r="I113" s="16">
        <f t="shared" ca="1" si="164"/>
        <v>0.23226069033804864</v>
      </c>
      <c r="J113" s="16">
        <f t="shared" ca="1" si="165"/>
        <v>0.23263454395324626</v>
      </c>
      <c r="K113" s="16">
        <f t="shared" ca="1" si="166"/>
        <v>0.23297430630824448</v>
      </c>
      <c r="L113" s="16">
        <f t="shared" ca="1" si="167"/>
        <v>0.23328775378705108</v>
      </c>
      <c r="M113" s="16">
        <f t="shared" ca="1" si="168"/>
        <v>0.23358300717562885</v>
      </c>
      <c r="N113" s="16">
        <f t="shared" ca="1" si="169"/>
        <v>0.23386923927535905</v>
      </c>
      <c r="O113" s="16">
        <f t="shared" ca="1" si="170"/>
        <v>0.23415754418368412</v>
      </c>
      <c r="P113" s="16">
        <f t="shared" ca="1" si="171"/>
        <v>0.23446158970382516</v>
      </c>
      <c r="Q113" s="16">
        <f t="shared" ca="1" si="172"/>
        <v>0.23479684795423195</v>
      </c>
      <c r="R113" s="16">
        <f t="shared" ca="1" si="173"/>
        <v>0.23518043617894666</v>
      </c>
      <c r="S113" s="16">
        <f t="shared" ca="1" si="174"/>
        <v>0.23563070260295052</v>
      </c>
      <c r="T113" s="16">
        <f t="shared" ca="1" si="175"/>
        <v>0.23616604627531218</v>
      </c>
      <c r="U113" s="16">
        <f t="shared" ca="1" si="176"/>
        <v>0.23680496860512601</v>
      </c>
      <c r="V113" s="16">
        <f t="shared" ca="1" si="177"/>
        <v>0.23756619542823321</v>
      </c>
      <c r="W113" s="16">
        <f t="shared" ca="1" si="178"/>
        <v>0.23846732446182148</v>
      </c>
      <c r="X113" s="16">
        <f t="shared" ca="1" si="179"/>
        <v>0.23952654272246093</v>
      </c>
      <c r="Y113" s="16">
        <f t="shared" ca="1" si="180"/>
        <v>0.24076366360921858</v>
      </c>
      <c r="Z113" s="16">
        <f t="shared" ca="1" si="181"/>
        <v>0.24219763891568052</v>
      </c>
      <c r="AA113" s="16">
        <f t="shared" ca="1" si="182"/>
        <v>0.24384493733939938</v>
      </c>
      <c r="AB113" s="16">
        <f t="shared" ca="1" si="183"/>
        <v>0.24571732997195475</v>
      </c>
      <c r="AC113" s="16">
        <f t="shared" ca="1" si="184"/>
        <v>0.2478202389941829</v>
      </c>
      <c r="AD113" s="16">
        <f t="shared" ca="1" si="185"/>
        <v>0.25015335294695989</v>
      </c>
      <c r="AE113" s="16">
        <f t="shared" ca="1" si="186"/>
        <v>0.25271173405024472</v>
      </c>
      <c r="AF113" s="16">
        <f t="shared" ca="1" si="187"/>
        <v>0.25549544231689214</v>
      </c>
      <c r="AG113" s="16">
        <f t="shared" ca="1" si="188"/>
        <v>0.25852277901984433</v>
      </c>
      <c r="AH113" s="16">
        <f t="shared" ca="1" si="189"/>
        <v>0.26180755029187164</v>
      </c>
      <c r="AI113" s="16">
        <f t="shared" ca="1" si="190"/>
        <v>0.26535860617033968</v>
      </c>
      <c r="AJ113" s="16">
        <f t="shared" ca="1" si="191"/>
        <v>0.26917812420033077</v>
      </c>
      <c r="AK113" s="16">
        <f t="shared" ca="1" si="192"/>
        <v>0.27326159133195882</v>
      </c>
      <c r="AL113" s="16">
        <f t="shared" ca="1" si="193"/>
        <v>0.27754966829387345</v>
      </c>
      <c r="AM113" s="16">
        <f t="shared" ca="1" si="194"/>
        <v>0.28185823424190043</v>
      </c>
      <c r="AN113" s="16">
        <f t="shared" ca="1" si="195"/>
        <v>0.28605150797376228</v>
      </c>
      <c r="AO113" s="16">
        <f t="shared" ca="1" si="196"/>
        <v>0.28990751991877733</v>
      </c>
      <c r="AP113" s="16">
        <f t="shared" ca="1" si="197"/>
        <v>0.29311771073992859</v>
      </c>
      <c r="AQ113" s="16">
        <f t="shared" ca="1" si="198"/>
        <v>0.29524664917950033</v>
      </c>
      <c r="AR113" s="16">
        <f t="shared" ca="1" si="199"/>
        <v>0.29591948370229143</v>
      </c>
      <c r="AS113" s="16">
        <f t="shared" ca="1" si="200"/>
        <v>0.29505084756225675</v>
      </c>
      <c r="AT113" s="16">
        <f t="shared" ca="1" si="201"/>
        <v>0.29254025401233835</v>
      </c>
      <c r="AU113" s="16">
        <f t="shared" ca="1" si="202"/>
        <v>0.28847801277650154</v>
      </c>
      <c r="AV113" s="16">
        <f t="shared" ca="1" si="203"/>
        <v>0.28305579179780366</v>
      </c>
      <c r="AW113" s="16">
        <f t="shared" ca="1" si="204"/>
        <v>0.27637691592972025</v>
      </c>
      <c r="AX113" s="16">
        <f t="shared" ca="1" si="205"/>
        <v>0.26824914268016248</v>
      </c>
      <c r="AY113" s="16">
        <f t="shared" ca="1" si="206"/>
        <v>0.2581899721744903</v>
      </c>
      <c r="AZ113" s="16">
        <f t="shared" ca="1" si="207"/>
        <v>0.24575272074577556</v>
      </c>
      <c r="BA113" s="16">
        <f t="shared" ca="1" si="208"/>
        <v>0.23099365382379289</v>
      </c>
      <c r="BB113" s="16">
        <f t="shared" ca="1" si="209"/>
        <v>0.21473440398939289</v>
      </c>
      <c r="BC113" s="16">
        <v>6.5000000000000002E-2</v>
      </c>
      <c r="BD113" s="16"/>
      <c r="BE113" s="16">
        <f t="shared" ca="1" si="159"/>
        <v>-0.37700408231477844</v>
      </c>
      <c r="BF113" s="16">
        <f t="shared" ca="1" si="159"/>
        <v>-3.5872017620123486E-2</v>
      </c>
      <c r="BG113" s="16">
        <f t="shared" ca="1" si="159"/>
        <v>-1.2598208558976172</v>
      </c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</row>
    <row r="114" spans="4:81">
      <c r="D114">
        <f t="shared" si="158"/>
        <v>5.0999999999999899</v>
      </c>
      <c r="E114" s="16">
        <f t="shared" ca="1" si="160"/>
        <v>0.23446265718668061</v>
      </c>
      <c r="F114" s="16">
        <f t="shared" ca="1" si="161"/>
        <v>0.2351223343599759</v>
      </c>
      <c r="G114" s="16">
        <f t="shared" ca="1" si="162"/>
        <v>0.23568046258517339</v>
      </c>
      <c r="H114" s="16">
        <f t="shared" ca="1" si="163"/>
        <v>0.23616786672865867</v>
      </c>
      <c r="I114" s="16">
        <f t="shared" ca="1" si="164"/>
        <v>0.23659146961346408</v>
      </c>
      <c r="J114" s="16">
        <f t="shared" ca="1" si="165"/>
        <v>0.23696691348406099</v>
      </c>
      <c r="K114" s="16">
        <f t="shared" ca="1" si="166"/>
        <v>0.23730194106443067</v>
      </c>
      <c r="L114" s="16">
        <f t="shared" ca="1" si="167"/>
        <v>0.237604548669128</v>
      </c>
      <c r="M114" s="16">
        <f t="shared" ca="1" si="168"/>
        <v>0.23788294710079863</v>
      </c>
      <c r="N114" s="16">
        <f t="shared" ca="1" si="169"/>
        <v>0.23814651335203696</v>
      </c>
      <c r="O114" s="16">
        <f t="shared" ca="1" si="170"/>
        <v>0.23840637207884688</v>
      </c>
      <c r="P114" s="16">
        <f t="shared" ca="1" si="171"/>
        <v>0.23867633221991658</v>
      </c>
      <c r="Q114" s="16">
        <f t="shared" ca="1" si="172"/>
        <v>0.23897207398597328</v>
      </c>
      <c r="R114" s="16">
        <f t="shared" ca="1" si="173"/>
        <v>0.23931087253756689</v>
      </c>
      <c r="S114" s="16">
        <f t="shared" ca="1" si="174"/>
        <v>0.2397112771839614</v>
      </c>
      <c r="T114" s="16">
        <f t="shared" ca="1" si="175"/>
        <v>0.24019199107860456</v>
      </c>
      <c r="U114" s="16">
        <f t="shared" ca="1" si="176"/>
        <v>0.24077169633438628</v>
      </c>
      <c r="V114" s="16">
        <f t="shared" ca="1" si="177"/>
        <v>0.24146959791420164</v>
      </c>
      <c r="W114" s="16">
        <f t="shared" ca="1" si="178"/>
        <v>0.24230389899426677</v>
      </c>
      <c r="X114" s="16">
        <f t="shared" ca="1" si="179"/>
        <v>0.24329317851316254</v>
      </c>
      <c r="Y114" s="16">
        <f t="shared" ca="1" si="180"/>
        <v>0.24445762886405051</v>
      </c>
      <c r="Z114" s="16">
        <f t="shared" ca="1" si="181"/>
        <v>0.24581626079001143</v>
      </c>
      <c r="AA114" s="16">
        <f t="shared" ca="1" si="182"/>
        <v>0.24738523273658411</v>
      </c>
      <c r="AB114" s="16">
        <f t="shared" ca="1" si="183"/>
        <v>0.24917591796377248</v>
      </c>
      <c r="AC114" s="16">
        <f t="shared" ca="1" si="184"/>
        <v>0.25119334008284078</v>
      </c>
      <c r="AD114" s="16">
        <f t="shared" ca="1" si="185"/>
        <v>0.25343695814492373</v>
      </c>
      <c r="AE114" s="16">
        <f t="shared" ca="1" si="186"/>
        <v>0.25590256250905064</v>
      </c>
      <c r="AF114" s="16">
        <f t="shared" ca="1" si="187"/>
        <v>0.2585893667621626</v>
      </c>
      <c r="AG114" s="16">
        <f t="shared" ca="1" si="188"/>
        <v>0.26151621403251152</v>
      </c>
      <c r="AH114" s="16">
        <f t="shared" ca="1" si="189"/>
        <v>0.26469662247120584</v>
      </c>
      <c r="AI114" s="16">
        <f t="shared" ca="1" si="190"/>
        <v>0.26813881563806891</v>
      </c>
      <c r="AJ114" s="16">
        <f t="shared" ca="1" si="191"/>
        <v>0.27184423721451473</v>
      </c>
      <c r="AK114" s="16">
        <f t="shared" ca="1" si="192"/>
        <v>0.2758029790582463</v>
      </c>
      <c r="AL114" s="16">
        <f t="shared" ca="1" si="193"/>
        <v>0.27995969278129801</v>
      </c>
      <c r="AM114" s="16">
        <f t="shared" ca="1" si="194"/>
        <v>0.28411693045380348</v>
      </c>
      <c r="AN114" s="16">
        <f t="shared" ca="1" si="195"/>
        <v>0.28813204788927754</v>
      </c>
      <c r="AO114" s="16">
        <f t="shared" ca="1" si="196"/>
        <v>0.29177419173783214</v>
      </c>
      <c r="AP114" s="16">
        <f t="shared" ca="1" si="197"/>
        <v>0.29473271946460305</v>
      </c>
      <c r="AQ114" s="16">
        <f t="shared" ca="1" si="198"/>
        <v>0.29657833087015706</v>
      </c>
      <c r="AR114" s="16">
        <f t="shared" ca="1" si="199"/>
        <v>0.29693021981275702</v>
      </c>
      <c r="AS114" s="16">
        <f t="shared" ca="1" si="200"/>
        <v>0.29572735997030664</v>
      </c>
      <c r="AT114" s="16">
        <f t="shared" ca="1" si="201"/>
        <v>0.29288804564536652</v>
      </c>
      <c r="AU114" s="16">
        <f t="shared" ca="1" si="202"/>
        <v>0.28851326517705661</v>
      </c>
      <c r="AV114" s="16">
        <f t="shared" ca="1" si="203"/>
        <v>0.28278538504080758</v>
      </c>
      <c r="AW114" s="16">
        <f t="shared" ca="1" si="204"/>
        <v>0.27577894101206241</v>
      </c>
      <c r="AX114" s="16">
        <f t="shared" ca="1" si="205"/>
        <v>0.26727173881460464</v>
      </c>
      <c r="AY114" s="16">
        <f t="shared" ca="1" si="206"/>
        <v>0.256784412337205</v>
      </c>
      <c r="AZ114" s="16">
        <f t="shared" ca="1" si="207"/>
        <v>0.24392096521445944</v>
      </c>
      <c r="BA114" s="16">
        <f t="shared" ca="1" si="208"/>
        <v>0.22881900307294778</v>
      </c>
      <c r="BB114" s="16">
        <f t="shared" ca="1" si="209"/>
        <v>0.21249331463103557</v>
      </c>
      <c r="BC114" s="16">
        <v>6.5000000000000002E-2</v>
      </c>
      <c r="BD114" s="16"/>
      <c r="BE114" s="16">
        <f t="shared" ca="1" si="159"/>
        <v>0.18575590217133087</v>
      </c>
      <c r="BF114" s="16">
        <f t="shared" ca="1" si="159"/>
        <v>-1.0651880141663392</v>
      </c>
      <c r="BG114" s="16">
        <f t="shared" ca="1" si="159"/>
        <v>-1.1151011830046578</v>
      </c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</row>
    <row r="115" spans="4:81">
      <c r="D115">
        <f t="shared" si="158"/>
        <v>5.1499999999999897</v>
      </c>
      <c r="E115" s="16">
        <f t="shared" ca="1" si="160"/>
        <v>0.24274627186789199</v>
      </c>
      <c r="F115" s="16">
        <f t="shared" ca="1" si="161"/>
        <v>0.24352076322867328</v>
      </c>
      <c r="G115" s="16">
        <f t="shared" ca="1" si="162"/>
        <v>0.2441366931194878</v>
      </c>
      <c r="H115" s="16">
        <f t="shared" ca="1" si="163"/>
        <v>0.24468633961979608</v>
      </c>
      <c r="I115" s="16">
        <f t="shared" ca="1" si="164"/>
        <v>0.24515876300848449</v>
      </c>
      <c r="J115" s="16">
        <f t="shared" ca="1" si="165"/>
        <v>0.24558054532475984</v>
      </c>
      <c r="K115" s="16">
        <f t="shared" ca="1" si="166"/>
        <v>0.24595956103100064</v>
      </c>
      <c r="L115" s="16">
        <f t="shared" ca="1" si="167"/>
        <v>0.24630454626607973</v>
      </c>
      <c r="M115" s="16">
        <f t="shared" ca="1" si="168"/>
        <v>0.24662372301991825</v>
      </c>
      <c r="N115" s="16">
        <f t="shared" ca="1" si="169"/>
        <v>0.2469266666479841</v>
      </c>
      <c r="O115" s="16">
        <f t="shared" ca="1" si="170"/>
        <v>0.24722393480268312</v>
      </c>
      <c r="P115" s="16">
        <f t="shared" ca="1" si="171"/>
        <v>0.24752944291210988</v>
      </c>
      <c r="Q115" s="16">
        <f t="shared" ca="1" si="172"/>
        <v>0.24785925308073886</v>
      </c>
      <c r="R115" s="16">
        <f t="shared" ca="1" si="173"/>
        <v>0.248230947077268</v>
      </c>
      <c r="S115" s="16">
        <f t="shared" ca="1" si="174"/>
        <v>0.2486637988884402</v>
      </c>
      <c r="T115" s="16">
        <f t="shared" ca="1" si="175"/>
        <v>0.24917749096472092</v>
      </c>
      <c r="U115" s="16">
        <f t="shared" ca="1" si="176"/>
        <v>0.24979123476893958</v>
      </c>
      <c r="V115" s="16">
        <f t="shared" ca="1" si="177"/>
        <v>0.25052596199245625</v>
      </c>
      <c r="W115" s="16">
        <f t="shared" ca="1" si="178"/>
        <v>0.25140148370087123</v>
      </c>
      <c r="X115" s="16">
        <f t="shared" ca="1" si="179"/>
        <v>0.25243704387950555</v>
      </c>
      <c r="Y115" s="16">
        <f t="shared" ca="1" si="180"/>
        <v>0.25365391341587051</v>
      </c>
      <c r="Z115" s="16">
        <f t="shared" ca="1" si="181"/>
        <v>0.25507148188902773</v>
      </c>
      <c r="AA115" s="16">
        <f t="shared" ca="1" si="182"/>
        <v>0.25670563066722341</v>
      </c>
      <c r="AB115" s="16">
        <f t="shared" ca="1" si="183"/>
        <v>0.25856752219716322</v>
      </c>
      <c r="AC115" s="16">
        <f t="shared" ca="1" si="184"/>
        <v>0.26066185499385136</v>
      </c>
      <c r="AD115" s="16">
        <f t="shared" ca="1" si="185"/>
        <v>0.26298811213568724</v>
      </c>
      <c r="AE115" s="16">
        <f t="shared" ca="1" si="186"/>
        <v>0.26554278992389085</v>
      </c>
      <c r="AF115" s="16">
        <f t="shared" ca="1" si="187"/>
        <v>0.26831946399214324</v>
      </c>
      <c r="AG115" s="16">
        <f t="shared" ca="1" si="188"/>
        <v>0.27133915136971304</v>
      </c>
      <c r="AH115" s="16">
        <f t="shared" ca="1" si="189"/>
        <v>0.27461531507119491</v>
      </c>
      <c r="AI115" s="16">
        <f t="shared" ca="1" si="190"/>
        <v>0.27815551090490825</v>
      </c>
      <c r="AJ115" s="16">
        <f t="shared" ca="1" si="191"/>
        <v>0.28195978057302507</v>
      </c>
      <c r="AK115" s="16">
        <f t="shared" ca="1" si="192"/>
        <v>0.28601380983645819</v>
      </c>
      <c r="AL115" s="16">
        <f t="shared" ca="1" si="193"/>
        <v>0.29029005552334886</v>
      </c>
      <c r="AM115" s="16">
        <f t="shared" ca="1" si="194"/>
        <v>0.29454914586448955</v>
      </c>
      <c r="AN115" s="16">
        <f t="shared" ca="1" si="195"/>
        <v>0.29864411109936229</v>
      </c>
      <c r="AO115" s="16">
        <f t="shared" ca="1" si="196"/>
        <v>0.30233551621867755</v>
      </c>
      <c r="AP115" s="16">
        <f t="shared" ca="1" si="197"/>
        <v>0.30532672393766358</v>
      </c>
      <c r="AQ115" s="16">
        <f t="shared" ca="1" si="198"/>
        <v>0.30719256790522292</v>
      </c>
      <c r="AR115" s="16">
        <f t="shared" ca="1" si="199"/>
        <v>0.30750003310025253</v>
      </c>
      <c r="AS115" s="16">
        <f t="shared" ca="1" si="200"/>
        <v>0.30624891494465306</v>
      </c>
      <c r="AT115" s="16">
        <f t="shared" ca="1" si="201"/>
        <v>0.30337491084718771</v>
      </c>
      <c r="AU115" s="16">
        <f t="shared" ca="1" si="202"/>
        <v>0.29898826468234241</v>
      </c>
      <c r="AV115" s="16">
        <f t="shared" ca="1" si="203"/>
        <v>0.29325930707391618</v>
      </c>
      <c r="AW115" s="16">
        <f t="shared" ca="1" si="204"/>
        <v>0.28623450874439682</v>
      </c>
      <c r="AX115" s="16">
        <f t="shared" ca="1" si="205"/>
        <v>0.27766367016028676</v>
      </c>
      <c r="AY115" s="16">
        <f t="shared" ca="1" si="206"/>
        <v>0.26707461923317982</v>
      </c>
      <c r="AZ115" s="16">
        <f t="shared" ca="1" si="207"/>
        <v>0.25412548046900596</v>
      </c>
      <c r="BA115" s="16">
        <f t="shared" ca="1" si="208"/>
        <v>0.23905207062580441</v>
      </c>
      <c r="BB115" s="16">
        <f t="shared" ca="1" si="209"/>
        <v>0.2230401234361605</v>
      </c>
      <c r="BC115" s="16">
        <v>6.5000000000000002E-2</v>
      </c>
      <c r="BD115" s="16"/>
      <c r="BE115" s="16">
        <f t="shared" ca="1" si="159"/>
        <v>0.94403163778932608</v>
      </c>
      <c r="BF115" s="16">
        <f t="shared" ca="1" si="159"/>
        <v>0.23119330639207725</v>
      </c>
      <c r="BG115" s="16">
        <f t="shared" ca="1" si="159"/>
        <v>0.41505669984856208</v>
      </c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</row>
    <row r="116" spans="4:81">
      <c r="D116">
        <f t="shared" si="158"/>
        <v>5.1999999999999895</v>
      </c>
      <c r="E116" s="16">
        <f t="shared" ca="1" si="160"/>
        <v>0.27014801485273754</v>
      </c>
      <c r="F116" s="16">
        <f t="shared" ca="1" si="161"/>
        <v>0.27104959873517048</v>
      </c>
      <c r="G116" s="16">
        <f t="shared" ca="1" si="162"/>
        <v>0.27163369512149982</v>
      </c>
      <c r="H116" s="16">
        <f t="shared" ca="1" si="163"/>
        <v>0.27215642286397157</v>
      </c>
      <c r="I116" s="16">
        <f t="shared" ca="1" si="164"/>
        <v>0.27256020768221545</v>
      </c>
      <c r="J116" s="16">
        <f t="shared" ca="1" si="165"/>
        <v>0.27290142417798485</v>
      </c>
      <c r="K116" s="16">
        <f t="shared" ca="1" si="166"/>
        <v>0.27318830147422019</v>
      </c>
      <c r="L116" s="16">
        <f t="shared" ca="1" si="167"/>
        <v>0.27343140404899152</v>
      </c>
      <c r="M116" s="16">
        <f t="shared" ca="1" si="168"/>
        <v>0.27363878711157907</v>
      </c>
      <c r="N116" s="16">
        <f t="shared" ca="1" si="169"/>
        <v>0.27382017298308114</v>
      </c>
      <c r="O116" s="16">
        <f t="shared" ca="1" si="170"/>
        <v>0.27398429322560131</v>
      </c>
      <c r="P116" s="16">
        <f t="shared" ca="1" si="171"/>
        <v>0.27414510719620949</v>
      </c>
      <c r="Q116" s="16">
        <f t="shared" ca="1" si="172"/>
        <v>0.27431944108570838</v>
      </c>
      <c r="R116" s="16">
        <f t="shared" ca="1" si="173"/>
        <v>0.27452553973080229</v>
      </c>
      <c r="S116" s="16">
        <f t="shared" ca="1" si="174"/>
        <v>0.27478454593283103</v>
      </c>
      <c r="T116" s="16">
        <f t="shared" ca="1" si="175"/>
        <v>0.27511857486451807</v>
      </c>
      <c r="U116" s="16">
        <f t="shared" ca="1" si="176"/>
        <v>0.27554818188271379</v>
      </c>
      <c r="V116" s="16">
        <f t="shared" ca="1" si="177"/>
        <v>0.27609870503315648</v>
      </c>
      <c r="W116" s="16">
        <f t="shared" ca="1" si="178"/>
        <v>0.27679370023820038</v>
      </c>
      <c r="X116" s="16">
        <f t="shared" ca="1" si="179"/>
        <v>0.27765371594467891</v>
      </c>
      <c r="Y116" s="16">
        <f t="shared" ca="1" si="180"/>
        <v>0.27870262582189559</v>
      </c>
      <c r="Z116" s="16">
        <f t="shared" ca="1" si="181"/>
        <v>0.27996091032375736</v>
      </c>
      <c r="AA116" s="16">
        <f t="shared" ca="1" si="182"/>
        <v>0.28144427175637587</v>
      </c>
      <c r="AB116" s="16">
        <f t="shared" ca="1" si="183"/>
        <v>0.28316405807638001</v>
      </c>
      <c r="AC116" s="16">
        <f t="shared" ca="1" si="184"/>
        <v>0.28512480089426456</v>
      </c>
      <c r="AD116" s="16">
        <f t="shared" ca="1" si="185"/>
        <v>0.28732641931909286</v>
      </c>
      <c r="AE116" s="16">
        <f t="shared" ca="1" si="186"/>
        <v>0.28976577599174497</v>
      </c>
      <c r="AF116" s="16">
        <f t="shared" ca="1" si="187"/>
        <v>0.2924208444811307</v>
      </c>
      <c r="AG116" s="16">
        <f t="shared" ca="1" si="188"/>
        <v>0.2953183305767742</v>
      </c>
      <c r="AH116" s="16">
        <f t="shared" ca="1" si="189"/>
        <v>0.29847216213410499</v>
      </c>
      <c r="AI116" s="16">
        <f t="shared" ca="1" si="190"/>
        <v>0.30188908723792851</v>
      </c>
      <c r="AJ116" s="16">
        <f t="shared" ca="1" si="191"/>
        <v>0.30556700497324324</v>
      </c>
      <c r="AK116" s="16">
        <f t="shared" ca="1" si="192"/>
        <v>0.30949052597377213</v>
      </c>
      <c r="AL116" s="16">
        <f t="shared" ca="1" si="193"/>
        <v>0.31370861502883901</v>
      </c>
      <c r="AM116" s="16">
        <f t="shared" ca="1" si="194"/>
        <v>0.31788000332937999</v>
      </c>
      <c r="AN116" s="16">
        <f t="shared" ca="1" si="195"/>
        <v>0.32185894042068403</v>
      </c>
      <c r="AO116" s="16">
        <f t="shared" ca="1" si="196"/>
        <v>0.32539884464006108</v>
      </c>
      <c r="AP116" s="16">
        <f t="shared" ca="1" si="197"/>
        <v>0.32824937000954979</v>
      </c>
      <c r="AQ116" s="16">
        <f t="shared" ca="1" si="198"/>
        <v>0.32998213097121787</v>
      </c>
      <c r="AR116" s="16">
        <f t="shared" ca="1" si="199"/>
        <v>0.33001579682380411</v>
      </c>
      <c r="AS116" s="16">
        <f t="shared" ca="1" si="200"/>
        <v>0.32848736247107702</v>
      </c>
      <c r="AT116" s="16">
        <f t="shared" ca="1" si="201"/>
        <v>0.32534787641636659</v>
      </c>
      <c r="AU116" s="16">
        <f t="shared" ca="1" si="202"/>
        <v>0.32071596193933077</v>
      </c>
      <c r="AV116" s="16">
        <f t="shared" ca="1" si="203"/>
        <v>0.31474659869253152</v>
      </c>
      <c r="AW116" s="16">
        <f t="shared" ca="1" si="204"/>
        <v>0.3074600296791633</v>
      </c>
      <c r="AX116" s="16">
        <f t="shared" ca="1" si="205"/>
        <v>0.29857860161067173</v>
      </c>
      <c r="AY116" s="16">
        <f t="shared" ca="1" si="206"/>
        <v>0.28764051420628156</v>
      </c>
      <c r="AZ116" s="16">
        <f t="shared" ca="1" si="207"/>
        <v>0.27436322450530787</v>
      </c>
      <c r="BA116" s="16">
        <f t="shared" ca="1" si="208"/>
        <v>0.25910043322697346</v>
      </c>
      <c r="BB116" s="16">
        <f t="shared" ca="1" si="209"/>
        <v>0.24301698198686636</v>
      </c>
      <c r="BC116" s="16">
        <v>6.5000000000000002E-2</v>
      </c>
      <c r="BD116" s="16"/>
      <c r="BE116" s="16">
        <f t="shared" ca="1" si="159"/>
        <v>2.5966301151695586</v>
      </c>
      <c r="BF116" s="16">
        <f t="shared" ca="1" si="159"/>
        <v>-1.0205493981654454</v>
      </c>
      <c r="BG116" s="16">
        <f t="shared" ca="1" si="159"/>
        <v>-1.3270998932998879E-2</v>
      </c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</row>
    <row r="117" spans="4:81">
      <c r="D117">
        <f t="shared" si="158"/>
        <v>5.2499999999999893</v>
      </c>
      <c r="E117" s="16">
        <f t="shared" ca="1" si="160"/>
        <v>0.27882446751809536</v>
      </c>
      <c r="F117" s="16">
        <f t="shared" ca="1" si="161"/>
        <v>0.28002354019808162</v>
      </c>
      <c r="G117" s="16">
        <f t="shared" ca="1" si="162"/>
        <v>0.28084392189370938</v>
      </c>
      <c r="H117" s="16">
        <f t="shared" ca="1" si="163"/>
        <v>0.28159856384627868</v>
      </c>
      <c r="I117" s="16">
        <f t="shared" ca="1" si="164"/>
        <v>0.28221556341246457</v>
      </c>
      <c r="J117" s="16">
        <f t="shared" ca="1" si="165"/>
        <v>0.28276261169338035</v>
      </c>
      <c r="K117" s="16">
        <f t="shared" ca="1" si="166"/>
        <v>0.28324831352123109</v>
      </c>
      <c r="L117" s="16">
        <f t="shared" ca="1" si="167"/>
        <v>0.28368395725321111</v>
      </c>
      <c r="M117" s="16">
        <f t="shared" ca="1" si="168"/>
        <v>0.28407761595023123</v>
      </c>
      <c r="N117" s="16">
        <f t="shared" ca="1" si="169"/>
        <v>0.284438942004762</v>
      </c>
      <c r="O117" s="16">
        <f t="shared" ca="1" si="170"/>
        <v>0.28477606145163414</v>
      </c>
      <c r="P117" s="16">
        <f t="shared" ca="1" si="171"/>
        <v>0.28510311979936936</v>
      </c>
      <c r="Q117" s="16">
        <f t="shared" ca="1" si="172"/>
        <v>0.28543739355191683</v>
      </c>
      <c r="R117" s="16">
        <f t="shared" ca="1" si="173"/>
        <v>0.28579766601057316</v>
      </c>
      <c r="S117" s="16">
        <f t="shared" ca="1" si="174"/>
        <v>0.28620613350852581</v>
      </c>
      <c r="T117" s="16">
        <f t="shared" ca="1" si="175"/>
        <v>0.28668606748666142</v>
      </c>
      <c r="U117" s="16">
        <f t="shared" ca="1" si="176"/>
        <v>0.28725913204773879</v>
      </c>
      <c r="V117" s="16">
        <f t="shared" ca="1" si="177"/>
        <v>0.28795290821326258</v>
      </c>
      <c r="W117" s="16">
        <f t="shared" ca="1" si="178"/>
        <v>0.2887927141278992</v>
      </c>
      <c r="X117" s="16">
        <f t="shared" ca="1" si="179"/>
        <v>0.28980006651489265</v>
      </c>
      <c r="Y117" s="16">
        <f t="shared" ca="1" si="180"/>
        <v>0.29100004838988436</v>
      </c>
      <c r="Z117" s="16">
        <f t="shared" ca="1" si="181"/>
        <v>0.29241349815721346</v>
      </c>
      <c r="AA117" s="16">
        <f t="shared" ca="1" si="182"/>
        <v>0.29405590430779244</v>
      </c>
      <c r="AB117" s="16">
        <f t="shared" ca="1" si="183"/>
        <v>0.29593844734608155</v>
      </c>
      <c r="AC117" s="16">
        <f t="shared" ca="1" si="184"/>
        <v>0.29806545621207536</v>
      </c>
      <c r="AD117" s="16">
        <f t="shared" ca="1" si="185"/>
        <v>0.30043701117760124</v>
      </c>
      <c r="AE117" s="16">
        <f t="shared" ca="1" si="186"/>
        <v>0.30304851468423316</v>
      </c>
      <c r="AF117" s="16">
        <f t="shared" ca="1" si="187"/>
        <v>0.3058728400715387</v>
      </c>
      <c r="AG117" s="16">
        <f t="shared" ca="1" si="188"/>
        <v>0.30893894702632679</v>
      </c>
      <c r="AH117" s="16">
        <f t="shared" ca="1" si="189"/>
        <v>0.31226064808616749</v>
      </c>
      <c r="AI117" s="16">
        <f t="shared" ca="1" si="190"/>
        <v>0.31584380197826001</v>
      </c>
      <c r="AJ117" s="16">
        <f t="shared" ca="1" si="191"/>
        <v>0.31968461494438338</v>
      </c>
      <c r="AK117" s="16">
        <f t="shared" ca="1" si="192"/>
        <v>0.32377429521371709</v>
      </c>
      <c r="AL117" s="16">
        <f t="shared" ca="1" si="193"/>
        <v>0.32817709247875831</v>
      </c>
      <c r="AM117" s="16">
        <f t="shared" ca="1" si="194"/>
        <v>0.33250981340393015</v>
      </c>
      <c r="AN117" s="16">
        <f t="shared" ca="1" si="195"/>
        <v>0.3366224380301126</v>
      </c>
      <c r="AO117" s="16">
        <f t="shared" ca="1" si="196"/>
        <v>0.34026722365389339</v>
      </c>
      <c r="AP117" s="16">
        <f t="shared" ca="1" si="197"/>
        <v>0.34320923802338832</v>
      </c>
      <c r="AQ117" s="16">
        <f t="shared" ca="1" si="198"/>
        <v>0.34500370600455182</v>
      </c>
      <c r="AR117" s="16">
        <f t="shared" ca="1" si="199"/>
        <v>0.34503322667296238</v>
      </c>
      <c r="AS117" s="16">
        <f t="shared" ca="1" si="200"/>
        <v>0.34349691273007144</v>
      </c>
      <c r="AT117" s="16">
        <f t="shared" ca="1" si="201"/>
        <v>0.34036143067560404</v>
      </c>
      <c r="AU117" s="16">
        <f t="shared" ca="1" si="202"/>
        <v>0.33575043381047498</v>
      </c>
      <c r="AV117" s="16">
        <f t="shared" ca="1" si="203"/>
        <v>0.32980379728982967</v>
      </c>
      <c r="AW117" s="16">
        <f t="shared" ca="1" si="204"/>
        <v>0.32251398679989102</v>
      </c>
      <c r="AX117" s="16">
        <f t="shared" ca="1" si="205"/>
        <v>0.31358199085553795</v>
      </c>
      <c r="AY117" s="16">
        <f t="shared" ca="1" si="206"/>
        <v>0.30256245746878979</v>
      </c>
      <c r="AZ117" s="16">
        <f t="shared" ca="1" si="207"/>
        <v>0.28923740593981412</v>
      </c>
      <c r="BA117" s="16">
        <f t="shared" ca="1" si="208"/>
        <v>0.27405488167616954</v>
      </c>
      <c r="BB117" s="16">
        <f t="shared" ca="1" si="209"/>
        <v>0.25796382756580011</v>
      </c>
      <c r="BC117" s="16">
        <v>6.5000000000000002E-2</v>
      </c>
      <c r="BD117" s="16"/>
      <c r="BE117" s="16">
        <f t="shared" ca="1" si="159"/>
        <v>1.3089226822062914</v>
      </c>
      <c r="BF117" s="16">
        <f t="shared" ca="1" si="159"/>
        <v>0.66190679168183664</v>
      </c>
      <c r="BG117" s="16">
        <f t="shared" ca="1" si="159"/>
        <v>-0.28066237430429464</v>
      </c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</row>
    <row r="118" spans="4:81">
      <c r="D118">
        <f t="shared" si="158"/>
        <v>5.2999999999999892</v>
      </c>
      <c r="E118" s="16">
        <f t="shared" ca="1" si="160"/>
        <v>0.28800049184879806</v>
      </c>
      <c r="F118" s="16">
        <f t="shared" ca="1" si="161"/>
        <v>0.28937238573310803</v>
      </c>
      <c r="G118" s="16">
        <f t="shared" ca="1" si="162"/>
        <v>0.29033048112240806</v>
      </c>
      <c r="H118" s="16">
        <f t="shared" ca="1" si="163"/>
        <v>0.29120963863316029</v>
      </c>
      <c r="I118" s="16">
        <f t="shared" ca="1" si="164"/>
        <v>0.29193416998176575</v>
      </c>
      <c r="J118" s="16">
        <f t="shared" ca="1" si="165"/>
        <v>0.29257696425170177</v>
      </c>
      <c r="K118" s="16">
        <f t="shared" ca="1" si="166"/>
        <v>0.29314699593922777</v>
      </c>
      <c r="L118" s="16">
        <f t="shared" ca="1" si="167"/>
        <v>0.29365591394190704</v>
      </c>
      <c r="M118" s="16">
        <f t="shared" ca="1" si="168"/>
        <v>0.2941118499706134</v>
      </c>
      <c r="N118" s="16">
        <f t="shared" ca="1" si="169"/>
        <v>0.29452432659271049</v>
      </c>
      <c r="O118" s="16">
        <f t="shared" ca="1" si="170"/>
        <v>0.29490127782385434</v>
      </c>
      <c r="P118" s="16">
        <f t="shared" ca="1" si="171"/>
        <v>0.29525708445092824</v>
      </c>
      <c r="Q118" s="16">
        <f t="shared" ca="1" si="172"/>
        <v>0.29560938387342423</v>
      </c>
      <c r="R118" s="16">
        <f t="shared" ca="1" si="173"/>
        <v>0.29597747005283276</v>
      </c>
      <c r="S118" s="16">
        <f t="shared" ca="1" si="174"/>
        <v>0.29638432115559887</v>
      </c>
      <c r="T118" s="16">
        <f t="shared" ca="1" si="175"/>
        <v>0.29685398244820854</v>
      </c>
      <c r="U118" s="16">
        <f t="shared" ca="1" si="176"/>
        <v>0.29740916507010234</v>
      </c>
      <c r="V118" s="16">
        <f t="shared" ca="1" si="177"/>
        <v>0.29807896652374344</v>
      </c>
      <c r="W118" s="16">
        <f t="shared" ca="1" si="178"/>
        <v>0.29888982537430808</v>
      </c>
      <c r="X118" s="16">
        <f t="shared" ca="1" si="179"/>
        <v>0.29986409997947272</v>
      </c>
      <c r="Y118" s="16">
        <f t="shared" ca="1" si="180"/>
        <v>0.30102759571562709</v>
      </c>
      <c r="Z118" s="16">
        <f t="shared" ca="1" si="181"/>
        <v>0.3024012557522362</v>
      </c>
      <c r="AA118" s="16">
        <f t="shared" ca="1" si="182"/>
        <v>0.30400033636595108</v>
      </c>
      <c r="AB118" s="16">
        <f t="shared" ca="1" si="183"/>
        <v>0.30583574430976174</v>
      </c>
      <c r="AC118" s="16">
        <f t="shared" ca="1" si="184"/>
        <v>0.30791161116279847</v>
      </c>
      <c r="AD118" s="16">
        <f t="shared" ca="1" si="185"/>
        <v>0.31022792956253631</v>
      </c>
      <c r="AE118" s="16">
        <f t="shared" ca="1" si="186"/>
        <v>0.31277820344449853</v>
      </c>
      <c r="AF118" s="16">
        <f t="shared" ca="1" si="187"/>
        <v>0.31553364978112775</v>
      </c>
      <c r="AG118" s="16">
        <f t="shared" ca="1" si="188"/>
        <v>0.31852430309793922</v>
      </c>
      <c r="AH118" s="16">
        <f t="shared" ca="1" si="189"/>
        <v>0.32176363670414543</v>
      </c>
      <c r="AI118" s="16">
        <f t="shared" ca="1" si="190"/>
        <v>0.32525655639511664</v>
      </c>
      <c r="AJ118" s="16">
        <f t="shared" ca="1" si="191"/>
        <v>0.32899851557628074</v>
      </c>
      <c r="AK118" s="16">
        <f t="shared" ca="1" si="192"/>
        <v>0.33298816111730284</v>
      </c>
      <c r="AL118" s="16">
        <f t="shared" ca="1" si="193"/>
        <v>0.3372852731181627</v>
      </c>
      <c r="AM118" s="16">
        <f t="shared" ca="1" si="194"/>
        <v>0.34148456370651215</v>
      </c>
      <c r="AN118" s="16">
        <f t="shared" ca="1" si="195"/>
        <v>0.34543054934944295</v>
      </c>
      <c r="AO118" s="16">
        <f t="shared" ca="1" si="196"/>
        <v>0.34887619139676246</v>
      </c>
      <c r="AP118" s="16">
        <f t="shared" ca="1" si="197"/>
        <v>0.35159040418137666</v>
      </c>
      <c r="AQ118" s="16">
        <f t="shared" ca="1" si="198"/>
        <v>0.35311048816311547</v>
      </c>
      <c r="AR118" s="16">
        <f t="shared" ca="1" si="199"/>
        <v>0.35281986462670101</v>
      </c>
      <c r="AS118" s="16">
        <f t="shared" ca="1" si="200"/>
        <v>0.35095476798340797</v>
      </c>
      <c r="AT118" s="16">
        <f t="shared" ca="1" si="201"/>
        <v>0.34749673579307472</v>
      </c>
      <c r="AU118" s="16">
        <f t="shared" ca="1" si="202"/>
        <v>0.3425721220938468</v>
      </c>
      <c r="AV118" s="16">
        <f t="shared" ca="1" si="203"/>
        <v>0.33630486183690428</v>
      </c>
      <c r="AW118" s="16">
        <f t="shared" ca="1" si="204"/>
        <v>0.32865982369412938</v>
      </c>
      <c r="AX118" s="16">
        <f t="shared" ca="1" si="205"/>
        <v>0.31932116685141326</v>
      </c>
      <c r="AY118" s="16">
        <f t="shared" ca="1" si="206"/>
        <v>0.30786518085467202</v>
      </c>
      <c r="AZ118" s="16">
        <f t="shared" ca="1" si="207"/>
        <v>0.29414122319598079</v>
      </c>
      <c r="BA118" s="16">
        <f t="shared" ca="1" si="208"/>
        <v>0.27865753423795453</v>
      </c>
      <c r="BB118" s="16">
        <f t="shared" ca="1" si="209"/>
        <v>0.26203119153087995</v>
      </c>
      <c r="BC118" s="16">
        <v>6.5000000000000002E-2</v>
      </c>
      <c r="BD118" s="16"/>
      <c r="BE118" s="16">
        <f t="shared" ca="1" si="159"/>
        <v>0.89237024674996945</v>
      </c>
      <c r="BF118" s="16">
        <f t="shared" ca="1" si="159"/>
        <v>-0.91046992446959774</v>
      </c>
      <c r="BG118" s="16">
        <f t="shared" ca="1" si="159"/>
        <v>-1.6065594132079593</v>
      </c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</row>
    <row r="119" spans="4:81">
      <c r="D119">
        <f t="shared" si="158"/>
        <v>5.349999999999989</v>
      </c>
      <c r="E119" s="16">
        <f t="shared" ca="1" si="160"/>
        <v>0.27474947829710666</v>
      </c>
      <c r="F119" s="16">
        <f t="shared" ca="1" si="161"/>
        <v>0.27617173145298596</v>
      </c>
      <c r="G119" s="16">
        <f t="shared" ca="1" si="162"/>
        <v>0.27728509369403664</v>
      </c>
      <c r="H119" s="16">
        <f t="shared" ca="1" si="163"/>
        <v>0.27830538716707182</v>
      </c>
      <c r="I119" s="16">
        <f t="shared" ca="1" si="164"/>
        <v>0.27919373917580997</v>
      </c>
      <c r="J119" s="16">
        <f t="shared" ca="1" si="165"/>
        <v>0.28000275036029831</v>
      </c>
      <c r="K119" s="16">
        <f t="shared" ca="1" si="166"/>
        <v>0.28074156062200456</v>
      </c>
      <c r="L119" s="16">
        <f t="shared" ca="1" si="167"/>
        <v>0.28142069243948209</v>
      </c>
      <c r="M119" s="16">
        <f t="shared" ca="1" si="168"/>
        <v>0.2820485640376596</v>
      </c>
      <c r="N119" s="16">
        <f t="shared" ca="1" si="169"/>
        <v>0.28263453040588149</v>
      </c>
      <c r="O119" s="16">
        <f t="shared" ca="1" si="170"/>
        <v>0.28318804007980303</v>
      </c>
      <c r="P119" s="16">
        <f t="shared" ca="1" si="171"/>
        <v>0.28372383470402823</v>
      </c>
      <c r="Q119" s="16">
        <f t="shared" ca="1" si="172"/>
        <v>0.28425943870498427</v>
      </c>
      <c r="R119" s="16">
        <f t="shared" ca="1" si="173"/>
        <v>0.28481428913808909</v>
      </c>
      <c r="S119" s="16">
        <f t="shared" ca="1" si="174"/>
        <v>0.28541074199679506</v>
      </c>
      <c r="T119" s="16">
        <f t="shared" ca="1" si="175"/>
        <v>0.28607176415753965</v>
      </c>
      <c r="U119" s="16">
        <f t="shared" ca="1" si="176"/>
        <v>0.28682028921360392</v>
      </c>
      <c r="V119" s="16">
        <f t="shared" ca="1" si="177"/>
        <v>0.28768351545834731</v>
      </c>
      <c r="W119" s="16">
        <f t="shared" ca="1" si="178"/>
        <v>0.28868617523775014</v>
      </c>
      <c r="X119" s="16">
        <f t="shared" ca="1" si="179"/>
        <v>0.28985070642995164</v>
      </c>
      <c r="Y119" s="16">
        <f t="shared" ca="1" si="180"/>
        <v>0.29120157526763568</v>
      </c>
      <c r="Z119" s="16">
        <f t="shared" ca="1" si="181"/>
        <v>0.29275882057029601</v>
      </c>
      <c r="AA119" s="16">
        <f t="shared" ca="1" si="182"/>
        <v>0.29453734761349615</v>
      </c>
      <c r="AB119" s="16">
        <f t="shared" ca="1" si="183"/>
        <v>0.29654728557641691</v>
      </c>
      <c r="AC119" s="16">
        <f t="shared" ca="1" si="184"/>
        <v>0.2987924250149806</v>
      </c>
      <c r="AD119" s="16">
        <f t="shared" ca="1" si="185"/>
        <v>0.3012720585861221</v>
      </c>
      <c r="AE119" s="16">
        <f t="shared" ca="1" si="186"/>
        <v>0.30397744616835554</v>
      </c>
      <c r="AF119" s="16">
        <f t="shared" ca="1" si="187"/>
        <v>0.30689189980557702</v>
      </c>
      <c r="AG119" s="16">
        <f t="shared" ca="1" si="188"/>
        <v>0.3100416990080227</v>
      </c>
      <c r="AH119" s="16">
        <f t="shared" ca="1" si="189"/>
        <v>0.31343918741169768</v>
      </c>
      <c r="AI119" s="16">
        <f t="shared" ca="1" si="190"/>
        <v>0.31708842136544568</v>
      </c>
      <c r="AJ119" s="16">
        <f t="shared" ca="1" si="191"/>
        <v>0.32098547278187933</v>
      </c>
      <c r="AK119" s="16">
        <f t="shared" ca="1" si="192"/>
        <v>0.32513509857262579</v>
      </c>
      <c r="AL119" s="16">
        <f t="shared" ca="1" si="193"/>
        <v>0.32952101023267011</v>
      </c>
      <c r="AM119" s="16">
        <f t="shared" ca="1" si="194"/>
        <v>0.33379743170345449</v>
      </c>
      <c r="AN119" s="16">
        <f t="shared" ca="1" si="195"/>
        <v>0.3377965435840139</v>
      </c>
      <c r="AO119" s="16">
        <f t="shared" ca="1" si="196"/>
        <v>0.34127335871628134</v>
      </c>
      <c r="AP119" s="16">
        <f t="shared" ca="1" si="197"/>
        <v>0.34395672482436346</v>
      </c>
      <c r="AQ119" s="16">
        <f t="shared" ca="1" si="198"/>
        <v>0.34537004857096343</v>
      </c>
      <c r="AR119" s="16">
        <f t="shared" ca="1" si="199"/>
        <v>0.34503593250981029</v>
      </c>
      <c r="AS119" s="16">
        <f t="shared" ca="1" si="200"/>
        <v>0.34312425740439856</v>
      </c>
      <c r="AT119" s="16">
        <f t="shared" ca="1" si="201"/>
        <v>0.33963176678743229</v>
      </c>
      <c r="AU119" s="16">
        <f t="shared" ca="1" si="202"/>
        <v>0.33468407963422175</v>
      </c>
      <c r="AV119" s="16">
        <f t="shared" ca="1" si="203"/>
        <v>0.32839017270114779</v>
      </c>
      <c r="AW119" s="16">
        <f t="shared" ca="1" si="204"/>
        <v>0.32068609726298597</v>
      </c>
      <c r="AX119" s="16">
        <f t="shared" ca="1" si="205"/>
        <v>0.31124675369532062</v>
      </c>
      <c r="AY119" s="16">
        <f t="shared" ca="1" si="206"/>
        <v>0.29967654295225971</v>
      </c>
      <c r="AZ119" s="16">
        <f t="shared" ca="1" si="207"/>
        <v>0.28589043961096361</v>
      </c>
      <c r="BA119" s="16">
        <f t="shared" ca="1" si="208"/>
        <v>0.27040211977263318</v>
      </c>
      <c r="BB119" s="16">
        <f t="shared" ca="1" si="209"/>
        <v>0.25357801746545333</v>
      </c>
      <c r="BC119" s="16">
        <v>6.5000000000000002E-2</v>
      </c>
      <c r="BD119" s="16"/>
      <c r="BE119" s="16">
        <f t="shared" ca="1" si="159"/>
        <v>-1.1805596986180662</v>
      </c>
      <c r="BF119" s="16">
        <f t="shared" ca="1" si="159"/>
        <v>0.47819675614711699</v>
      </c>
      <c r="BG119" s="16">
        <f t="shared" ca="1" si="159"/>
        <v>-0.59003261463304302</v>
      </c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</row>
    <row r="120" spans="4:81">
      <c r="D120">
        <f t="shared" si="158"/>
        <v>5.3999999999999888</v>
      </c>
      <c r="E120" s="16">
        <f t="shared" ca="1" si="160"/>
        <v>0.3017329039523432</v>
      </c>
      <c r="F120" s="16">
        <f t="shared" ca="1" si="161"/>
        <v>0.30321108584203349</v>
      </c>
      <c r="G120" s="16">
        <f t="shared" ca="1" si="162"/>
        <v>0.30424438248301944</v>
      </c>
      <c r="H120" s="16">
        <f t="shared" ca="1" si="163"/>
        <v>0.30518619211023779</v>
      </c>
      <c r="I120" s="16">
        <f t="shared" ca="1" si="164"/>
        <v>0.30595959225763752</v>
      </c>
      <c r="J120" s="16">
        <f t="shared" ca="1" si="165"/>
        <v>0.30664249208355399</v>
      </c>
      <c r="K120" s="16">
        <f t="shared" ca="1" si="166"/>
        <v>0.30724442190371304</v>
      </c>
      <c r="L120" s="16">
        <f t="shared" ca="1" si="167"/>
        <v>0.30777745649200294</v>
      </c>
      <c r="M120" s="16">
        <f t="shared" ca="1" si="168"/>
        <v>0.30824982545280977</v>
      </c>
      <c r="N120" s="16">
        <f t="shared" ca="1" si="169"/>
        <v>0.30867093933272055</v>
      </c>
      <c r="O120" s="16">
        <f t="shared" ca="1" si="170"/>
        <v>0.3090487477768265</v>
      </c>
      <c r="P120" s="16">
        <f t="shared" ca="1" si="171"/>
        <v>0.30939810904881471</v>
      </c>
      <c r="Q120" s="16">
        <f t="shared" ca="1" si="172"/>
        <v>0.30973731168528984</v>
      </c>
      <c r="R120" s="16">
        <f t="shared" ca="1" si="173"/>
        <v>0.31008654677375447</v>
      </c>
      <c r="S120" s="16">
        <f t="shared" ca="1" si="174"/>
        <v>0.31046994663405952</v>
      </c>
      <c r="T120" s="16">
        <f t="shared" ca="1" si="175"/>
        <v>0.31091280363792489</v>
      </c>
      <c r="U120" s="16">
        <f t="shared" ca="1" si="176"/>
        <v>0.31143957970342095</v>
      </c>
      <c r="V120" s="16">
        <f t="shared" ca="1" si="177"/>
        <v>0.31208147371972317</v>
      </c>
      <c r="W120" s="16">
        <f t="shared" ca="1" si="178"/>
        <v>0.31286656530513274</v>
      </c>
      <c r="X120" s="16">
        <f t="shared" ca="1" si="179"/>
        <v>0.31381853667636483</v>
      </c>
      <c r="Y120" s="16">
        <f t="shared" ca="1" si="180"/>
        <v>0.31496404158276814</v>
      </c>
      <c r="Z120" s="16">
        <f t="shared" ca="1" si="181"/>
        <v>0.31632396882272185</v>
      </c>
      <c r="AA120" s="16">
        <f t="shared" ca="1" si="182"/>
        <v>0.31791302968282525</v>
      </c>
      <c r="AB120" s="16">
        <f t="shared" ca="1" si="183"/>
        <v>0.31974151029345838</v>
      </c>
      <c r="AC120" s="16">
        <f t="shared" ca="1" si="184"/>
        <v>0.32181309363679578</v>
      </c>
      <c r="AD120" s="16">
        <f t="shared" ca="1" si="185"/>
        <v>0.32412696915400863</v>
      </c>
      <c r="AE120" s="16">
        <f t="shared" ca="1" si="186"/>
        <v>0.32667423064055218</v>
      </c>
      <c r="AF120" s="16">
        <f t="shared" ca="1" si="187"/>
        <v>0.32942522349799741</v>
      </c>
      <c r="AG120" s="16">
        <f t="shared" ca="1" si="188"/>
        <v>0.33241090115239957</v>
      </c>
      <c r="AH120" s="16">
        <f t="shared" ca="1" si="189"/>
        <v>0.33564377550043306</v>
      </c>
      <c r="AI120" s="16">
        <f t="shared" ca="1" si="190"/>
        <v>0.33912705484065914</v>
      </c>
      <c r="AJ120" s="16">
        <f t="shared" ca="1" si="191"/>
        <v>0.34285701692461906</v>
      </c>
      <c r="AK120" s="16">
        <f t="shared" ca="1" si="192"/>
        <v>0.34683655081983639</v>
      </c>
      <c r="AL120" s="16">
        <f t="shared" ca="1" si="193"/>
        <v>0.35110849959041313</v>
      </c>
      <c r="AM120" s="16">
        <f t="shared" ca="1" si="194"/>
        <v>0.35524016804994102</v>
      </c>
      <c r="AN120" s="16">
        <f t="shared" ca="1" si="195"/>
        <v>0.35906588419975938</v>
      </c>
      <c r="AO120" s="16">
        <f t="shared" ca="1" si="196"/>
        <v>0.36233670094780307</v>
      </c>
      <c r="AP120" s="16">
        <f t="shared" ca="1" si="197"/>
        <v>0.36481671314889574</v>
      </c>
      <c r="AQ120" s="16">
        <f t="shared" ca="1" si="198"/>
        <v>0.36602698591859872</v>
      </c>
      <c r="AR120" s="16">
        <f t="shared" ca="1" si="199"/>
        <v>0.36537407671700423</v>
      </c>
      <c r="AS120" s="16">
        <f t="shared" ca="1" si="200"/>
        <v>0.36314602766481968</v>
      </c>
      <c r="AT120" s="16">
        <f t="shared" ca="1" si="201"/>
        <v>0.35935049096650384</v>
      </c>
      <c r="AU120" s="16">
        <f t="shared" ca="1" si="202"/>
        <v>0.3541136658386721</v>
      </c>
      <c r="AV120" s="16">
        <f t="shared" ca="1" si="203"/>
        <v>0.34752444404865951</v>
      </c>
      <c r="AW120" s="16">
        <f t="shared" ca="1" si="204"/>
        <v>0.33949601654006478</v>
      </c>
      <c r="AX120" s="16">
        <f t="shared" ca="1" si="205"/>
        <v>0.32969127637828466</v>
      </c>
      <c r="AY120" s="16">
        <f t="shared" ca="1" si="206"/>
        <v>0.31774317668607033</v>
      </c>
      <c r="AZ120" s="16">
        <f t="shared" ca="1" si="207"/>
        <v>0.30362804461864545</v>
      </c>
      <c r="BA120" s="16">
        <f t="shared" ca="1" si="208"/>
        <v>0.28786647482830874</v>
      </c>
      <c r="BB120" s="16">
        <f t="shared" ca="1" si="209"/>
        <v>0.27070244566657359</v>
      </c>
      <c r="BC120" s="16">
        <v>6.5000000000000002E-2</v>
      </c>
      <c r="BD120" s="16"/>
      <c r="BE120" s="16">
        <f t="shared" ca="1" si="159"/>
        <v>2.4300959520243239</v>
      </c>
      <c r="BF120" s="16">
        <f t="shared" ca="1" si="159"/>
        <v>-1.2773236884096653</v>
      </c>
      <c r="BG120" s="16">
        <f t="shared" ca="1" si="159"/>
        <v>-3.5644377170303443E-2</v>
      </c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</row>
    <row r="121" spans="4:81">
      <c r="D121">
        <f t="shared" si="158"/>
        <v>5.4499999999999886</v>
      </c>
      <c r="E121" s="16">
        <f t="shared" ca="1" si="160"/>
        <v>0.29799683209221711</v>
      </c>
      <c r="F121" s="16">
        <f t="shared" ca="1" si="161"/>
        <v>0.29932427925991911</v>
      </c>
      <c r="G121" s="16">
        <f t="shared" ca="1" si="162"/>
        <v>0.30028102366487591</v>
      </c>
      <c r="H121" s="16">
        <f t="shared" ca="1" si="163"/>
        <v>0.30113948745306401</v>
      </c>
      <c r="I121" s="16">
        <f t="shared" ca="1" si="164"/>
        <v>0.3018487012084663</v>
      </c>
      <c r="J121" s="16">
        <f t="shared" ca="1" si="165"/>
        <v>0.30247307397190332</v>
      </c>
      <c r="K121" s="16">
        <f t="shared" ca="1" si="166"/>
        <v>0.30302234730798555</v>
      </c>
      <c r="L121" s="16">
        <f t="shared" ca="1" si="167"/>
        <v>0.30350785828756688</v>
      </c>
      <c r="M121" s="16">
        <f t="shared" ca="1" si="168"/>
        <v>0.30393803065203784</v>
      </c>
      <c r="N121" s="16">
        <f t="shared" ca="1" si="169"/>
        <v>0.30432212925915836</v>
      </c>
      <c r="O121" s="16">
        <f t="shared" ca="1" si="170"/>
        <v>0.30466918303805945</v>
      </c>
      <c r="P121" s="16">
        <f t="shared" ca="1" si="171"/>
        <v>0.30499439577469917</v>
      </c>
      <c r="Q121" s="16">
        <f t="shared" ca="1" si="172"/>
        <v>0.30531610907807694</v>
      </c>
      <c r="R121" s="16">
        <f t="shared" ca="1" si="173"/>
        <v>0.30565479703344722</v>
      </c>
      <c r="S121" s="16">
        <f t="shared" ca="1" si="174"/>
        <v>0.30603438509819941</v>
      </c>
      <c r="T121" s="16">
        <f t="shared" ca="1" si="175"/>
        <v>0.30647968146241411</v>
      </c>
      <c r="U121" s="16">
        <f t="shared" ca="1" si="176"/>
        <v>0.30701565773388512</v>
      </c>
      <c r="V121" s="16">
        <f t="shared" ca="1" si="177"/>
        <v>0.30767254442404302</v>
      </c>
      <c r="W121" s="16">
        <f t="shared" ca="1" si="178"/>
        <v>0.30847749302980326</v>
      </c>
      <c r="X121" s="16">
        <f t="shared" ca="1" si="179"/>
        <v>0.30945443480507517</v>
      </c>
      <c r="Y121" s="16">
        <f t="shared" ca="1" si="180"/>
        <v>0.31062917270420554</v>
      </c>
      <c r="Z121" s="16">
        <f t="shared" ca="1" si="181"/>
        <v>0.31202192434916026</v>
      </c>
      <c r="AA121" s="16">
        <f t="shared" ca="1" si="182"/>
        <v>0.313647075631108</v>
      </c>
      <c r="AB121" s="16">
        <f t="shared" ca="1" si="183"/>
        <v>0.31551430029975414</v>
      </c>
      <c r="AC121" s="16">
        <f t="shared" ca="1" si="184"/>
        <v>0.31762694959752852</v>
      </c>
      <c r="AD121" s="16">
        <f t="shared" ca="1" si="185"/>
        <v>0.31998347707481917</v>
      </c>
      <c r="AE121" s="16">
        <f t="shared" ca="1" si="186"/>
        <v>0.32257299331788281</v>
      </c>
      <c r="AF121" s="16">
        <f t="shared" ca="1" si="187"/>
        <v>0.32537421791630433</v>
      </c>
      <c r="AG121" s="16">
        <f t="shared" ca="1" si="188"/>
        <v>0.32841551784456102</v>
      </c>
      <c r="AH121" s="16">
        <f t="shared" ca="1" si="189"/>
        <v>0.33170841267427864</v>
      </c>
      <c r="AI121" s="16">
        <f t="shared" ca="1" si="190"/>
        <v>0.33525548928820287</v>
      </c>
      <c r="AJ121" s="16">
        <f t="shared" ca="1" si="191"/>
        <v>0.33905382595321382</v>
      </c>
      <c r="AK121" s="16">
        <f t="shared" ca="1" si="192"/>
        <v>0.34311034372047244</v>
      </c>
      <c r="AL121" s="16">
        <f t="shared" ca="1" si="193"/>
        <v>0.34741097711034885</v>
      </c>
      <c r="AM121" s="16">
        <f t="shared" ca="1" si="194"/>
        <v>0.3515611331773974</v>
      </c>
      <c r="AN121" s="16">
        <f t="shared" ca="1" si="195"/>
        <v>0.3553857990044037</v>
      </c>
      <c r="AO121" s="16">
        <f t="shared" ca="1" si="196"/>
        <v>0.35863748893709996</v>
      </c>
      <c r="AP121" s="16">
        <f t="shared" ca="1" si="197"/>
        <v>0.36105116590963959</v>
      </c>
      <c r="AQ121" s="16">
        <f t="shared" ca="1" si="198"/>
        <v>0.36213731457233628</v>
      </c>
      <c r="AR121" s="16">
        <f t="shared" ca="1" si="199"/>
        <v>0.36140555714700634</v>
      </c>
      <c r="AS121" s="16">
        <f t="shared" ca="1" si="200"/>
        <v>0.35910430941653371</v>
      </c>
      <c r="AT121" s="16">
        <f t="shared" ca="1" si="201"/>
        <v>0.35525335355871701</v>
      </c>
      <c r="AU121" s="16">
        <f t="shared" ca="1" si="202"/>
        <v>0.34997511966180317</v>
      </c>
      <c r="AV121" s="16">
        <f t="shared" ca="1" si="203"/>
        <v>0.3433412564130271</v>
      </c>
      <c r="AW121" s="16">
        <f t="shared" ca="1" si="204"/>
        <v>0.33523984319685546</v>
      </c>
      <c r="AX121" s="16">
        <f t="shared" ca="1" si="205"/>
        <v>0.32533122986867552</v>
      </c>
      <c r="AY121" s="16">
        <f t="shared" ca="1" si="206"/>
        <v>0.31328296174565667</v>
      </c>
      <c r="AZ121" s="16">
        <f t="shared" ca="1" si="207"/>
        <v>0.29912581284191353</v>
      </c>
      <c r="BA121" s="16">
        <f t="shared" ca="1" si="208"/>
        <v>0.28335176849027816</v>
      </c>
      <c r="BB121" s="16">
        <f t="shared" ca="1" si="209"/>
        <v>0.26598110514872453</v>
      </c>
      <c r="BC121" s="16">
        <v>6.5000000000000002E-2</v>
      </c>
      <c r="BD121" s="16"/>
      <c r="BE121" s="16">
        <f t="shared" ca="1" si="159"/>
        <v>-0.58076060735037061</v>
      </c>
      <c r="BF121" s="16">
        <f t="shared" ca="1" si="159"/>
        <v>-4.4570438592919537E-2</v>
      </c>
      <c r="BG121" s="16">
        <f t="shared" ca="1" si="159"/>
        <v>0.64968351036907457</v>
      </c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</row>
    <row r="122" spans="4:81">
      <c r="D122">
        <f t="shared" si="158"/>
        <v>5.4999999999999885</v>
      </c>
      <c r="E122" s="16">
        <f t="shared" ca="1" si="160"/>
        <v>0.29358992523110011</v>
      </c>
      <c r="F122" s="16">
        <f t="shared" ca="1" si="161"/>
        <v>0.29506258101362748</v>
      </c>
      <c r="G122" s="16">
        <f t="shared" ca="1" si="162"/>
        <v>0.29620918869935203</v>
      </c>
      <c r="H122" s="16">
        <f t="shared" ca="1" si="163"/>
        <v>0.29723985832846017</v>
      </c>
      <c r="I122" s="16">
        <f t="shared" ca="1" si="164"/>
        <v>0.29812334119639883</v>
      </c>
      <c r="J122" s="16">
        <f t="shared" ca="1" si="165"/>
        <v>0.2989133576562607</v>
      </c>
      <c r="K122" s="16">
        <f t="shared" ca="1" si="166"/>
        <v>0.2996197773398066</v>
      </c>
      <c r="L122" s="16">
        <f t="shared" ca="1" si="167"/>
        <v>0.30025337671384972</v>
      </c>
      <c r="M122" s="16">
        <f t="shared" ca="1" si="168"/>
        <v>0.3008227254627639</v>
      </c>
      <c r="N122" s="16">
        <f t="shared" ca="1" si="169"/>
        <v>0.30133706706920738</v>
      </c>
      <c r="O122" s="16">
        <f t="shared" ca="1" si="170"/>
        <v>0.30180634052901967</v>
      </c>
      <c r="P122" s="16">
        <f t="shared" ca="1" si="171"/>
        <v>0.30224605939523669</v>
      </c>
      <c r="Q122" s="16">
        <f t="shared" ca="1" si="172"/>
        <v>0.30267466950094879</v>
      </c>
      <c r="R122" s="16">
        <f t="shared" ca="1" si="173"/>
        <v>0.3031129016782742</v>
      </c>
      <c r="S122" s="16">
        <f t="shared" ca="1" si="174"/>
        <v>0.3035845276196929</v>
      </c>
      <c r="T122" s="16">
        <f t="shared" ca="1" si="175"/>
        <v>0.30411407898857445</v>
      </c>
      <c r="U122" s="16">
        <f t="shared" ca="1" si="176"/>
        <v>0.30472693947866197</v>
      </c>
      <c r="V122" s="16">
        <f t="shared" ca="1" si="177"/>
        <v>0.30545256972334706</v>
      </c>
      <c r="W122" s="16">
        <f t="shared" ca="1" si="178"/>
        <v>0.30631747203229792</v>
      </c>
      <c r="X122" s="16">
        <f t="shared" ca="1" si="179"/>
        <v>0.30734575992673113</v>
      </c>
      <c r="Y122" s="16">
        <f t="shared" ca="1" si="180"/>
        <v>0.30856251872004475</v>
      </c>
      <c r="Z122" s="16">
        <f t="shared" ca="1" si="181"/>
        <v>0.30998738562327871</v>
      </c>
      <c r="AA122" s="16">
        <f t="shared" ca="1" si="182"/>
        <v>0.31163439903690804</v>
      </c>
      <c r="AB122" s="16">
        <f t="shared" ca="1" si="183"/>
        <v>0.31351267785599513</v>
      </c>
      <c r="AC122" s="16">
        <f t="shared" ca="1" si="184"/>
        <v>0.31562521007562966</v>
      </c>
      <c r="AD122" s="16">
        <f t="shared" ca="1" si="185"/>
        <v>0.31796961346557995</v>
      </c>
      <c r="AE122" s="16">
        <f t="shared" ca="1" si="186"/>
        <v>0.32053407244235482</v>
      </c>
      <c r="AF122" s="16">
        <f t="shared" ca="1" si="187"/>
        <v>0.32330380832204586</v>
      </c>
      <c r="AG122" s="16">
        <f t="shared" ca="1" si="188"/>
        <v>0.32630503111091991</v>
      </c>
      <c r="AH122" s="16">
        <f t="shared" ca="1" si="189"/>
        <v>0.3295483471436802</v>
      </c>
      <c r="AI122" s="16">
        <f t="shared" ca="1" si="190"/>
        <v>0.33303585927188145</v>
      </c>
      <c r="AJ122" s="16">
        <f t="shared" ca="1" si="191"/>
        <v>0.336765737616189</v>
      </c>
      <c r="AK122" s="16">
        <f t="shared" ca="1" si="192"/>
        <v>0.34074284909499164</v>
      </c>
      <c r="AL122" s="16">
        <f t="shared" ca="1" si="193"/>
        <v>0.34490974358741633</v>
      </c>
      <c r="AM122" s="16">
        <f t="shared" ca="1" si="194"/>
        <v>0.34890058106618682</v>
      </c>
      <c r="AN122" s="16">
        <f t="shared" ca="1" si="195"/>
        <v>0.35253251932665058</v>
      </c>
      <c r="AO122" s="16">
        <f t="shared" ca="1" si="196"/>
        <v>0.35555641530143206</v>
      </c>
      <c r="AP122" s="16">
        <f t="shared" ca="1" si="197"/>
        <v>0.35768235929237602</v>
      </c>
      <c r="AQ122" s="16">
        <f t="shared" ca="1" si="198"/>
        <v>0.35842149581724447</v>
      </c>
      <c r="AR122" s="16">
        <f t="shared" ca="1" si="199"/>
        <v>0.35736448188877168</v>
      </c>
      <c r="AS122" s="16">
        <f t="shared" ca="1" si="200"/>
        <v>0.35473111494878606</v>
      </c>
      <c r="AT122" s="16">
        <f t="shared" ca="1" si="201"/>
        <v>0.35055162784087507</v>
      </c>
      <c r="AU122" s="16">
        <f t="shared" ca="1" si="202"/>
        <v>0.34494342466542061</v>
      </c>
      <c r="AV122" s="16">
        <f t="shared" ca="1" si="203"/>
        <v>0.33796000046729996</v>
      </c>
      <c r="AW122" s="16">
        <f t="shared" ca="1" si="204"/>
        <v>0.32946671223058854</v>
      </c>
      <c r="AX122" s="16">
        <f t="shared" ca="1" si="205"/>
        <v>0.31912486565857406</v>
      </c>
      <c r="AY122" s="16">
        <f t="shared" ca="1" si="206"/>
        <v>0.30663847427073632</v>
      </c>
      <c r="AZ122" s="16">
        <f t="shared" ca="1" si="207"/>
        <v>0.29208451131642199</v>
      </c>
      <c r="BA122" s="16">
        <f t="shared" ca="1" si="208"/>
        <v>0.27590773946875113</v>
      </c>
      <c r="BB122" s="16">
        <f t="shared" ca="1" si="209"/>
        <v>0.25801371840810533</v>
      </c>
      <c r="BC122" s="16">
        <v>6.5000000000000002E-2</v>
      </c>
      <c r="BD122" s="16"/>
      <c r="BE122" s="16">
        <f t="shared" ca="1" si="159"/>
        <v>-0.46135270147630614</v>
      </c>
      <c r="BF122" s="16">
        <f t="shared" ca="1" si="159"/>
        <v>-0.79384230158559088</v>
      </c>
      <c r="BG122" s="16">
        <f t="shared" ca="1" si="159"/>
        <v>-2.243424007006364</v>
      </c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</row>
    <row r="123" spans="4:81">
      <c r="D123">
        <f t="shared" si="158"/>
        <v>5.5499999999999883</v>
      </c>
      <c r="E123" s="16">
        <f t="shared" ca="1" si="160"/>
        <v>0.29314436212236084</v>
      </c>
      <c r="F123" s="16">
        <f t="shared" ca="1" si="161"/>
        <v>0.29464062363172577</v>
      </c>
      <c r="G123" s="16">
        <f t="shared" ca="1" si="162"/>
        <v>0.29582809906135343</v>
      </c>
      <c r="H123" s="16">
        <f t="shared" ca="1" si="163"/>
        <v>0.29690073259220262</v>
      </c>
      <c r="I123" s="16">
        <f t="shared" ca="1" si="164"/>
        <v>0.29783306887372674</v>
      </c>
      <c r="J123" s="16">
        <f t="shared" ca="1" si="165"/>
        <v>0.29867607716414346</v>
      </c>
      <c r="K123" s="16">
        <f t="shared" ca="1" si="166"/>
        <v>0.29943974205229512</v>
      </c>
      <c r="L123" s="16">
        <f t="shared" ca="1" si="167"/>
        <v>0.30013474949811592</v>
      </c>
      <c r="M123" s="16">
        <f t="shared" ca="1" si="168"/>
        <v>0.30076973074950575</v>
      </c>
      <c r="N123" s="16">
        <f t="shared" ca="1" si="169"/>
        <v>0.30135400970460374</v>
      </c>
      <c r="O123" s="16">
        <f t="shared" ca="1" si="170"/>
        <v>0.30189791918398323</v>
      </c>
      <c r="P123" s="16">
        <f t="shared" ca="1" si="171"/>
        <v>0.30241723096433004</v>
      </c>
      <c r="Q123" s="16">
        <f t="shared" ca="1" si="172"/>
        <v>0.30293064439509015</v>
      </c>
      <c r="R123" s="16">
        <f t="shared" ca="1" si="173"/>
        <v>0.30345921422522898</v>
      </c>
      <c r="S123" s="16">
        <f t="shared" ca="1" si="174"/>
        <v>0.30402693086125904</v>
      </c>
      <c r="T123" s="16">
        <f t="shared" ca="1" si="175"/>
        <v>0.30465863366496415</v>
      </c>
      <c r="U123" s="16">
        <f t="shared" ca="1" si="176"/>
        <v>0.30538023919004165</v>
      </c>
      <c r="V123" s="16">
        <f t="shared" ca="1" si="177"/>
        <v>0.30622137597396565</v>
      </c>
      <c r="W123" s="16">
        <f t="shared" ca="1" si="178"/>
        <v>0.30720874769728301</v>
      </c>
      <c r="X123" s="16">
        <f t="shared" ca="1" si="179"/>
        <v>0.30836676585681444</v>
      </c>
      <c r="Y123" s="16">
        <f t="shared" ca="1" si="180"/>
        <v>0.30972036017261506</v>
      </c>
      <c r="Z123" s="16">
        <f t="shared" ca="1" si="181"/>
        <v>0.31128887819354972</v>
      </c>
      <c r="AA123" s="16">
        <f t="shared" ca="1" si="182"/>
        <v>0.31308602152509024</v>
      </c>
      <c r="AB123" s="16">
        <f t="shared" ca="1" si="183"/>
        <v>0.31512051360970922</v>
      </c>
      <c r="AC123" s="16">
        <f t="shared" ca="1" si="184"/>
        <v>0.31739497434232244</v>
      </c>
      <c r="AD123" s="16">
        <f t="shared" ca="1" si="185"/>
        <v>0.31990629492321399</v>
      </c>
      <c r="AE123" s="16">
        <f t="shared" ca="1" si="186"/>
        <v>0.32264257777728522</v>
      </c>
      <c r="AF123" s="16">
        <f t="shared" ca="1" si="187"/>
        <v>0.32559098435957817</v>
      </c>
      <c r="AG123" s="16">
        <f t="shared" ca="1" si="188"/>
        <v>0.32877697764075209</v>
      </c>
      <c r="AH123" s="16">
        <f t="shared" ca="1" si="189"/>
        <v>0.33221049354940391</v>
      </c>
      <c r="AI123" s="16">
        <f t="shared" ca="1" si="190"/>
        <v>0.33589328560557058</v>
      </c>
      <c r="AJ123" s="16">
        <f t="shared" ca="1" si="191"/>
        <v>0.33982414977444814</v>
      </c>
      <c r="AK123" s="16">
        <f t="shared" ca="1" si="192"/>
        <v>0.34400180356839694</v>
      </c>
      <c r="AL123" s="16">
        <f t="shared" ca="1" si="193"/>
        <v>0.34835177496428549</v>
      </c>
      <c r="AM123" s="16">
        <f t="shared" ca="1" si="194"/>
        <v>0.3525113984098604</v>
      </c>
      <c r="AN123" s="16">
        <f t="shared" ca="1" si="195"/>
        <v>0.35629267307948775</v>
      </c>
      <c r="AO123" s="16">
        <f t="shared" ca="1" si="196"/>
        <v>0.35944219367404584</v>
      </c>
      <c r="AP123" s="16">
        <f t="shared" ca="1" si="197"/>
        <v>0.36165917503648554</v>
      </c>
      <c r="AQ123" s="16">
        <f t="shared" ca="1" si="198"/>
        <v>0.3624628678894396</v>
      </c>
      <c r="AR123" s="16">
        <f t="shared" ca="1" si="199"/>
        <v>0.36147705636840466</v>
      </c>
      <c r="AS123" s="16">
        <f t="shared" ca="1" si="200"/>
        <v>0.35892458902931312</v>
      </c>
      <c r="AT123" s="16">
        <f t="shared" ca="1" si="201"/>
        <v>0.35484417617707231</v>
      </c>
      <c r="AU123" s="16">
        <f t="shared" ca="1" si="202"/>
        <v>0.34934731411623976</v>
      </c>
      <c r="AV123" s="16">
        <f t="shared" ca="1" si="203"/>
        <v>0.34246829848272753</v>
      </c>
      <c r="AW123" s="16">
        <f t="shared" ca="1" si="204"/>
        <v>0.3340527615576791</v>
      </c>
      <c r="AX123" s="16">
        <f t="shared" ca="1" si="205"/>
        <v>0.32376549517270287</v>
      </c>
      <c r="AY123" s="16">
        <f t="shared" ca="1" si="206"/>
        <v>0.31134743312088731</v>
      </c>
      <c r="AZ123" s="16">
        <f t="shared" ca="1" si="207"/>
        <v>0.29691268175451108</v>
      </c>
      <c r="BA123" s="16">
        <f t="shared" ca="1" si="208"/>
        <v>0.2808562963167634</v>
      </c>
      <c r="BB123" s="16">
        <f t="shared" ca="1" si="209"/>
        <v>0.26312143738632876</v>
      </c>
      <c r="BC123" s="16">
        <v>6.5000000000000002E-2</v>
      </c>
      <c r="BD123" s="16"/>
      <c r="BE123" s="16">
        <f t="shared" ca="1" si="159"/>
        <v>0.10703904371623718</v>
      </c>
      <c r="BF123" s="16">
        <f t="shared" ca="1" si="159"/>
        <v>0.78905791829094607</v>
      </c>
      <c r="BG123" s="16">
        <f t="shared" ca="1" si="159"/>
        <v>0.97181733587042984</v>
      </c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</row>
    <row r="124" spans="4:81">
      <c r="D124">
        <f t="shared" si="158"/>
        <v>5.5999999999999881</v>
      </c>
      <c r="E124" s="16">
        <f t="shared" ca="1" si="160"/>
        <v>0.28999989868075371</v>
      </c>
      <c r="F124" s="16">
        <f t="shared" ca="1" si="161"/>
        <v>0.2915302055019966</v>
      </c>
      <c r="G124" s="16">
        <f t="shared" ca="1" si="162"/>
        <v>0.29279224200131471</v>
      </c>
      <c r="H124" s="16">
        <f t="shared" ca="1" si="163"/>
        <v>0.29392950707042359</v>
      </c>
      <c r="I124" s="16">
        <f t="shared" ca="1" si="164"/>
        <v>0.29493194960465086</v>
      </c>
      <c r="J124" s="16">
        <f t="shared" ca="1" si="165"/>
        <v>0.29584148363837065</v>
      </c>
      <c r="K124" s="16">
        <f t="shared" ca="1" si="166"/>
        <v>0.29666813457071339</v>
      </c>
      <c r="L124" s="16">
        <f t="shared" ca="1" si="167"/>
        <v>0.29742212906953519</v>
      </c>
      <c r="M124" s="16">
        <f t="shared" ca="1" si="168"/>
        <v>0.29811222686253142</v>
      </c>
      <c r="N124" s="16">
        <f t="shared" ca="1" si="169"/>
        <v>0.29874785529228409</v>
      </c>
      <c r="O124" s="16">
        <f t="shared" ca="1" si="170"/>
        <v>0.29934016600996816</v>
      </c>
      <c r="P124" s="16">
        <f t="shared" ca="1" si="171"/>
        <v>0.29990521833567602</v>
      </c>
      <c r="Q124" s="16">
        <f t="shared" ca="1" si="172"/>
        <v>0.30046184331986597</v>
      </c>
      <c r="R124" s="16">
        <f t="shared" ca="1" si="173"/>
        <v>0.30103130507284459</v>
      </c>
      <c r="S124" s="16">
        <f t="shared" ca="1" si="174"/>
        <v>0.30163745174059459</v>
      </c>
      <c r="T124" s="16">
        <f t="shared" ca="1" si="175"/>
        <v>0.30230495746960589</v>
      </c>
      <c r="U124" s="16">
        <f t="shared" ca="1" si="176"/>
        <v>0.30306000545078632</v>
      </c>
      <c r="V124" s="16">
        <f t="shared" ca="1" si="177"/>
        <v>0.30393150556541249</v>
      </c>
      <c r="W124" s="16">
        <f t="shared" ca="1" si="178"/>
        <v>0.30494563479582237</v>
      </c>
      <c r="X124" s="16">
        <f t="shared" ca="1" si="179"/>
        <v>0.30612685951475466</v>
      </c>
      <c r="Y124" s="16">
        <f t="shared" ca="1" si="180"/>
        <v>0.30749941332633657</v>
      </c>
      <c r="Z124" s="16">
        <f t="shared" ca="1" si="181"/>
        <v>0.30908209229232947</v>
      </c>
      <c r="AA124" s="16">
        <f t="shared" ca="1" si="182"/>
        <v>0.31088822514113429</v>
      </c>
      <c r="AB124" s="16">
        <f t="shared" ca="1" si="183"/>
        <v>0.31292600778101154</v>
      </c>
      <c r="AC124" s="16">
        <f t="shared" ca="1" si="184"/>
        <v>0.31519761539930619</v>
      </c>
      <c r="AD124" s="16">
        <f t="shared" ca="1" si="185"/>
        <v>0.31769916340840587</v>
      </c>
      <c r="AE124" s="16">
        <f t="shared" ca="1" si="186"/>
        <v>0.32041877698779853</v>
      </c>
      <c r="AF124" s="16">
        <f t="shared" ca="1" si="187"/>
        <v>0.3233488417837152</v>
      </c>
      <c r="AG124" s="16">
        <f t="shared" ca="1" si="188"/>
        <v>0.32651284555943322</v>
      </c>
      <c r="AH124" s="16">
        <f t="shared" ca="1" si="189"/>
        <v>0.32991989376708014</v>
      </c>
      <c r="AI124" s="16">
        <f t="shared" ca="1" si="190"/>
        <v>0.33357151011627678</v>
      </c>
      <c r="AJ124" s="16">
        <f t="shared" ca="1" si="191"/>
        <v>0.33746658444581212</v>
      </c>
      <c r="AK124" s="16">
        <f t="shared" ca="1" si="192"/>
        <v>0.34159656129602139</v>
      </c>
      <c r="AL124" s="16">
        <f t="shared" ca="1" si="193"/>
        <v>0.34585355806857709</v>
      </c>
      <c r="AM124" s="16">
        <f t="shared" ca="1" si="194"/>
        <v>0.34989832273679927</v>
      </c>
      <c r="AN124" s="16">
        <f t="shared" ca="1" si="195"/>
        <v>0.35353581144143792</v>
      </c>
      <c r="AO124" s="16">
        <f t="shared" ca="1" si="196"/>
        <v>0.35650796766786391</v>
      </c>
      <c r="AP124" s="16">
        <f t="shared" ca="1" si="197"/>
        <v>0.35849402768788302</v>
      </c>
      <c r="AQ124" s="16">
        <f t="shared" ca="1" si="198"/>
        <v>0.35902441881015756</v>
      </c>
      <c r="AR124" s="16">
        <f t="shared" ca="1" si="199"/>
        <v>0.35778855813659299</v>
      </c>
      <c r="AS124" s="16">
        <f t="shared" ca="1" si="200"/>
        <v>0.35498619925816655</v>
      </c>
      <c r="AT124" s="16">
        <f t="shared" ca="1" si="201"/>
        <v>0.35066350049487044</v>
      </c>
      <c r="AU124" s="16">
        <f t="shared" ca="1" si="202"/>
        <v>0.3449243069058382</v>
      </c>
      <c r="AV124" s="16">
        <f t="shared" ca="1" si="203"/>
        <v>0.33778422830144433</v>
      </c>
      <c r="AW124" s="16">
        <f t="shared" ca="1" si="204"/>
        <v>0.32907088783353017</v>
      </c>
      <c r="AX124" s="16">
        <f t="shared" ca="1" si="205"/>
        <v>0.31845688834158281</v>
      </c>
      <c r="AY124" s="16">
        <f t="shared" ca="1" si="206"/>
        <v>0.30572060605398788</v>
      </c>
      <c r="AZ124" s="16">
        <f t="shared" ca="1" si="207"/>
        <v>0.29100433099321943</v>
      </c>
      <c r="BA124" s="16">
        <f t="shared" ca="1" si="208"/>
        <v>0.27465804211783507</v>
      </c>
      <c r="BB124" s="16">
        <f t="shared" ca="1" si="209"/>
        <v>0.25659097169803452</v>
      </c>
      <c r="BC124" s="16">
        <v>6.5000000000000002E-2</v>
      </c>
      <c r="BD124" s="16"/>
      <c r="BE124" s="16">
        <f t="shared" ca="1" si="159"/>
        <v>-0.43936761409278713</v>
      </c>
      <c r="BF124" s="16">
        <f t="shared" ca="1" si="159"/>
        <v>-0.61645991697471914</v>
      </c>
      <c r="BG124" s="16">
        <f t="shared" ca="1" si="159"/>
        <v>-1.1678265468600175</v>
      </c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</row>
    <row r="125" spans="4:81">
      <c r="D125">
        <f t="shared" si="158"/>
        <v>5.6499999999999879</v>
      </c>
      <c r="E125" s="16">
        <f t="shared" ca="1" si="160"/>
        <v>0.29457306245160814</v>
      </c>
      <c r="F125" s="16">
        <f t="shared" ca="1" si="161"/>
        <v>0.29616368844416696</v>
      </c>
      <c r="G125" s="16">
        <f t="shared" ca="1" si="162"/>
        <v>0.29746517867644429</v>
      </c>
      <c r="H125" s="16">
        <f t="shared" ca="1" si="163"/>
        <v>0.29864534399207343</v>
      </c>
      <c r="I125" s="16">
        <f t="shared" ca="1" si="164"/>
        <v>0.29968753191220465</v>
      </c>
      <c r="J125" s="16">
        <f t="shared" ca="1" si="165"/>
        <v>0.30063782890691443</v>
      </c>
      <c r="K125" s="16">
        <f t="shared" ca="1" si="166"/>
        <v>0.30150635135431614</v>
      </c>
      <c r="L125" s="16">
        <f t="shared" ca="1" si="167"/>
        <v>0.30230364308735458</v>
      </c>
      <c r="M125" s="16">
        <f t="shared" ca="1" si="168"/>
        <v>0.30303846826716502</v>
      </c>
      <c r="N125" s="16">
        <f t="shared" ca="1" si="169"/>
        <v>0.30372044475441495</v>
      </c>
      <c r="O125" s="16">
        <f t="shared" ca="1" si="170"/>
        <v>0.30436067022408325</v>
      </c>
      <c r="P125" s="16">
        <f t="shared" ca="1" si="171"/>
        <v>0.30497542027712843</v>
      </c>
      <c r="Q125" s="16">
        <f t="shared" ca="1" si="172"/>
        <v>0.30558390626127419</v>
      </c>
      <c r="R125" s="16">
        <f t="shared" ca="1" si="173"/>
        <v>0.3062077609274047</v>
      </c>
      <c r="S125" s="16">
        <f t="shared" ca="1" si="174"/>
        <v>0.30687137915667451</v>
      </c>
      <c r="T125" s="16">
        <f t="shared" ca="1" si="175"/>
        <v>0.30760023902198635</v>
      </c>
      <c r="U125" s="16">
        <f t="shared" ca="1" si="176"/>
        <v>0.30842112118126652</v>
      </c>
      <c r="V125" s="16">
        <f t="shared" ca="1" si="177"/>
        <v>0.30936389928798702</v>
      </c>
      <c r="W125" s="16">
        <f t="shared" ca="1" si="178"/>
        <v>0.31045566059732493</v>
      </c>
      <c r="X125" s="16">
        <f t="shared" ca="1" si="179"/>
        <v>0.31172122083924902</v>
      </c>
      <c r="Y125" s="16">
        <f t="shared" ca="1" si="180"/>
        <v>0.3131851171420067</v>
      </c>
      <c r="Z125" s="16">
        <f t="shared" ca="1" si="181"/>
        <v>0.31486609248190933</v>
      </c>
      <c r="AA125" s="16">
        <f t="shared" ca="1" si="182"/>
        <v>0.31677714371873533</v>
      </c>
      <c r="AB125" s="16">
        <f t="shared" ca="1" si="183"/>
        <v>0.31892619948138345</v>
      </c>
      <c r="AC125" s="16">
        <f t="shared" ca="1" si="184"/>
        <v>0.3213150333227453</v>
      </c>
      <c r="AD125" s="16">
        <f t="shared" ca="1" si="185"/>
        <v>0.323939277181929</v>
      </c>
      <c r="AE125" s="16">
        <f t="shared" ca="1" si="186"/>
        <v>0.32678778130184927</v>
      </c>
      <c r="AF125" s="16">
        <f t="shared" ca="1" si="187"/>
        <v>0.32985079546753598</v>
      </c>
      <c r="AG125" s="16">
        <f t="shared" ca="1" si="188"/>
        <v>0.33315225647819735</v>
      </c>
      <c r="AH125" s="16">
        <f t="shared" ca="1" si="189"/>
        <v>0.33670085855568749</v>
      </c>
      <c r="AI125" s="16">
        <f t="shared" ca="1" si="190"/>
        <v>0.34049788684316268</v>
      </c>
      <c r="AJ125" s="16">
        <f t="shared" ca="1" si="191"/>
        <v>0.34454131632837126</v>
      </c>
      <c r="AK125" s="16">
        <f t="shared" ca="1" si="192"/>
        <v>0.34881277269446553</v>
      </c>
      <c r="AL125" s="16">
        <f t="shared" ca="1" si="193"/>
        <v>0.3532110502379574</v>
      </c>
      <c r="AM125" s="16">
        <f t="shared" ca="1" si="194"/>
        <v>0.35737788064389231</v>
      </c>
      <c r="AN125" s="16">
        <f t="shared" ca="1" si="195"/>
        <v>0.3611151056957837</v>
      </c>
      <c r="AO125" s="16">
        <f t="shared" ca="1" si="196"/>
        <v>0.36415797592750226</v>
      </c>
      <c r="AP125" s="16">
        <f t="shared" ca="1" si="197"/>
        <v>0.36618942590174886</v>
      </c>
      <c r="AQ125" s="16">
        <f t="shared" ca="1" si="198"/>
        <v>0.36675544302066498</v>
      </c>
      <c r="AR125" s="16">
        <f t="shared" ca="1" si="199"/>
        <v>0.36553583007184032</v>
      </c>
      <c r="AS125" s="16">
        <f t="shared" ca="1" si="200"/>
        <v>0.36276018107999142</v>
      </c>
      <c r="AT125" s="16">
        <f t="shared" ca="1" si="201"/>
        <v>0.35847982788621258</v>
      </c>
      <c r="AU125" s="16">
        <f t="shared" ca="1" si="202"/>
        <v>0.35279063514937203</v>
      </c>
      <c r="AV125" s="16">
        <f t="shared" ca="1" si="203"/>
        <v>0.34568853646129655</v>
      </c>
      <c r="AW125" s="16">
        <f t="shared" ca="1" si="204"/>
        <v>0.3369868595530997</v>
      </c>
      <c r="AX125" s="16">
        <f t="shared" ca="1" si="205"/>
        <v>0.32636714706062447</v>
      </c>
      <c r="AY125" s="16">
        <f t="shared" ca="1" si="206"/>
        <v>0.31364335563062579</v>
      </c>
      <c r="AZ125" s="16">
        <f t="shared" ca="1" si="207"/>
        <v>0.29897912895343504</v>
      </c>
      <c r="BA125" s="16">
        <f t="shared" ca="1" si="208"/>
        <v>0.28268814680039056</v>
      </c>
      <c r="BB125" s="16">
        <f t="shared" ca="1" si="209"/>
        <v>0.26474606521492594</v>
      </c>
      <c r="BC125" s="16">
        <v>6.5000000000000002E-2</v>
      </c>
      <c r="BD125" s="16"/>
      <c r="BE125" s="16">
        <f t="shared" ca="1" si="159"/>
        <v>0.5818642721645082</v>
      </c>
      <c r="BF125" s="16">
        <f t="shared" ca="1" si="159"/>
        <v>0.51146494666227404</v>
      </c>
      <c r="BG125" s="16">
        <f t="shared" ca="1" si="159"/>
        <v>0.76074986605176953</v>
      </c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</row>
    <row r="126" spans="4:81">
      <c r="D126">
        <f t="shared" si="158"/>
        <v>5.6999999999999877</v>
      </c>
      <c r="E126" s="16">
        <f t="shared" ca="1" si="160"/>
        <v>0.29200958363440044</v>
      </c>
      <c r="F126" s="16">
        <f t="shared" ca="1" si="161"/>
        <v>0.29431691661468967</v>
      </c>
      <c r="G126" s="16">
        <f t="shared" ca="1" si="162"/>
        <v>0.29627351820453196</v>
      </c>
      <c r="H126" s="16">
        <f t="shared" ca="1" si="163"/>
        <v>0.29810614309633626</v>
      </c>
      <c r="I126" s="16">
        <f t="shared" ca="1" si="164"/>
        <v>0.29978179144596695</v>
      </c>
      <c r="J126" s="16">
        <f t="shared" ca="1" si="165"/>
        <v>0.30135713022689448</v>
      </c>
      <c r="K126" s="16">
        <f t="shared" ca="1" si="166"/>
        <v>0.3028424448489756</v>
      </c>
      <c r="L126" s="16">
        <f t="shared" ca="1" si="167"/>
        <v>0.30424896216628616</v>
      </c>
      <c r="M126" s="16">
        <f t="shared" ca="1" si="168"/>
        <v>0.30558540212597868</v>
      </c>
      <c r="N126" s="16">
        <f t="shared" ca="1" si="169"/>
        <v>0.3068615572537059</v>
      </c>
      <c r="O126" s="16">
        <f t="shared" ca="1" si="170"/>
        <v>0.30808804470396162</v>
      </c>
      <c r="P126" s="16">
        <f t="shared" ca="1" si="171"/>
        <v>0.30928134195054513</v>
      </c>
      <c r="Q126" s="16">
        <f t="shared" ca="1" si="172"/>
        <v>0.31046117273651164</v>
      </c>
      <c r="R126" s="16">
        <f t="shared" ca="1" si="173"/>
        <v>0.3116496638572126</v>
      </c>
      <c r="S126" s="16">
        <f t="shared" ca="1" si="174"/>
        <v>0.31287216517502603</v>
      </c>
      <c r="T126" s="16">
        <f t="shared" ca="1" si="175"/>
        <v>0.31415545042261095</v>
      </c>
      <c r="U126" s="16">
        <f t="shared" ca="1" si="176"/>
        <v>0.31552717194190771</v>
      </c>
      <c r="V126" s="16">
        <f t="shared" ca="1" si="177"/>
        <v>0.31701908216069924</v>
      </c>
      <c r="W126" s="16">
        <f t="shared" ca="1" si="178"/>
        <v>0.3186598854838697</v>
      </c>
      <c r="X126" s="16">
        <f t="shared" ca="1" si="179"/>
        <v>0.32047494692318457</v>
      </c>
      <c r="Y126" s="16">
        <f t="shared" ca="1" si="180"/>
        <v>0.32248961661919873</v>
      </c>
      <c r="Z126" s="16">
        <f t="shared" ca="1" si="181"/>
        <v>0.32472282249228862</v>
      </c>
      <c r="AA126" s="16">
        <f t="shared" ca="1" si="182"/>
        <v>0.32718726724259201</v>
      </c>
      <c r="AB126" s="16">
        <f t="shared" ca="1" si="183"/>
        <v>0.32989073821329357</v>
      </c>
      <c r="AC126" s="16">
        <f t="shared" ca="1" si="184"/>
        <v>0.3328346412938934</v>
      </c>
      <c r="AD126" s="16">
        <f t="shared" ca="1" si="185"/>
        <v>0.33601436336912927</v>
      </c>
      <c r="AE126" s="16">
        <f t="shared" ca="1" si="186"/>
        <v>0.33941929445423336</v>
      </c>
      <c r="AF126" s="16">
        <f t="shared" ca="1" si="187"/>
        <v>0.34303413264731253</v>
      </c>
      <c r="AG126" s="16">
        <f t="shared" ca="1" si="188"/>
        <v>0.34688445587142536</v>
      </c>
      <c r="AH126" s="16">
        <f t="shared" ca="1" si="189"/>
        <v>0.35097876313705556</v>
      </c>
      <c r="AI126" s="16">
        <f t="shared" ca="1" si="190"/>
        <v>0.35531801063616686</v>
      </c>
      <c r="AJ126" s="16">
        <f t="shared" ca="1" si="191"/>
        <v>0.35989821757110313</v>
      </c>
      <c r="AK126" s="16">
        <f t="shared" ca="1" si="192"/>
        <v>0.36469287790184945</v>
      </c>
      <c r="AL126" s="16">
        <f t="shared" ca="1" si="193"/>
        <v>0.36962393158886203</v>
      </c>
      <c r="AM126" s="16">
        <f t="shared" ca="1" si="194"/>
        <v>0.37429389094386428</v>
      </c>
      <c r="AN126" s="16">
        <f t="shared" ca="1" si="195"/>
        <v>0.37850316712061893</v>
      </c>
      <c r="AO126" s="16">
        <f t="shared" ca="1" si="196"/>
        <v>0.38198107516964641</v>
      </c>
      <c r="AP126" s="16">
        <f t="shared" ca="1" si="197"/>
        <v>0.38442681177416854</v>
      </c>
      <c r="AQ126" s="16">
        <f t="shared" ca="1" si="198"/>
        <v>0.38539881925759983</v>
      </c>
      <c r="AR126" s="16">
        <f t="shared" ca="1" si="199"/>
        <v>0.38453450315369742</v>
      </c>
      <c r="AS126" s="16">
        <f t="shared" ca="1" si="200"/>
        <v>0.38211843300557019</v>
      </c>
      <c r="AT126" s="16">
        <f t="shared" ca="1" si="201"/>
        <v>0.37820537570855745</v>
      </c>
      <c r="AU126" s="16">
        <f t="shared" ca="1" si="202"/>
        <v>0.37288247440116196</v>
      </c>
      <c r="AV126" s="16">
        <f t="shared" ca="1" si="203"/>
        <v>0.36612593905602575</v>
      </c>
      <c r="AW126" s="16">
        <f t="shared" ca="1" si="204"/>
        <v>0.35773775173015371</v>
      </c>
      <c r="AX126" s="16">
        <f t="shared" ca="1" si="205"/>
        <v>0.34741004387548191</v>
      </c>
      <c r="AY126" s="16">
        <f t="shared" ca="1" si="206"/>
        <v>0.33499041186749123</v>
      </c>
      <c r="AZ126" s="16">
        <f t="shared" ca="1" si="207"/>
        <v>0.32065836223735383</v>
      </c>
      <c r="BA126" s="16">
        <f t="shared" ca="1" si="208"/>
        <v>0.30470578780940311</v>
      </c>
      <c r="BB126" s="16">
        <f t="shared" ca="1" si="209"/>
        <v>0.28706390001595561</v>
      </c>
      <c r="BC126" s="16">
        <v>6.5000000000000002E-2</v>
      </c>
      <c r="BD126" s="16"/>
      <c r="BE126" s="16">
        <f t="shared" ca="1" si="159"/>
        <v>1.1469643460091543</v>
      </c>
      <c r="BF126" s="16">
        <f t="shared" ca="1" si="159"/>
        <v>2.9322603064994137</v>
      </c>
      <c r="BG126" s="16">
        <f t="shared" ca="1" si="159"/>
        <v>-0.69069594018702052</v>
      </c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</row>
    <row r="127" spans="4:81">
      <c r="D127">
        <f t="shared" si="158"/>
        <v>5.7499999999999876</v>
      </c>
      <c r="E127" s="16">
        <f t="shared" ca="1" si="160"/>
        <v>0.2882525395189201</v>
      </c>
      <c r="F127" s="16">
        <f t="shared" ca="1" si="161"/>
        <v>0.29030655399473804</v>
      </c>
      <c r="G127" s="16">
        <f t="shared" ca="1" si="162"/>
        <v>0.2920873291048201</v>
      </c>
      <c r="H127" s="16">
        <f t="shared" ca="1" si="163"/>
        <v>0.29374113222649179</v>
      </c>
      <c r="I127" s="16">
        <f t="shared" ca="1" si="164"/>
        <v>0.29525915365266803</v>
      </c>
      <c r="J127" s="16">
        <f t="shared" ca="1" si="165"/>
        <v>0.29668376632239951</v>
      </c>
      <c r="K127" s="16">
        <f t="shared" ca="1" si="166"/>
        <v>0.29802528224664832</v>
      </c>
      <c r="L127" s="16">
        <f t="shared" ca="1" si="167"/>
        <v>0.2992941499856695</v>
      </c>
      <c r="M127" s="16">
        <f t="shared" ca="1" si="168"/>
        <v>0.30049930232567917</v>
      </c>
      <c r="N127" s="16">
        <f t="shared" ca="1" si="169"/>
        <v>0.30165061088107514</v>
      </c>
      <c r="O127" s="16">
        <f t="shared" ca="1" si="170"/>
        <v>0.30275986646600145</v>
      </c>
      <c r="P127" s="16">
        <f t="shared" ca="1" si="171"/>
        <v>0.3038438872076038</v>
      </c>
      <c r="Q127" s="16">
        <f t="shared" ca="1" si="172"/>
        <v>0.30492244144274555</v>
      </c>
      <c r="R127" s="16">
        <f t="shared" ca="1" si="173"/>
        <v>0.30601781989309407</v>
      </c>
      <c r="S127" s="16">
        <f t="shared" ca="1" si="174"/>
        <v>0.30715502393660676</v>
      </c>
      <c r="T127" s="16">
        <f t="shared" ca="1" si="175"/>
        <v>0.30836028899632917</v>
      </c>
      <c r="U127" s="16">
        <f t="shared" ca="1" si="176"/>
        <v>0.30966140906867629</v>
      </c>
      <c r="V127" s="16">
        <f t="shared" ca="1" si="177"/>
        <v>0.31108877111473765</v>
      </c>
      <c r="W127" s="16">
        <f t="shared" ca="1" si="178"/>
        <v>0.31266992212716616</v>
      </c>
      <c r="X127" s="16">
        <f t="shared" ca="1" si="179"/>
        <v>0.31443008769576014</v>
      </c>
      <c r="Y127" s="16">
        <f t="shared" ca="1" si="180"/>
        <v>0.31639346201253504</v>
      </c>
      <c r="Z127" s="16">
        <f t="shared" ca="1" si="181"/>
        <v>0.31857818026529688</v>
      </c>
      <c r="AA127" s="16">
        <f t="shared" ca="1" si="182"/>
        <v>0.32099655701382035</v>
      </c>
      <c r="AB127" s="16">
        <f t="shared" ca="1" si="183"/>
        <v>0.32365572815352028</v>
      </c>
      <c r="AC127" s="16">
        <f t="shared" ca="1" si="184"/>
        <v>0.32655659677354809</v>
      </c>
      <c r="AD127" s="16">
        <f t="shared" ca="1" si="185"/>
        <v>0.32969397211144907</v>
      </c>
      <c r="AE127" s="16">
        <f t="shared" ca="1" si="186"/>
        <v>0.33305682234951245</v>
      </c>
      <c r="AF127" s="16">
        <f t="shared" ca="1" si="187"/>
        <v>0.33663786069378265</v>
      </c>
      <c r="AG127" s="16">
        <f t="shared" ca="1" si="188"/>
        <v>0.34045965353628466</v>
      </c>
      <c r="AH127" s="16">
        <f t="shared" ca="1" si="189"/>
        <v>0.34452979634935799</v>
      </c>
      <c r="AI127" s="16">
        <f t="shared" ca="1" si="190"/>
        <v>0.34884883325932436</v>
      </c>
      <c r="AJ127" s="16">
        <f t="shared" ca="1" si="191"/>
        <v>0.35341073644165777</v>
      </c>
      <c r="AK127" s="16">
        <f t="shared" ca="1" si="192"/>
        <v>0.35818386454473783</v>
      </c>
      <c r="AL127" s="16">
        <f t="shared" ca="1" si="193"/>
        <v>0.36304049861831572</v>
      </c>
      <c r="AM127" s="16">
        <f t="shared" ca="1" si="194"/>
        <v>0.36762391227283464</v>
      </c>
      <c r="AN127" s="16">
        <f t="shared" ca="1" si="195"/>
        <v>0.37172549698836188</v>
      </c>
      <c r="AO127" s="16">
        <f t="shared" ca="1" si="196"/>
        <v>0.37507183692365936</v>
      </c>
      <c r="AP127" s="16">
        <f t="shared" ca="1" si="197"/>
        <v>0.37733822737588746</v>
      </c>
      <c r="AQ127" s="16">
        <f t="shared" ca="1" si="198"/>
        <v>0.37809213541832398</v>
      </c>
      <c r="AR127" s="16">
        <f t="shared" ca="1" si="199"/>
        <v>0.37706673020634895</v>
      </c>
      <c r="AS127" s="16">
        <f t="shared" ca="1" si="200"/>
        <v>0.37449989111831544</v>
      </c>
      <c r="AT127" s="16">
        <f t="shared" ca="1" si="201"/>
        <v>0.37045008375817978</v>
      </c>
      <c r="AU127" s="16">
        <f t="shared" ca="1" si="202"/>
        <v>0.3649931313862968</v>
      </c>
      <c r="AV127" s="16">
        <f t="shared" ca="1" si="203"/>
        <v>0.3580884053259169</v>
      </c>
      <c r="AW127" s="16">
        <f t="shared" ca="1" si="204"/>
        <v>0.34952654576756259</v>
      </c>
      <c r="AX127" s="16">
        <f t="shared" ca="1" si="205"/>
        <v>0.33901612724105307</v>
      </c>
      <c r="AY127" s="16">
        <f t="shared" ca="1" si="206"/>
        <v>0.32643841943787466</v>
      </c>
      <c r="AZ127" s="16">
        <f t="shared" ca="1" si="207"/>
        <v>0.31198406708698317</v>
      </c>
      <c r="BA127" s="16">
        <f t="shared" ca="1" si="208"/>
        <v>0.29590608502310201</v>
      </c>
      <c r="BB127" s="16">
        <f t="shared" ca="1" si="209"/>
        <v>0.27785752512262002</v>
      </c>
      <c r="BC127" s="16">
        <v>6.5000000000000002E-2</v>
      </c>
      <c r="BD127" s="16"/>
      <c r="BE127" s="16">
        <f t="shared" ca="1" si="159"/>
        <v>-0.82894956652868146</v>
      </c>
      <c r="BF127" s="16">
        <f t="shared" ca="1" si="159"/>
        <v>-0.56149989244002008</v>
      </c>
      <c r="BG127" s="16">
        <f t="shared" ca="1" si="159"/>
        <v>0.66053955073130233</v>
      </c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</row>
    <row r="128" spans="4:81">
      <c r="D128">
        <f t="shared" si="158"/>
        <v>5.7999999999999874</v>
      </c>
      <c r="E128" s="16">
        <f t="shared" ca="1" si="160"/>
        <v>0.27878575184107673</v>
      </c>
      <c r="F128" s="16">
        <f t="shared" ca="1" si="161"/>
        <v>0.28072178404335868</v>
      </c>
      <c r="G128" s="16">
        <f t="shared" ca="1" si="162"/>
        <v>0.2824776685674375</v>
      </c>
      <c r="H128" s="16">
        <f t="shared" ca="1" si="163"/>
        <v>0.28409606654947422</v>
      </c>
      <c r="I128" s="16">
        <f t="shared" ca="1" si="164"/>
        <v>0.28559814653251142</v>
      </c>
      <c r="J128" s="16">
        <f t="shared" ca="1" si="165"/>
        <v>0.28700735070639738</v>
      </c>
      <c r="K128" s="16">
        <f t="shared" ca="1" si="166"/>
        <v>0.28833388783821451</v>
      </c>
      <c r="L128" s="16">
        <f t="shared" ca="1" si="167"/>
        <v>0.28958717372586501</v>
      </c>
      <c r="M128" s="16">
        <f t="shared" ca="1" si="168"/>
        <v>0.29077640050050885</v>
      </c>
      <c r="N128" s="16">
        <f t="shared" ca="1" si="169"/>
        <v>0.2919116206686852</v>
      </c>
      <c r="O128" s="16">
        <f t="shared" ca="1" si="170"/>
        <v>0.29300611923712616</v>
      </c>
      <c r="P128" s="16">
        <f t="shared" ca="1" si="171"/>
        <v>0.29407705281158691</v>
      </c>
      <c r="Q128" s="16">
        <f t="shared" ca="1" si="172"/>
        <v>0.29514412760535147</v>
      </c>
      <c r="R128" s="16">
        <f t="shared" ca="1" si="173"/>
        <v>0.29622965122921613</v>
      </c>
      <c r="S128" s="16">
        <f t="shared" ca="1" si="174"/>
        <v>0.29735791701343817</v>
      </c>
      <c r="T128" s="16">
        <f t="shared" ca="1" si="175"/>
        <v>0.29855423387376256</v>
      </c>
      <c r="U128" s="16">
        <f t="shared" ca="1" si="176"/>
        <v>0.29984617521513934</v>
      </c>
      <c r="V128" s="16">
        <f t="shared" ca="1" si="177"/>
        <v>0.30126196390698967</v>
      </c>
      <c r="W128" s="16">
        <f t="shared" ca="1" si="178"/>
        <v>0.30282741202398861</v>
      </c>
      <c r="X128" s="16">
        <f t="shared" ca="1" si="179"/>
        <v>0.3045673219988384</v>
      </c>
      <c r="Y128" s="16">
        <f t="shared" ca="1" si="180"/>
        <v>0.30650428302604898</v>
      </c>
      <c r="Z128" s="16">
        <f t="shared" ca="1" si="181"/>
        <v>0.30865544127049088</v>
      </c>
      <c r="AA128" s="16">
        <f t="shared" ca="1" si="182"/>
        <v>0.31103266899751852</v>
      </c>
      <c r="AB128" s="16">
        <f t="shared" ca="1" si="183"/>
        <v>0.3136423413795309</v>
      </c>
      <c r="AC128" s="16">
        <f t="shared" ca="1" si="184"/>
        <v>0.31648481368822162</v>
      </c>
      <c r="AD128" s="16">
        <f t="shared" ca="1" si="185"/>
        <v>0.31955422842180103</v>
      </c>
      <c r="AE128" s="16">
        <f t="shared" ca="1" si="186"/>
        <v>0.3228398858757684</v>
      </c>
      <c r="AF128" s="16">
        <f t="shared" ca="1" si="187"/>
        <v>0.32634468310688569</v>
      </c>
      <c r="AG128" s="16">
        <f t="shared" ca="1" si="188"/>
        <v>0.33008724781313431</v>
      </c>
      <c r="AH128" s="16">
        <f t="shared" ca="1" si="189"/>
        <v>0.33407414411773712</v>
      </c>
      <c r="AI128" s="16">
        <f t="shared" ca="1" si="190"/>
        <v>0.33830536084617235</v>
      </c>
      <c r="AJ128" s="16">
        <f t="shared" ca="1" si="191"/>
        <v>0.34277264834547211</v>
      </c>
      <c r="AK128" s="16">
        <f t="shared" ca="1" si="192"/>
        <v>0.34743474415221637</v>
      </c>
      <c r="AL128" s="16">
        <f t="shared" ca="1" si="193"/>
        <v>0.35210636196925726</v>
      </c>
      <c r="AM128" s="16">
        <f t="shared" ca="1" si="194"/>
        <v>0.35648596213467332</v>
      </c>
      <c r="AN128" s="16">
        <f t="shared" ca="1" si="195"/>
        <v>0.36035472761727483</v>
      </c>
      <c r="AO128" s="16">
        <f t="shared" ca="1" si="196"/>
        <v>0.36343464540559611</v>
      </c>
      <c r="AP128" s="16">
        <f t="shared" ca="1" si="197"/>
        <v>0.36537027199636374</v>
      </c>
      <c r="AQ128" s="16">
        <f t="shared" ca="1" si="198"/>
        <v>0.3657472963833604</v>
      </c>
      <c r="AR128" s="16">
        <f t="shared" ca="1" si="199"/>
        <v>0.36441310690801515</v>
      </c>
      <c r="AS128" s="16">
        <f t="shared" ca="1" si="200"/>
        <v>0.36153935658084868</v>
      </c>
      <c r="AT128" s="16">
        <f t="shared" ca="1" si="201"/>
        <v>0.35718708453802428</v>
      </c>
      <c r="AU128" s="16">
        <f t="shared" ca="1" si="202"/>
        <v>0.3514198608060653</v>
      </c>
      <c r="AV128" s="16">
        <f t="shared" ca="1" si="203"/>
        <v>0.34418128901641426</v>
      </c>
      <c r="AW128" s="16">
        <f t="shared" ca="1" si="204"/>
        <v>0.33525288843161938</v>
      </c>
      <c r="AX128" s="16">
        <f t="shared" ca="1" si="205"/>
        <v>0.32436230342070849</v>
      </c>
      <c r="AY128" s="16">
        <f t="shared" ca="1" si="206"/>
        <v>0.31142268469081374</v>
      </c>
      <c r="AZ128" s="16">
        <f t="shared" ca="1" si="207"/>
        <v>0.29663056918731701</v>
      </c>
      <c r="BA128" s="16">
        <f t="shared" ca="1" si="208"/>
        <v>0.28017239058756915</v>
      </c>
      <c r="BB128" s="16">
        <f t="shared" ca="1" si="209"/>
        <v>0.261614570779371</v>
      </c>
      <c r="BC128" s="16">
        <v>6.5000000000000002E-2</v>
      </c>
      <c r="BD128" s="16"/>
      <c r="BE128" s="16">
        <f t="shared" ca="1" si="159"/>
        <v>-1.3320833304342479</v>
      </c>
      <c r="BF128" s="16">
        <f t="shared" ca="1" si="159"/>
        <v>-1.0021239233499015</v>
      </c>
      <c r="BG128" s="16">
        <f t="shared" ca="1" si="159"/>
        <v>-1.1525617578406813</v>
      </c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</row>
    <row r="129" spans="4:81">
      <c r="D129">
        <f t="shared" si="158"/>
        <v>5.8499999999999872</v>
      </c>
      <c r="E129" s="16">
        <f t="shared" ca="1" si="160"/>
        <v>0.26763404861772794</v>
      </c>
      <c r="F129" s="16">
        <f t="shared" ca="1" si="161"/>
        <v>0.26975157302830804</v>
      </c>
      <c r="G129" s="16">
        <f t="shared" ca="1" si="162"/>
        <v>0.27173870207980488</v>
      </c>
      <c r="H129" s="16">
        <f t="shared" ca="1" si="163"/>
        <v>0.27358451602005229</v>
      </c>
      <c r="I129" s="16">
        <f t="shared" ca="1" si="164"/>
        <v>0.27532475044622406</v>
      </c>
      <c r="J129" s="16">
        <f t="shared" ca="1" si="165"/>
        <v>0.27697242489527574</v>
      </c>
      <c r="K129" s="16">
        <f t="shared" ca="1" si="166"/>
        <v>0.27853760582044546</v>
      </c>
      <c r="L129" s="16">
        <f t="shared" ca="1" si="167"/>
        <v>0.28002919147680871</v>
      </c>
      <c r="M129" s="16">
        <f t="shared" ca="1" si="168"/>
        <v>0.28145656012260101</v>
      </c>
      <c r="N129" s="16">
        <f t="shared" ca="1" si="169"/>
        <v>0.28283008484216149</v>
      </c>
      <c r="O129" s="16">
        <f t="shared" ca="1" si="170"/>
        <v>0.28416398839428225</v>
      </c>
      <c r="P129" s="16">
        <f t="shared" ca="1" si="171"/>
        <v>0.28547569585617638</v>
      </c>
      <c r="Q129" s="16">
        <f t="shared" ca="1" si="172"/>
        <v>0.28678498875090352</v>
      </c>
      <c r="R129" s="16">
        <f t="shared" ca="1" si="173"/>
        <v>0.2881142236662772</v>
      </c>
      <c r="S129" s="16">
        <f t="shared" ca="1" si="174"/>
        <v>0.28948733585430414</v>
      </c>
      <c r="T129" s="16">
        <f t="shared" ca="1" si="175"/>
        <v>0.29092927634665228</v>
      </c>
      <c r="U129" s="16">
        <f t="shared" ca="1" si="176"/>
        <v>0.29246743454036822</v>
      </c>
      <c r="V129" s="16">
        <f t="shared" ca="1" si="177"/>
        <v>0.29412880671092978</v>
      </c>
      <c r="W129" s="16">
        <f t="shared" ca="1" si="178"/>
        <v>0.29593834279491116</v>
      </c>
      <c r="X129" s="16">
        <f t="shared" ca="1" si="179"/>
        <v>0.29792050266512643</v>
      </c>
      <c r="Y129" s="16">
        <f t="shared" ca="1" si="180"/>
        <v>0.30009686199991681</v>
      </c>
      <c r="Z129" s="16">
        <f t="shared" ca="1" si="181"/>
        <v>0.30248389107595064</v>
      </c>
      <c r="AA129" s="16">
        <f t="shared" ca="1" si="182"/>
        <v>0.30509301839629438</v>
      </c>
      <c r="AB129" s="16">
        <f t="shared" ca="1" si="183"/>
        <v>0.30793001522574887</v>
      </c>
      <c r="AC129" s="16">
        <f t="shared" ca="1" si="184"/>
        <v>0.3109947181008843</v>
      </c>
      <c r="AD129" s="16">
        <f t="shared" ca="1" si="185"/>
        <v>0.31428081693900728</v>
      </c>
      <c r="AE129" s="16">
        <f t="shared" ca="1" si="186"/>
        <v>0.31777902730129254</v>
      </c>
      <c r="AF129" s="16">
        <f t="shared" ca="1" si="187"/>
        <v>0.32149744641347788</v>
      </c>
      <c r="AG129" s="16">
        <f t="shared" ca="1" si="188"/>
        <v>0.32545229633877459</v>
      </c>
      <c r="AH129" s="16">
        <f t="shared" ca="1" si="189"/>
        <v>0.32964935064317069</v>
      </c>
      <c r="AI129" s="16">
        <f t="shared" ca="1" si="190"/>
        <v>0.3340878540794916</v>
      </c>
      <c r="AJ129" s="16">
        <f t="shared" ca="1" si="191"/>
        <v>0.33875644891948792</v>
      </c>
      <c r="AK129" s="16">
        <f t="shared" ca="1" si="192"/>
        <v>0.34359949347152152</v>
      </c>
      <c r="AL129" s="16">
        <f t="shared" ca="1" si="193"/>
        <v>0.34840391448194807</v>
      </c>
      <c r="AM129" s="16">
        <f t="shared" ca="1" si="194"/>
        <v>0.35289563646975108</v>
      </c>
      <c r="AN129" s="16">
        <f t="shared" ca="1" si="195"/>
        <v>0.35684817944498837</v>
      </c>
      <c r="AO129" s="16">
        <f t="shared" ca="1" si="196"/>
        <v>0.35997604529378896</v>
      </c>
      <c r="AP129" s="16">
        <f t="shared" ca="1" si="197"/>
        <v>0.36190900683700378</v>
      </c>
      <c r="AQ129" s="16">
        <f t="shared" ca="1" si="198"/>
        <v>0.36226000344170151</v>
      </c>
      <c r="AR129" s="16">
        <f t="shared" ca="1" si="199"/>
        <v>0.36093689813459845</v>
      </c>
      <c r="AS129" s="16">
        <f t="shared" ca="1" si="200"/>
        <v>0.35807882641945665</v>
      </c>
      <c r="AT129" s="16">
        <f t="shared" ca="1" si="201"/>
        <v>0.3537475070602592</v>
      </c>
      <c r="AU129" s="16">
        <f t="shared" ca="1" si="202"/>
        <v>0.34799432186784401</v>
      </c>
      <c r="AV129" s="16">
        <f t="shared" ca="1" si="203"/>
        <v>0.34074720237243133</v>
      </c>
      <c r="AW129" s="16">
        <f t="shared" ca="1" si="204"/>
        <v>0.33178197467467607</v>
      </c>
      <c r="AX129" s="16">
        <f t="shared" ca="1" si="205"/>
        <v>0.32084564748121031</v>
      </c>
      <c r="AY129" s="16">
        <f t="shared" ca="1" si="206"/>
        <v>0.30788015012574066</v>
      </c>
      <c r="AZ129" s="16">
        <f t="shared" ca="1" si="207"/>
        <v>0.29308093120580059</v>
      </c>
      <c r="BA129" s="16">
        <f t="shared" ca="1" si="208"/>
        <v>0.27656995957551223</v>
      </c>
      <c r="BB129" s="16">
        <f t="shared" ca="1" si="209"/>
        <v>0.258058833856879</v>
      </c>
      <c r="BC129" s="16">
        <v>6.5000000000000002E-2</v>
      </c>
      <c r="BD129" s="16"/>
      <c r="BE129" s="16">
        <f t="shared" ca="1" si="159"/>
        <v>-0.78280718717929787</v>
      </c>
      <c r="BF129" s="16">
        <f t="shared" ca="1" si="159"/>
        <v>0.81449463080117734</v>
      </c>
      <c r="BG129" s="16">
        <f t="shared" ca="1" si="159"/>
        <v>-0.67786612238753374</v>
      </c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</row>
    <row r="130" spans="4:81">
      <c r="D130">
        <f t="shared" si="158"/>
        <v>5.899999999999987</v>
      </c>
      <c r="E130" s="16">
        <f t="shared" ca="1" si="160"/>
        <v>0.27105118872298201</v>
      </c>
      <c r="F130" s="16">
        <f t="shared" ca="1" si="161"/>
        <v>0.27297128625337558</v>
      </c>
      <c r="G130" s="16">
        <f t="shared" ca="1" si="162"/>
        <v>0.27476909288581852</v>
      </c>
      <c r="H130" s="16">
        <f t="shared" ca="1" si="163"/>
        <v>0.27643169055073219</v>
      </c>
      <c r="I130" s="16">
        <f t="shared" ca="1" si="164"/>
        <v>0.27799403836817493</v>
      </c>
      <c r="J130" s="16">
        <f t="shared" ca="1" si="165"/>
        <v>0.27946785034927762</v>
      </c>
      <c r="K130" s="16">
        <f t="shared" ca="1" si="166"/>
        <v>0.28086307889662276</v>
      </c>
      <c r="L130" s="16">
        <f t="shared" ca="1" si="167"/>
        <v>0.28218864637973662</v>
      </c>
      <c r="M130" s="16">
        <f t="shared" ca="1" si="168"/>
        <v>0.28345405081355246</v>
      </c>
      <c r="N130" s="16">
        <f t="shared" ca="1" si="169"/>
        <v>0.28467005777926746</v>
      </c>
      <c r="O130" s="16">
        <f t="shared" ca="1" si="170"/>
        <v>0.28585122258867834</v>
      </c>
      <c r="P130" s="16">
        <f t="shared" ca="1" si="171"/>
        <v>0.28701518291113498</v>
      </c>
      <c r="Q130" s="16">
        <f t="shared" ca="1" si="172"/>
        <v>0.28818195109599487</v>
      </c>
      <c r="R130" s="16">
        <f t="shared" ca="1" si="173"/>
        <v>0.2893740196894935</v>
      </c>
      <c r="S130" s="16">
        <f t="shared" ca="1" si="174"/>
        <v>0.29061541984593936</v>
      </c>
      <c r="T130" s="16">
        <f t="shared" ca="1" si="175"/>
        <v>0.2919313701630431</v>
      </c>
      <c r="U130" s="16">
        <f t="shared" ca="1" si="176"/>
        <v>0.29334925372542209</v>
      </c>
      <c r="V130" s="16">
        <f t="shared" ca="1" si="177"/>
        <v>0.29489596888150432</v>
      </c>
      <c r="W130" s="16">
        <f t="shared" ca="1" si="178"/>
        <v>0.29659656083498914</v>
      </c>
      <c r="X130" s="16">
        <f t="shared" ca="1" si="179"/>
        <v>0.29847532250145681</v>
      </c>
      <c r="Y130" s="16">
        <f t="shared" ca="1" si="180"/>
        <v>0.30055349675778104</v>
      </c>
      <c r="Z130" s="16">
        <f t="shared" ca="1" si="181"/>
        <v>0.3028472167692649</v>
      </c>
      <c r="AA130" s="16">
        <f t="shared" ca="1" si="182"/>
        <v>0.3053674883479392</v>
      </c>
      <c r="AB130" s="16">
        <f t="shared" ca="1" si="183"/>
        <v>0.30811965283482345</v>
      </c>
      <c r="AC130" s="16">
        <f t="shared" ca="1" si="184"/>
        <v>0.31110308467386949</v>
      </c>
      <c r="AD130" s="16">
        <f t="shared" ca="1" si="185"/>
        <v>0.31431134750585621</v>
      </c>
      <c r="AE130" s="16">
        <f t="shared" ca="1" si="186"/>
        <v>0.31773707027325965</v>
      </c>
      <c r="AF130" s="16">
        <f t="shared" ca="1" si="187"/>
        <v>0.32138842932247547</v>
      </c>
      <c r="AG130" s="16">
        <f t="shared" ca="1" si="188"/>
        <v>0.32528091938311954</v>
      </c>
      <c r="AH130" s="16">
        <f t="shared" ca="1" si="189"/>
        <v>0.32941976398055811</v>
      </c>
      <c r="AI130" s="16">
        <f t="shared" ca="1" si="190"/>
        <v>0.33380320038885725</v>
      </c>
      <c r="AJ130" s="16">
        <f t="shared" ca="1" si="191"/>
        <v>0.33841545704432613</v>
      </c>
      <c r="AK130" s="16">
        <f t="shared" ca="1" si="192"/>
        <v>0.34318521682693792</v>
      </c>
      <c r="AL130" s="16">
        <f t="shared" ca="1" si="193"/>
        <v>0.34789973795633866</v>
      </c>
      <c r="AM130" s="16">
        <f t="shared" ca="1" si="194"/>
        <v>0.35228303339922035</v>
      </c>
      <c r="AN130" s="16">
        <f t="shared" ca="1" si="195"/>
        <v>0.35610340083140046</v>
      </c>
      <c r="AO130" s="16">
        <f t="shared" ca="1" si="196"/>
        <v>0.35906679292587651</v>
      </c>
      <c r="AP130" s="16">
        <f t="shared" ca="1" si="197"/>
        <v>0.36080590457772904</v>
      </c>
      <c r="AQ130" s="16">
        <f t="shared" ca="1" si="198"/>
        <v>0.36096355047238449</v>
      </c>
      <c r="AR130" s="16">
        <f t="shared" ca="1" si="199"/>
        <v>0.35945518191583448</v>
      </c>
      <c r="AS130" s="16">
        <f t="shared" ca="1" si="200"/>
        <v>0.35642349283155156</v>
      </c>
      <c r="AT130" s="16">
        <f t="shared" ca="1" si="201"/>
        <v>0.35192909274604567</v>
      </c>
      <c r="AU130" s="16">
        <f t="shared" ca="1" si="202"/>
        <v>0.34601133533985129</v>
      </c>
      <c r="AV130" s="16">
        <f t="shared" ca="1" si="203"/>
        <v>0.33858278312113921</v>
      </c>
      <c r="AW130" s="16">
        <f t="shared" ca="1" si="204"/>
        <v>0.32941681794661926</v>
      </c>
      <c r="AX130" s="16">
        <f t="shared" ca="1" si="205"/>
        <v>0.31827954969493522</v>
      </c>
      <c r="AY130" s="16">
        <f t="shared" ca="1" si="206"/>
        <v>0.30513808487875999</v>
      </c>
      <c r="AZ130" s="16">
        <f t="shared" ca="1" si="207"/>
        <v>0.29018077181192059</v>
      </c>
      <c r="BA130" s="16">
        <f t="shared" ca="1" si="208"/>
        <v>0.27349111040490942</v>
      </c>
      <c r="BB130" s="16">
        <f t="shared" ca="1" si="209"/>
        <v>0.25492849054441041</v>
      </c>
      <c r="BC130" s="16">
        <v>6.5000000000000002E-2</v>
      </c>
      <c r="BD130" s="16"/>
      <c r="BE130" s="16">
        <f t="shared" ca="1" si="159"/>
        <v>-0.11217865779126956</v>
      </c>
      <c r="BF130" s="16">
        <f t="shared" ca="1" si="159"/>
        <v>-0.72778179602164439</v>
      </c>
      <c r="BG130" s="16">
        <f t="shared" ca="1" si="159"/>
        <v>0.73687928324651431</v>
      </c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</row>
    <row r="131" spans="4:81">
      <c r="D131">
        <f t="shared" si="158"/>
        <v>5.9499999999999869</v>
      </c>
      <c r="E131" s="16">
        <f t="shared" ca="1" si="160"/>
        <v>0.2605867003374428</v>
      </c>
      <c r="F131" s="16">
        <f t="shared" ca="1" si="161"/>
        <v>0.26267031869661223</v>
      </c>
      <c r="G131" s="16">
        <f t="shared" ca="1" si="162"/>
        <v>0.26467009393237345</v>
      </c>
      <c r="H131" s="16">
        <f t="shared" ca="1" si="163"/>
        <v>0.26653746700906572</v>
      </c>
      <c r="I131" s="16">
        <f t="shared" ca="1" si="164"/>
        <v>0.26831625531221964</v>
      </c>
      <c r="J131" s="16">
        <f t="shared" ca="1" si="165"/>
        <v>0.27001088550432495</v>
      </c>
      <c r="K131" s="16">
        <f t="shared" ca="1" si="166"/>
        <v>0.271631160136519</v>
      </c>
      <c r="L131" s="16">
        <f t="shared" ca="1" si="167"/>
        <v>0.27318567979959901</v>
      </c>
      <c r="M131" s="16">
        <f t="shared" ca="1" si="168"/>
        <v>0.27468414973776378</v>
      </c>
      <c r="N131" s="16">
        <f t="shared" ca="1" si="169"/>
        <v>0.27613771434038986</v>
      </c>
      <c r="O131" s="16">
        <f t="shared" ca="1" si="170"/>
        <v>0.27756165545190609</v>
      </c>
      <c r="P131" s="16">
        <f t="shared" ca="1" si="171"/>
        <v>0.27897385273394171</v>
      </c>
      <c r="Q131" s="16">
        <f t="shared" ca="1" si="172"/>
        <v>0.28039442059534053</v>
      </c>
      <c r="R131" s="16">
        <f t="shared" ca="1" si="173"/>
        <v>0.28184588723088194</v>
      </c>
      <c r="S131" s="16">
        <f t="shared" ca="1" si="174"/>
        <v>0.2833520544761699</v>
      </c>
      <c r="T131" s="16">
        <f t="shared" ca="1" si="175"/>
        <v>0.28493792249312089</v>
      </c>
      <c r="U131" s="16">
        <f t="shared" ca="1" si="176"/>
        <v>0.28663064623655143</v>
      </c>
      <c r="V131" s="16">
        <f t="shared" ca="1" si="177"/>
        <v>0.28845622167014495</v>
      </c>
      <c r="W131" s="16">
        <f t="shared" ca="1" si="178"/>
        <v>0.29043908013412684</v>
      </c>
      <c r="X131" s="16">
        <f t="shared" ca="1" si="179"/>
        <v>0.29260314795408676</v>
      </c>
      <c r="Y131" s="16">
        <f t="shared" ca="1" si="180"/>
        <v>0.29496884682921715</v>
      </c>
      <c r="Z131" s="16">
        <f t="shared" ca="1" si="181"/>
        <v>0.29755172625005832</v>
      </c>
      <c r="AA131" s="16">
        <f t="shared" ca="1" si="182"/>
        <v>0.30036234064342482</v>
      </c>
      <c r="AB131" s="16">
        <f t="shared" ca="1" si="183"/>
        <v>0.30340547341117907</v>
      </c>
      <c r="AC131" s="16">
        <f t="shared" ca="1" si="184"/>
        <v>0.30668003275474714</v>
      </c>
      <c r="AD131" s="16">
        <f t="shared" ca="1" si="185"/>
        <v>0.31017955477535158</v>
      </c>
      <c r="AE131" s="16">
        <f t="shared" ca="1" si="186"/>
        <v>0.31389830814670067</v>
      </c>
      <c r="AF131" s="16">
        <f t="shared" ca="1" si="187"/>
        <v>0.31784775645036434</v>
      </c>
      <c r="AG131" s="16">
        <f t="shared" ca="1" si="188"/>
        <v>0.32204154081300973</v>
      </c>
      <c r="AH131" s="16">
        <f t="shared" ca="1" si="189"/>
        <v>0.32648411107866537</v>
      </c>
      <c r="AI131" s="16">
        <f t="shared" ca="1" si="190"/>
        <v>0.3311723767753656</v>
      </c>
      <c r="AJ131" s="16">
        <f t="shared" ca="1" si="191"/>
        <v>0.33608516108253422</v>
      </c>
      <c r="AK131" s="16">
        <f t="shared" ca="1" si="192"/>
        <v>0.34113703852425453</v>
      </c>
      <c r="AL131" s="16">
        <f t="shared" ca="1" si="193"/>
        <v>0.34609833411961083</v>
      </c>
      <c r="AM131" s="16">
        <f t="shared" ca="1" si="194"/>
        <v>0.35071032465749391</v>
      </c>
      <c r="AN131" s="16">
        <f t="shared" ca="1" si="195"/>
        <v>0.35473392543371457</v>
      </c>
      <c r="AO131" s="16">
        <f t="shared" ca="1" si="196"/>
        <v>0.35786793913805726</v>
      </c>
      <c r="AP131" s="16">
        <f t="shared" ca="1" si="197"/>
        <v>0.35974049430127325</v>
      </c>
      <c r="AQ131" s="16">
        <f t="shared" ca="1" si="198"/>
        <v>0.36002257828247552</v>
      </c>
      <c r="AR131" s="16">
        <f t="shared" ca="1" si="199"/>
        <v>0.35866970208707388</v>
      </c>
      <c r="AS131" s="16">
        <f t="shared" ca="1" si="200"/>
        <v>0.35580294584288874</v>
      </c>
      <c r="AT131" s="16">
        <f t="shared" ca="1" si="201"/>
        <v>0.35148109663006122</v>
      </c>
      <c r="AU131" s="16">
        <f t="shared" ca="1" si="202"/>
        <v>0.34573076240752548</v>
      </c>
      <c r="AV131" s="16">
        <f t="shared" ca="1" si="203"/>
        <v>0.3384509531836461</v>
      </c>
      <c r="AW131" s="16">
        <f t="shared" ca="1" si="204"/>
        <v>0.32941420059928456</v>
      </c>
      <c r="AX131" s="16">
        <f t="shared" ca="1" si="205"/>
        <v>0.31840723183720521</v>
      </c>
      <c r="AY131" s="16">
        <f t="shared" ca="1" si="206"/>
        <v>0.30541956650075119</v>
      </c>
      <c r="AZ131" s="16">
        <f t="shared" ca="1" si="207"/>
        <v>0.29062907009520411</v>
      </c>
      <c r="BA131" s="16">
        <f t="shared" ca="1" si="208"/>
        <v>0.274095604572479</v>
      </c>
      <c r="BB131" s="16">
        <f t="shared" ca="1" si="209"/>
        <v>0.25583817659711339</v>
      </c>
      <c r="BC131" s="16">
        <v>6.5000000000000002E-2</v>
      </c>
      <c r="BD131" s="16"/>
      <c r="BE131" s="16">
        <f t="shared" ca="1" si="159"/>
        <v>-0.61798130833575815</v>
      </c>
      <c r="BF131" s="16">
        <f t="shared" ca="1" si="159"/>
        <v>1.4193509072336568</v>
      </c>
      <c r="BG131" s="16">
        <f t="shared" ca="1" si="159"/>
        <v>0.33643157512778821</v>
      </c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</row>
    <row r="132" spans="4:81">
      <c r="D132">
        <f t="shared" si="158"/>
        <v>5.9999999999999867</v>
      </c>
      <c r="E132" s="16">
        <f t="shared" ca="1" si="160"/>
        <v>0.27423010942818216</v>
      </c>
      <c r="F132" s="16">
        <f t="shared" ca="1" si="161"/>
        <v>0.27634643437890577</v>
      </c>
      <c r="G132" s="16">
        <f t="shared" ca="1" si="162"/>
        <v>0.27829151317922601</v>
      </c>
      <c r="H132" s="16">
        <f t="shared" ca="1" si="163"/>
        <v>0.28011772269119284</v>
      </c>
      <c r="I132" s="16">
        <f t="shared" ca="1" si="164"/>
        <v>0.28183821476219673</v>
      </c>
      <c r="J132" s="16">
        <f t="shared" ca="1" si="165"/>
        <v>0.28347471648332562</v>
      </c>
      <c r="K132" s="16">
        <f t="shared" ca="1" si="166"/>
        <v>0.28503705752160707</v>
      </c>
      <c r="L132" s="16">
        <f t="shared" ca="1" si="167"/>
        <v>0.28653496054895261</v>
      </c>
      <c r="M132" s="16">
        <f t="shared" ca="1" si="168"/>
        <v>0.28797811963060205</v>
      </c>
      <c r="N132" s="16">
        <f t="shared" ca="1" si="169"/>
        <v>0.28937812284549996</v>
      </c>
      <c r="O132" s="16">
        <f t="shared" ca="1" si="170"/>
        <v>0.29074934147177728</v>
      </c>
      <c r="P132" s="16">
        <f t="shared" ca="1" si="171"/>
        <v>0.29210977525812593</v>
      </c>
      <c r="Q132" s="16">
        <f t="shared" ca="1" si="172"/>
        <v>0.29348010079270981</v>
      </c>
      <c r="R132" s="16">
        <f t="shared" ca="1" si="173"/>
        <v>0.29488323227541047</v>
      </c>
      <c r="S132" s="16">
        <f t="shared" ca="1" si="174"/>
        <v>0.29634408312546268</v>
      </c>
      <c r="T132" s="16">
        <f t="shared" ca="1" si="175"/>
        <v>0.29788922872608498</v>
      </c>
      <c r="U132" s="16">
        <f t="shared" ca="1" si="176"/>
        <v>0.29954636063180923</v>
      </c>
      <c r="V132" s="16">
        <f t="shared" ca="1" si="177"/>
        <v>0.30134382483919603</v>
      </c>
      <c r="W132" s="16">
        <f t="shared" ca="1" si="178"/>
        <v>0.30330813587615468</v>
      </c>
      <c r="X132" s="16">
        <f t="shared" ca="1" si="179"/>
        <v>0.30546352431556417</v>
      </c>
      <c r="Y132" s="16">
        <f t="shared" ca="1" si="180"/>
        <v>0.30783152383331774</v>
      </c>
      <c r="Z132" s="16">
        <f t="shared" ca="1" si="181"/>
        <v>0.31042804482570097</v>
      </c>
      <c r="AA132" s="16">
        <f t="shared" ca="1" si="182"/>
        <v>0.31326328913333934</v>
      </c>
      <c r="AB132" s="16">
        <f t="shared" ca="1" si="183"/>
        <v>0.31634197974413764</v>
      </c>
      <c r="AC132" s="16">
        <f t="shared" ca="1" si="184"/>
        <v>0.31966275013647161</v>
      </c>
      <c r="AD132" s="16">
        <f t="shared" ca="1" si="185"/>
        <v>0.32321968737547674</v>
      </c>
      <c r="AE132" s="16">
        <f t="shared" ca="1" si="186"/>
        <v>0.32700921767678159</v>
      </c>
      <c r="AF132" s="16">
        <f t="shared" ca="1" si="187"/>
        <v>0.33103270835401727</v>
      </c>
      <c r="AG132" s="16">
        <f t="shared" ca="1" si="188"/>
        <v>0.33530653156428231</v>
      </c>
      <c r="AH132" s="16">
        <f t="shared" ca="1" si="189"/>
        <v>0.33983500420151219</v>
      </c>
      <c r="AI132" s="16">
        <f t="shared" ca="1" si="190"/>
        <v>0.34461322059198374</v>
      </c>
      <c r="AJ132" s="16">
        <f t="shared" ca="1" si="191"/>
        <v>0.34961320109857286</v>
      </c>
      <c r="AK132" s="16">
        <f t="shared" ca="1" si="192"/>
        <v>0.35473526095607311</v>
      </c>
      <c r="AL132" s="16">
        <f t="shared" ca="1" si="193"/>
        <v>0.35980289325739195</v>
      </c>
      <c r="AM132" s="16">
        <f t="shared" ca="1" si="194"/>
        <v>0.36449584226864373</v>
      </c>
      <c r="AN132" s="16">
        <f t="shared" ca="1" si="195"/>
        <v>0.36857481487542026</v>
      </c>
      <c r="AO132" s="16">
        <f t="shared" ca="1" si="196"/>
        <v>0.37173073563580061</v>
      </c>
      <c r="AP132" s="16">
        <f t="shared" ca="1" si="197"/>
        <v>0.3736302912378866</v>
      </c>
      <c r="AQ132" s="16">
        <f t="shared" ca="1" si="198"/>
        <v>0.37397177186701491</v>
      </c>
      <c r="AR132" s="16">
        <f t="shared" ca="1" si="199"/>
        <v>0.37261593831297435</v>
      </c>
      <c r="AS132" s="16">
        <f t="shared" ca="1" si="200"/>
        <v>0.36976091223574131</v>
      </c>
      <c r="AT132" s="16">
        <f t="shared" ca="1" si="201"/>
        <v>0.36546108410744715</v>
      </c>
      <c r="AU132" s="16">
        <f t="shared" ca="1" si="202"/>
        <v>0.35973173618990684</v>
      </c>
      <c r="AV132" s="16">
        <f t="shared" ca="1" si="203"/>
        <v>0.3524575455542745</v>
      </c>
      <c r="AW132" s="16">
        <f t="shared" ca="1" si="204"/>
        <v>0.34341453375237868</v>
      </c>
      <c r="AX132" s="16">
        <f t="shared" ca="1" si="205"/>
        <v>0.33240666962775711</v>
      </c>
      <c r="AY132" s="16">
        <f t="shared" ca="1" si="206"/>
        <v>0.31944078192013631</v>
      </c>
      <c r="AZ132" s="16">
        <f t="shared" ca="1" si="207"/>
        <v>0.30468389911178712</v>
      </c>
      <c r="BA132" s="16">
        <f t="shared" ca="1" si="208"/>
        <v>0.28820542122356513</v>
      </c>
      <c r="BB132" s="16">
        <f t="shared" ca="1" si="209"/>
        <v>0.2701022583176641</v>
      </c>
      <c r="BC132" s="16">
        <v>6.5000000000000002E-2</v>
      </c>
      <c r="BD132" s="16"/>
      <c r="BE132" s="16">
        <f t="shared" ca="1" si="159"/>
        <v>1.3613016153474229</v>
      </c>
      <c r="BF132" s="16">
        <f t="shared" ca="1" si="159"/>
        <v>0.230153889742998</v>
      </c>
      <c r="BG132" s="16">
        <f t="shared" ca="1" si="159"/>
        <v>1.3221405975557152</v>
      </c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</row>
    <row r="133" spans="4:81">
      <c r="D133">
        <f t="shared" si="158"/>
        <v>6.0499999999999865</v>
      </c>
      <c r="E133" s="16">
        <f t="shared" ca="1" si="160"/>
        <v>0.27268336454109077</v>
      </c>
      <c r="F133" s="16">
        <f t="shared" ca="1" si="161"/>
        <v>0.27462853002262233</v>
      </c>
      <c r="G133" s="16">
        <f t="shared" ca="1" si="162"/>
        <v>0.27644033469888735</v>
      </c>
      <c r="H133" s="16">
        <f t="shared" ca="1" si="163"/>
        <v>0.27813651511774895</v>
      </c>
      <c r="I133" s="16">
        <f t="shared" ca="1" si="164"/>
        <v>0.27973947722938358</v>
      </c>
      <c r="J133" s="16">
        <f t="shared" ca="1" si="165"/>
        <v>0.28126440185298762</v>
      </c>
      <c r="K133" s="16">
        <f t="shared" ca="1" si="166"/>
        <v>0.2827210753780296</v>
      </c>
      <c r="L133" s="16">
        <f t="shared" ca="1" si="167"/>
        <v>0.28411894050315389</v>
      </c>
      <c r="M133" s="16">
        <f t="shared" ca="1" si="168"/>
        <v>0.28546794385431679</v>
      </c>
      <c r="N133" s="16">
        <f t="shared" ca="1" si="169"/>
        <v>0.2867799538784041</v>
      </c>
      <c r="O133" s="16">
        <f t="shared" ca="1" si="170"/>
        <v>0.28807000623758428</v>
      </c>
      <c r="P133" s="16">
        <f t="shared" ca="1" si="171"/>
        <v>0.28935636495762157</v>
      </c>
      <c r="Q133" s="16">
        <f t="shared" ca="1" si="172"/>
        <v>0.29065981873296109</v>
      </c>
      <c r="R133" s="16">
        <f t="shared" ca="1" si="173"/>
        <v>0.29200339117056695</v>
      </c>
      <c r="S133" s="16">
        <f t="shared" ca="1" si="174"/>
        <v>0.29341191229471719</v>
      </c>
      <c r="T133" s="16">
        <f t="shared" ca="1" si="175"/>
        <v>0.29491176612010639</v>
      </c>
      <c r="U133" s="16">
        <f t="shared" ca="1" si="176"/>
        <v>0.29653059114979718</v>
      </c>
      <c r="V133" s="16">
        <f t="shared" ca="1" si="177"/>
        <v>0.29829607008410752</v>
      </c>
      <c r="W133" s="16">
        <f t="shared" ca="1" si="178"/>
        <v>0.30023414682732219</v>
      </c>
      <c r="X133" s="16">
        <f t="shared" ca="1" si="179"/>
        <v>0.30236877332177975</v>
      </c>
      <c r="Y133" s="16">
        <f t="shared" ca="1" si="180"/>
        <v>0.30472075104347285</v>
      </c>
      <c r="Z133" s="16">
        <f t="shared" ca="1" si="181"/>
        <v>0.30730541704479741</v>
      </c>
      <c r="AA133" s="16">
        <f t="shared" ca="1" si="182"/>
        <v>0.31013254838751281</v>
      </c>
      <c r="AB133" s="16">
        <f t="shared" ca="1" si="183"/>
        <v>0.31320633375156021</v>
      </c>
      <c r="AC133" s="16">
        <f t="shared" ca="1" si="184"/>
        <v>0.31652507766348592</v>
      </c>
      <c r="AD133" s="16">
        <f t="shared" ca="1" si="185"/>
        <v>0.32008319729788659</v>
      </c>
      <c r="AE133" s="16">
        <f t="shared" ca="1" si="186"/>
        <v>0.32387772391973951</v>
      </c>
      <c r="AF133" s="16">
        <f t="shared" ca="1" si="187"/>
        <v>0.32791313486614809</v>
      </c>
      <c r="AG133" s="16">
        <f t="shared" ca="1" si="188"/>
        <v>0.33220409930298889</v>
      </c>
      <c r="AH133" s="16">
        <f t="shared" ca="1" si="189"/>
        <v>0.33675398797493394</v>
      </c>
      <c r="AI133" s="16">
        <f t="shared" ca="1" si="190"/>
        <v>0.34155565509164898</v>
      </c>
      <c r="AJ133" s="16">
        <f t="shared" ca="1" si="191"/>
        <v>0.3465740610509192</v>
      </c>
      <c r="AK133" s="16">
        <f t="shared" ca="1" si="192"/>
        <v>0.35170188265204</v>
      </c>
      <c r="AL133" s="16">
        <f t="shared" ca="1" si="193"/>
        <v>0.35674253029447561</v>
      </c>
      <c r="AM133" s="16">
        <f t="shared" ca="1" si="194"/>
        <v>0.36139106974028978</v>
      </c>
      <c r="AN133" s="16">
        <f t="shared" ca="1" si="195"/>
        <v>0.36540060731648449</v>
      </c>
      <c r="AO133" s="16">
        <f t="shared" ca="1" si="196"/>
        <v>0.36845974708362483</v>
      </c>
      <c r="AP133" s="16">
        <f t="shared" ca="1" si="197"/>
        <v>0.37023568661850642</v>
      </c>
      <c r="AQ133" s="16">
        <f t="shared" ca="1" si="198"/>
        <v>0.37044372088224609</v>
      </c>
      <c r="AR133" s="16">
        <f t="shared" ca="1" si="199"/>
        <v>0.36898622740649395</v>
      </c>
      <c r="AS133" s="16">
        <f t="shared" ca="1" si="200"/>
        <v>0.36604065474168529</v>
      </c>
      <c r="AT133" s="16">
        <f t="shared" ca="1" si="201"/>
        <v>0.3616576767674754</v>
      </c>
      <c r="AU133" s="16">
        <f t="shared" ca="1" si="202"/>
        <v>0.35583955891866853</v>
      </c>
      <c r="AV133" s="16">
        <f t="shared" ca="1" si="203"/>
        <v>0.34846032756299539</v>
      </c>
      <c r="AW133" s="16">
        <f t="shared" ca="1" si="204"/>
        <v>0.33929883716886267</v>
      </c>
      <c r="AX133" s="16">
        <f t="shared" ca="1" si="205"/>
        <v>0.32817959891364634</v>
      </c>
      <c r="AY133" s="16">
        <f t="shared" ca="1" si="206"/>
        <v>0.31512561707238784</v>
      </c>
      <c r="AZ133" s="16">
        <f t="shared" ca="1" si="207"/>
        <v>0.30029422996526334</v>
      </c>
      <c r="BA133" s="16">
        <f t="shared" ca="1" si="208"/>
        <v>0.28375745312531925</v>
      </c>
      <c r="BB133" s="16">
        <f t="shared" ca="1" si="209"/>
        <v>0.26552472484729434</v>
      </c>
      <c r="BC133" s="16">
        <v>6.5000000000000002E-2</v>
      </c>
      <c r="BD133" s="16"/>
      <c r="BE133" s="16">
        <f t="shared" ca="1" si="159"/>
        <v>-0.47251087154375515</v>
      </c>
      <c r="BF133" s="16">
        <f t="shared" ca="1" si="159"/>
        <v>-0.26714653566813684</v>
      </c>
      <c r="BG133" s="16">
        <f t="shared" ca="1" si="159"/>
        <v>0.80718105853136191</v>
      </c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</row>
    <row r="134" spans="4:81">
      <c r="D134">
        <f t="shared" si="158"/>
        <v>6.0999999999999863</v>
      </c>
      <c r="E134" s="16">
        <f t="shared" ca="1" si="160"/>
        <v>0.25917282179643764</v>
      </c>
      <c r="F134" s="16">
        <f t="shared" ca="1" si="161"/>
        <v>0.26119602716187823</v>
      </c>
      <c r="G134" s="16">
        <f t="shared" ca="1" si="162"/>
        <v>0.26315839535347146</v>
      </c>
      <c r="H134" s="16">
        <f t="shared" ca="1" si="163"/>
        <v>0.26500329757447</v>
      </c>
      <c r="I134" s="16">
        <f t="shared" ca="1" si="164"/>
        <v>0.26677347095783588</v>
      </c>
      <c r="J134" s="16">
        <f t="shared" ca="1" si="165"/>
        <v>0.26847022930279485</v>
      </c>
      <c r="K134" s="16">
        <f t="shared" ca="1" si="166"/>
        <v>0.27010322722562752</v>
      </c>
      <c r="L134" s="16">
        <f t="shared" ca="1" si="167"/>
        <v>0.27168121629244957</v>
      </c>
      <c r="M134" s="16">
        <f t="shared" ca="1" si="168"/>
        <v>0.27321447712134483</v>
      </c>
      <c r="N134" s="16">
        <f t="shared" ca="1" si="169"/>
        <v>0.27471518687599211</v>
      </c>
      <c r="O134" s="16">
        <f t="shared" ca="1" si="170"/>
        <v>0.27619953600780667</v>
      </c>
      <c r="P134" s="16">
        <f t="shared" ca="1" si="171"/>
        <v>0.27768607363212583</v>
      </c>
      <c r="Q134" s="16">
        <f t="shared" ca="1" si="172"/>
        <v>0.2791955444378677</v>
      </c>
      <c r="R134" s="16">
        <f t="shared" ca="1" si="173"/>
        <v>0.28075093633530268</v>
      </c>
      <c r="S134" s="16">
        <f t="shared" ca="1" si="174"/>
        <v>0.28237653782000061</v>
      </c>
      <c r="T134" s="16">
        <f t="shared" ca="1" si="175"/>
        <v>0.2840979561809045</v>
      </c>
      <c r="U134" s="16">
        <f t="shared" ca="1" si="176"/>
        <v>0.28594243800566149</v>
      </c>
      <c r="V134" s="16">
        <f t="shared" ca="1" si="177"/>
        <v>0.28793593568328918</v>
      </c>
      <c r="W134" s="16">
        <f t="shared" ca="1" si="178"/>
        <v>0.29010295945971543</v>
      </c>
      <c r="X134" s="16">
        <f t="shared" ca="1" si="179"/>
        <v>0.29246689813326088</v>
      </c>
      <c r="Y134" s="16">
        <f t="shared" ca="1" si="180"/>
        <v>0.29504719935480478</v>
      </c>
      <c r="Z134" s="16">
        <f t="shared" ca="1" si="181"/>
        <v>0.29785833073019835</v>
      </c>
      <c r="AA134" s="16">
        <f t="shared" ca="1" si="182"/>
        <v>0.30090959704484144</v>
      </c>
      <c r="AB134" s="16">
        <f t="shared" ca="1" si="183"/>
        <v>0.30420451015444033</v>
      </c>
      <c r="AC134" s="16">
        <f t="shared" ca="1" si="184"/>
        <v>0.30774106224281261</v>
      </c>
      <c r="AD134" s="16">
        <f t="shared" ca="1" si="185"/>
        <v>0.31151389060432388</v>
      </c>
      <c r="AE134" s="16">
        <f t="shared" ca="1" si="186"/>
        <v>0.31552076417113112</v>
      </c>
      <c r="AF134" s="16">
        <f t="shared" ca="1" si="187"/>
        <v>0.3197730858371588</v>
      </c>
      <c r="AG134" s="16">
        <f t="shared" ca="1" si="188"/>
        <v>0.32428240280268672</v>
      </c>
      <c r="AH134" s="16">
        <f t="shared" ca="1" si="189"/>
        <v>0.32905077784030173</v>
      </c>
      <c r="AI134" s="16">
        <f t="shared" ca="1" si="190"/>
        <v>0.33406836966995296</v>
      </c>
      <c r="AJ134" s="16">
        <f t="shared" ca="1" si="191"/>
        <v>0.33929319691516252</v>
      </c>
      <c r="AK134" s="16">
        <f t="shared" ca="1" si="192"/>
        <v>0.34460900959173302</v>
      </c>
      <c r="AL134" s="16">
        <f t="shared" ca="1" si="193"/>
        <v>0.3497804122170699</v>
      </c>
      <c r="AM134" s="16">
        <f t="shared" ca="1" si="194"/>
        <v>0.35454098543908036</v>
      </c>
      <c r="AN134" s="16">
        <f t="shared" ca="1" si="195"/>
        <v>0.35863437555034805</v>
      </c>
      <c r="AO134" s="16">
        <f t="shared" ca="1" si="196"/>
        <v>0.36174747862810214</v>
      </c>
      <c r="AP134" s="16">
        <f t="shared" ca="1" si="197"/>
        <v>0.36353634722360317</v>
      </c>
      <c r="AQ134" s="16">
        <f t="shared" ca="1" si="198"/>
        <v>0.36373642957793895</v>
      </c>
      <c r="AR134" s="16">
        <f t="shared" ca="1" si="199"/>
        <v>0.36232844209030901</v>
      </c>
      <c r="AS134" s="16">
        <f t="shared" ca="1" si="200"/>
        <v>0.35943857765785281</v>
      </c>
      <c r="AT134" s="16">
        <f t="shared" ca="1" si="201"/>
        <v>0.35511335829827734</v>
      </c>
      <c r="AU134" s="16">
        <f t="shared" ca="1" si="202"/>
        <v>0.3493417681780549</v>
      </c>
      <c r="AV134" s="16">
        <f t="shared" ca="1" si="203"/>
        <v>0.34198921599869064</v>
      </c>
      <c r="AW134" s="16">
        <f t="shared" ca="1" si="204"/>
        <v>0.33283842776408712</v>
      </c>
      <c r="AX134" s="16">
        <f t="shared" ca="1" si="205"/>
        <v>0.32173520732122246</v>
      </c>
      <c r="AY134" s="16">
        <f t="shared" ca="1" si="206"/>
        <v>0.30871675368971402</v>
      </c>
      <c r="AZ134" s="16">
        <f t="shared" ca="1" si="207"/>
        <v>0.29393162463656319</v>
      </c>
      <c r="BA134" s="16">
        <f t="shared" ca="1" si="208"/>
        <v>0.27744048418407485</v>
      </c>
      <c r="BB134" s="16">
        <f t="shared" ca="1" si="209"/>
        <v>0.25924365603768379</v>
      </c>
      <c r="BC134" s="16">
        <v>6.5000000000000002E-2</v>
      </c>
      <c r="BD134" s="16"/>
      <c r="BE134" s="16">
        <f t="shared" ca="1" si="159"/>
        <v>-1.1333527932205225</v>
      </c>
      <c r="BF134" s="16">
        <f t="shared" ca="1" si="159"/>
        <v>0.86154421736478426</v>
      </c>
      <c r="BG134" s="16">
        <f t="shared" ca="1" si="159"/>
        <v>-9.4823015176847214E-2</v>
      </c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</row>
    <row r="135" spans="4:81">
      <c r="D135">
        <f t="shared" si="158"/>
        <v>6.1499999999999861</v>
      </c>
      <c r="E135" s="16">
        <f t="shared" ca="1" si="160"/>
        <v>0.25408802812229764</v>
      </c>
      <c r="F135" s="16">
        <f t="shared" ca="1" si="161"/>
        <v>0.25636033978791267</v>
      </c>
      <c r="G135" s="16">
        <f t="shared" ca="1" si="162"/>
        <v>0.25856667230409736</v>
      </c>
      <c r="H135" s="16">
        <f t="shared" ca="1" si="163"/>
        <v>0.26065874379607634</v>
      </c>
      <c r="I135" s="16">
        <f t="shared" ca="1" si="164"/>
        <v>0.26267518833202741</v>
      </c>
      <c r="J135" s="16">
        <f t="shared" ca="1" si="165"/>
        <v>0.26461806042966424</v>
      </c>
      <c r="K135" s="16">
        <f t="shared" ca="1" si="166"/>
        <v>0.26649693462590301</v>
      </c>
      <c r="L135" s="16">
        <f t="shared" ca="1" si="167"/>
        <v>0.2683207449243537</v>
      </c>
      <c r="M135" s="16">
        <f t="shared" ca="1" si="168"/>
        <v>0.27009997282510445</v>
      </c>
      <c r="N135" s="16">
        <f t="shared" ca="1" si="169"/>
        <v>0.27184720550631969</v>
      </c>
      <c r="O135" s="16">
        <f t="shared" ca="1" si="170"/>
        <v>0.27357882059691119</v>
      </c>
      <c r="P135" s="16">
        <f t="shared" ca="1" si="171"/>
        <v>0.27531355957289444</v>
      </c>
      <c r="Q135" s="16">
        <f t="shared" ca="1" si="172"/>
        <v>0.27707238269055517</v>
      </c>
      <c r="R135" s="16">
        <f t="shared" ca="1" si="173"/>
        <v>0.27887840048330809</v>
      </c>
      <c r="S135" s="16">
        <f t="shared" ca="1" si="174"/>
        <v>0.28075607910439465</v>
      </c>
      <c r="T135" s="16">
        <f t="shared" ca="1" si="175"/>
        <v>0.28273128242267481</v>
      </c>
      <c r="U135" s="16">
        <f t="shared" ca="1" si="176"/>
        <v>0.28483119256360456</v>
      </c>
      <c r="V135" s="16">
        <f t="shared" ca="1" si="177"/>
        <v>0.28708184820601357</v>
      </c>
      <c r="W135" s="16">
        <f t="shared" ca="1" si="178"/>
        <v>0.28950789435205521</v>
      </c>
      <c r="X135" s="16">
        <f t="shared" ca="1" si="179"/>
        <v>0.29213247465603531</v>
      </c>
      <c r="Y135" s="16">
        <f t="shared" ca="1" si="180"/>
        <v>0.29497478983147157</v>
      </c>
      <c r="Z135" s="16">
        <f t="shared" ca="1" si="181"/>
        <v>0.29804899403563712</v>
      </c>
      <c r="AA135" s="16">
        <f t="shared" ca="1" si="182"/>
        <v>0.30136395999722304</v>
      </c>
      <c r="AB135" s="16">
        <f t="shared" ca="1" si="183"/>
        <v>0.30492282990851433</v>
      </c>
      <c r="AC135" s="16">
        <f t="shared" ca="1" si="184"/>
        <v>0.30872341870398623</v>
      </c>
      <c r="AD135" s="16">
        <f t="shared" ca="1" si="185"/>
        <v>0.31276086381466195</v>
      </c>
      <c r="AE135" s="16">
        <f t="shared" ca="1" si="186"/>
        <v>0.31703448634258963</v>
      </c>
      <c r="AF135" s="16">
        <f t="shared" ca="1" si="187"/>
        <v>0.32155447601417286</v>
      </c>
      <c r="AG135" s="16">
        <f t="shared" ca="1" si="188"/>
        <v>0.32633192102324377</v>
      </c>
      <c r="AH135" s="16">
        <f t="shared" ca="1" si="189"/>
        <v>0.33136782331217868</v>
      </c>
      <c r="AI135" s="16">
        <f t="shared" ca="1" si="190"/>
        <v>0.33664917729966798</v>
      </c>
      <c r="AJ135" s="16">
        <f t="shared" ca="1" si="191"/>
        <v>0.34212656906094596</v>
      </c>
      <c r="AK135" s="16">
        <f t="shared" ca="1" si="192"/>
        <v>0.34767190684185301</v>
      </c>
      <c r="AL135" s="16">
        <f t="shared" ca="1" si="193"/>
        <v>0.35305568529702591</v>
      </c>
      <c r="AM135" s="16">
        <f t="shared" ca="1" si="194"/>
        <v>0.35800288910640837</v>
      </c>
      <c r="AN135" s="16">
        <f t="shared" ca="1" si="195"/>
        <v>0.3622524436346668</v>
      </c>
      <c r="AO135" s="16">
        <f t="shared" ca="1" si="196"/>
        <v>0.36548804641404703</v>
      </c>
      <c r="AP135" s="16">
        <f t="shared" ca="1" si="197"/>
        <v>0.36737982540099001</v>
      </c>
      <c r="AQ135" s="16">
        <f t="shared" ca="1" si="198"/>
        <v>0.36768805954857003</v>
      </c>
      <c r="AR135" s="16">
        <f t="shared" ca="1" si="199"/>
        <v>0.36638753356937365</v>
      </c>
      <c r="AS135" s="16">
        <f t="shared" ca="1" si="200"/>
        <v>0.36361148610293303</v>
      </c>
      <c r="AT135" s="16">
        <f t="shared" ca="1" si="201"/>
        <v>0.35940055293155893</v>
      </c>
      <c r="AU135" s="16">
        <f t="shared" ca="1" si="202"/>
        <v>0.35373173520571022</v>
      </c>
      <c r="AV135" s="16">
        <f t="shared" ca="1" si="203"/>
        <v>0.34646193612460585</v>
      </c>
      <c r="AW135" s="16">
        <f t="shared" ca="1" si="204"/>
        <v>0.33738071120591995</v>
      </c>
      <c r="AX135" s="16">
        <f t="shared" ca="1" si="205"/>
        <v>0.32635247638903619</v>
      </c>
      <c r="AY135" s="16">
        <f t="shared" ca="1" si="206"/>
        <v>0.31342532214234281</v>
      </c>
      <c r="AZ135" s="16">
        <f t="shared" ca="1" si="207"/>
        <v>0.29873930146663408</v>
      </c>
      <c r="BA135" s="16">
        <f t="shared" ca="1" si="208"/>
        <v>0.28235218275034446</v>
      </c>
      <c r="BB135" s="16">
        <f t="shared" ca="1" si="209"/>
        <v>0.26431005232922278</v>
      </c>
      <c r="BC135" s="16">
        <v>6.5000000000000002E-2</v>
      </c>
      <c r="BD135" s="16"/>
      <c r="BE135" s="16">
        <f t="shared" ca="1" si="159"/>
        <v>-3.6166601171110813E-2</v>
      </c>
      <c r="BF135" s="16">
        <f t="shared" ca="1" si="159"/>
        <v>1.2137205604979622</v>
      </c>
      <c r="BG135" s="16">
        <f t="shared" ca="1" si="159"/>
        <v>-6.1330301385496888E-2</v>
      </c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</row>
    <row r="136" spans="4:81">
      <c r="D136">
        <f t="shared" si="158"/>
        <v>6.199999999999986</v>
      </c>
      <c r="E136" s="16">
        <f t="shared" ca="1" si="160"/>
        <v>0.25012886973706366</v>
      </c>
      <c r="F136" s="16">
        <f t="shared" ca="1" si="161"/>
        <v>0.25252847048969224</v>
      </c>
      <c r="G136" s="16">
        <f t="shared" ca="1" si="162"/>
        <v>0.25487384750320058</v>
      </c>
      <c r="H136" s="16">
        <f t="shared" ca="1" si="163"/>
        <v>0.2571016863074449</v>
      </c>
      <c r="I136" s="16">
        <f t="shared" ca="1" si="164"/>
        <v>0.25925335301644187</v>
      </c>
      <c r="J136" s="16">
        <f t="shared" ca="1" si="165"/>
        <v>0.26132756129865198</v>
      </c>
      <c r="K136" s="16">
        <f t="shared" ca="1" si="166"/>
        <v>0.26333379933671719</v>
      </c>
      <c r="L136" s="16">
        <f t="shared" ca="1" si="167"/>
        <v>0.26528095239627447</v>
      </c>
      <c r="M136" s="16">
        <f t="shared" ca="1" si="168"/>
        <v>0.26717976323579418</v>
      </c>
      <c r="N136" s="16">
        <f t="shared" ca="1" si="169"/>
        <v>0.26904320172023721</v>
      </c>
      <c r="O136" s="16">
        <f t="shared" ca="1" si="170"/>
        <v>0.27088809931150043</v>
      </c>
      <c r="P136" s="16">
        <f t="shared" ca="1" si="171"/>
        <v>0.27273341024485498</v>
      </c>
      <c r="Q136" s="16">
        <f t="shared" ca="1" si="172"/>
        <v>0.27460022285557389</v>
      </c>
      <c r="R136" s="16">
        <f t="shared" ca="1" si="173"/>
        <v>0.27651171267145686</v>
      </c>
      <c r="S136" s="16">
        <f t="shared" ca="1" si="174"/>
        <v>0.27849230694377081</v>
      </c>
      <c r="T136" s="16">
        <f t="shared" ca="1" si="175"/>
        <v>0.28056779337291748</v>
      </c>
      <c r="U136" s="16">
        <f t="shared" ca="1" si="176"/>
        <v>0.28276516529089024</v>
      </c>
      <c r="V136" s="16">
        <f t="shared" ca="1" si="177"/>
        <v>0.28511001248631079</v>
      </c>
      <c r="W136" s="16">
        <f t="shared" ca="1" si="178"/>
        <v>0.28762662904743985</v>
      </c>
      <c r="X136" s="16">
        <f t="shared" ca="1" si="179"/>
        <v>0.29033779330799342</v>
      </c>
      <c r="Y136" s="16">
        <f t="shared" ca="1" si="180"/>
        <v>0.29326213252076561</v>
      </c>
      <c r="Z136" s="16">
        <f t="shared" ca="1" si="181"/>
        <v>0.2964133195093015</v>
      </c>
      <c r="AA136" s="16">
        <f t="shared" ca="1" si="182"/>
        <v>0.29979978284859904</v>
      </c>
      <c r="AB136" s="16">
        <f t="shared" ca="1" si="183"/>
        <v>0.30342423249734263</v>
      </c>
      <c r="AC136" s="16">
        <f t="shared" ca="1" si="184"/>
        <v>0.30728434914438923</v>
      </c>
      <c r="AD136" s="16">
        <f t="shared" ca="1" si="185"/>
        <v>0.31137580657804953</v>
      </c>
      <c r="AE136" s="16">
        <f t="shared" ca="1" si="186"/>
        <v>0.31569914239022212</v>
      </c>
      <c r="AF136" s="16">
        <f t="shared" ca="1" si="187"/>
        <v>0.32026556450078097</v>
      </c>
      <c r="AG136" s="16">
        <f t="shared" ca="1" si="188"/>
        <v>0.32508489196700852</v>
      </c>
      <c r="AH136" s="16">
        <f t="shared" ca="1" si="189"/>
        <v>0.33015673893374325</v>
      </c>
      <c r="AI136" s="16">
        <f t="shared" ca="1" si="190"/>
        <v>0.33546452204620536</v>
      </c>
      <c r="AJ136" s="16">
        <f t="shared" ca="1" si="191"/>
        <v>0.34095104223650274</v>
      </c>
      <c r="AK136" s="16">
        <f t="shared" ca="1" si="192"/>
        <v>0.34647811713318677</v>
      </c>
      <c r="AL136" s="16">
        <f t="shared" ca="1" si="193"/>
        <v>0.35180951211099193</v>
      </c>
      <c r="AM136" s="16">
        <f t="shared" ca="1" si="194"/>
        <v>0.35667479083090181</v>
      </c>
      <c r="AN136" s="16">
        <f t="shared" ca="1" si="195"/>
        <v>0.36080711204444482</v>
      </c>
      <c r="AO136" s="16">
        <f t="shared" ca="1" si="196"/>
        <v>0.36388886739870008</v>
      </c>
      <c r="AP136" s="16">
        <f t="shared" ca="1" si="197"/>
        <v>0.36559865982540485</v>
      </c>
      <c r="AQ136" s="16">
        <f t="shared" ca="1" si="198"/>
        <v>0.36571886760762135</v>
      </c>
      <c r="AR136" s="16">
        <f t="shared" ca="1" si="199"/>
        <v>0.36424119231419017</v>
      </c>
      <c r="AS136" s="16">
        <f t="shared" ca="1" si="200"/>
        <v>0.36128842948448259</v>
      </c>
      <c r="AT136" s="16">
        <f t="shared" ca="1" si="201"/>
        <v>0.35689496723108421</v>
      </c>
      <c r="AU136" s="16">
        <f t="shared" ca="1" si="202"/>
        <v>0.35102592003519462</v>
      </c>
      <c r="AV136" s="16">
        <f t="shared" ca="1" si="203"/>
        <v>0.34353156263241003</v>
      </c>
      <c r="AW136" s="16">
        <f t="shared" ca="1" si="204"/>
        <v>0.33420909086770423</v>
      </c>
      <c r="AX136" s="16">
        <f t="shared" ca="1" si="205"/>
        <v>0.32294135629580278</v>
      </c>
      <c r="AY136" s="16">
        <f t="shared" ca="1" si="206"/>
        <v>0.30978570516311071</v>
      </c>
      <c r="AZ136" s="16">
        <f t="shared" ca="1" si="207"/>
        <v>0.29487408557591871</v>
      </c>
      <c r="BA136" s="16">
        <f t="shared" ca="1" si="208"/>
        <v>0.2782637482814615</v>
      </c>
      <c r="BB136" s="16">
        <f t="shared" ca="1" si="209"/>
        <v>0.25997264696424549</v>
      </c>
      <c r="BC136" s="16">
        <v>6.5000000000000002E-2</v>
      </c>
      <c r="BD136" s="16"/>
      <c r="BE136" s="16">
        <f t="shared" ca="1" si="159"/>
        <v>-0.36774526791183426</v>
      </c>
      <c r="BF136" s="16">
        <f t="shared" ca="1" si="159"/>
        <v>-0.23330152588734077</v>
      </c>
      <c r="BG136" s="16">
        <f t="shared" ca="1" si="159"/>
        <v>-1.1558312142454783</v>
      </c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</row>
    <row r="137" spans="4:81">
      <c r="D137">
        <f t="shared" si="158"/>
        <v>6.2499999999999858</v>
      </c>
      <c r="E137" s="16">
        <f t="shared" ca="1" si="160"/>
        <v>0.24737376798641475</v>
      </c>
      <c r="F137" s="16">
        <f t="shared" ca="1" si="161"/>
        <v>0.24952314162888142</v>
      </c>
      <c r="G137" s="16">
        <f t="shared" ca="1" si="162"/>
        <v>0.2516683673749085</v>
      </c>
      <c r="H137" s="16">
        <f t="shared" ca="1" si="163"/>
        <v>0.25369698351865982</v>
      </c>
      <c r="I137" s="16">
        <f t="shared" ca="1" si="164"/>
        <v>0.25566277863785852</v>
      </c>
      <c r="J137" s="16">
        <f t="shared" ca="1" si="165"/>
        <v>0.25755496583466381</v>
      </c>
      <c r="K137" s="16">
        <f t="shared" ca="1" si="166"/>
        <v>0.25938289795722469</v>
      </c>
      <c r="L137" s="16">
        <f t="shared" ca="1" si="167"/>
        <v>0.26115506469122829</v>
      </c>
      <c r="M137" s="16">
        <f t="shared" ca="1" si="168"/>
        <v>0.26288254618580165</v>
      </c>
      <c r="N137" s="16">
        <f t="shared" ca="1" si="169"/>
        <v>0.26457869392849559</v>
      </c>
      <c r="O137" s="16">
        <f t="shared" ca="1" si="170"/>
        <v>0.26626120064802877</v>
      </c>
      <c r="P137" s="16">
        <f t="shared" ca="1" si="171"/>
        <v>0.26794925418421628</v>
      </c>
      <c r="Q137" s="16">
        <f t="shared" ca="1" si="172"/>
        <v>0.26966393785141707</v>
      </c>
      <c r="R137" s="16">
        <f t="shared" ca="1" si="173"/>
        <v>0.27142837941334808</v>
      </c>
      <c r="S137" s="16">
        <f t="shared" ca="1" si="174"/>
        <v>0.27326659954412358</v>
      </c>
      <c r="T137" s="16">
        <f t="shared" ca="1" si="175"/>
        <v>0.27520381101891245</v>
      </c>
      <c r="U137" s="16">
        <f t="shared" ca="1" si="176"/>
        <v>0.27726656631908736</v>
      </c>
      <c r="V137" s="16">
        <f t="shared" ca="1" si="177"/>
        <v>0.27947914048789135</v>
      </c>
      <c r="W137" s="16">
        <f t="shared" ca="1" si="178"/>
        <v>0.28186474934610523</v>
      </c>
      <c r="X137" s="16">
        <f t="shared" ca="1" si="179"/>
        <v>0.28444559051741153</v>
      </c>
      <c r="Y137" s="16">
        <f t="shared" ca="1" si="180"/>
        <v>0.28723920833399724</v>
      </c>
      <c r="Z137" s="16">
        <f t="shared" ca="1" si="181"/>
        <v>0.29025854501034365</v>
      </c>
      <c r="AA137" s="16">
        <f t="shared" ca="1" si="182"/>
        <v>0.29351155642744814</v>
      </c>
      <c r="AB137" s="16">
        <f t="shared" ca="1" si="183"/>
        <v>0.29700041745176892</v>
      </c>
      <c r="AC137" s="16">
        <f t="shared" ca="1" si="184"/>
        <v>0.30072270147925328</v>
      </c>
      <c r="AD137" s="16">
        <f t="shared" ca="1" si="185"/>
        <v>0.30467457481337368</v>
      </c>
      <c r="AE137" s="16">
        <f t="shared" ca="1" si="186"/>
        <v>0.30885767580056256</v>
      </c>
      <c r="AF137" s="16">
        <f t="shared" ca="1" si="187"/>
        <v>0.3132874976840806</v>
      </c>
      <c r="AG137" s="16">
        <f t="shared" ca="1" si="188"/>
        <v>0.31797136247891994</v>
      </c>
      <c r="AH137" s="16">
        <f t="shared" ca="1" si="189"/>
        <v>0.32290708843518973</v>
      </c>
      <c r="AI137" s="16">
        <f t="shared" ca="1" si="190"/>
        <v>0.32807411533872871</v>
      </c>
      <c r="AJ137" s="16">
        <f t="shared" ca="1" si="191"/>
        <v>0.33340737165379503</v>
      </c>
      <c r="AK137" s="16">
        <f t="shared" ca="1" si="192"/>
        <v>0.33875888479071653</v>
      </c>
      <c r="AL137" s="16">
        <f t="shared" ca="1" si="193"/>
        <v>0.34386870821636101</v>
      </c>
      <c r="AM137" s="16">
        <f t="shared" ca="1" si="194"/>
        <v>0.34849068484524981</v>
      </c>
      <c r="AN137" s="16">
        <f t="shared" ca="1" si="195"/>
        <v>0.35235071045654315</v>
      </c>
      <c r="AO137" s="16">
        <f t="shared" ca="1" si="196"/>
        <v>0.35513111687494142</v>
      </c>
      <c r="AP137" s="16">
        <f t="shared" ca="1" si="197"/>
        <v>0.35650951937819164</v>
      </c>
      <c r="AQ137" s="16">
        <f t="shared" ca="1" si="198"/>
        <v>0.35629043651871894</v>
      </c>
      <c r="AR137" s="16">
        <f t="shared" ca="1" si="199"/>
        <v>0.35451469533101526</v>
      </c>
      <c r="AS137" s="16">
        <f t="shared" ca="1" si="200"/>
        <v>0.35126880657218829</v>
      </c>
      <c r="AT137" s="16">
        <f t="shared" ca="1" si="201"/>
        <v>0.3465807493121606</v>
      </c>
      <c r="AU137" s="16">
        <f t="shared" ca="1" si="202"/>
        <v>0.34040386953104673</v>
      </c>
      <c r="AV137" s="16">
        <f t="shared" ca="1" si="203"/>
        <v>0.3325837974249789</v>
      </c>
      <c r="AW137" s="16">
        <f t="shared" ca="1" si="204"/>
        <v>0.32292585288433689</v>
      </c>
      <c r="AX137" s="16">
        <f t="shared" ca="1" si="205"/>
        <v>0.31133137083978896</v>
      </c>
      <c r="AY137" s="16">
        <f t="shared" ca="1" si="206"/>
        <v>0.29786571010439494</v>
      </c>
      <c r="AZ137" s="16">
        <f t="shared" ca="1" si="207"/>
        <v>0.2826532114865592</v>
      </c>
      <c r="BA137" s="16">
        <f t="shared" ca="1" si="208"/>
        <v>0.26574381257086488</v>
      </c>
      <c r="BB137" s="16">
        <f t="shared" ca="1" si="209"/>
        <v>0.24720404620436726</v>
      </c>
      <c r="BC137" s="16">
        <v>6.5000000000000002E-2</v>
      </c>
      <c r="BD137" s="16"/>
      <c r="BE137" s="16">
        <f t="shared" ca="1" si="159"/>
        <v>-0.90539981282716475</v>
      </c>
      <c r="BF137" s="16">
        <f t="shared" ca="1" si="159"/>
        <v>-1.2578775921818144</v>
      </c>
      <c r="BG137" s="16">
        <f t="shared" ca="1" si="159"/>
        <v>-3.5714955539863702E-2</v>
      </c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</row>
    <row r="138" spans="4:81">
      <c r="D138">
        <f t="shared" si="158"/>
        <v>6.2999999999999856</v>
      </c>
      <c r="E138" s="16">
        <f t="shared" ca="1" si="160"/>
        <v>0.24858303709446838</v>
      </c>
      <c r="F138" s="16">
        <f t="shared" ca="1" si="161"/>
        <v>0.25121242691560097</v>
      </c>
      <c r="G138" s="16">
        <f t="shared" ca="1" si="162"/>
        <v>0.25376810806951478</v>
      </c>
      <c r="H138" s="16">
        <f t="shared" ca="1" si="163"/>
        <v>0.25620640068454509</v>
      </c>
      <c r="I138" s="16">
        <f t="shared" ca="1" si="164"/>
        <v>0.25855925437236332</v>
      </c>
      <c r="J138" s="16">
        <f t="shared" ca="1" si="165"/>
        <v>0.26082751430172424</v>
      </c>
      <c r="K138" s="16">
        <f t="shared" ca="1" si="166"/>
        <v>0.26302053621043686</v>
      </c>
      <c r="L138" s="16">
        <f t="shared" ca="1" si="167"/>
        <v>0.26514766417588526</v>
      </c>
      <c r="M138" s="16">
        <f t="shared" ca="1" si="168"/>
        <v>0.26722012088511343</v>
      </c>
      <c r="N138" s="16">
        <f t="shared" ca="1" si="169"/>
        <v>0.26925171288318922</v>
      </c>
      <c r="O138" s="16">
        <f t="shared" ca="1" si="170"/>
        <v>0.27125958749351931</v>
      </c>
      <c r="P138" s="16">
        <f t="shared" ca="1" si="171"/>
        <v>0.27326305101037307</v>
      </c>
      <c r="Q138" s="16">
        <f t="shared" ca="1" si="172"/>
        <v>0.27528357230686412</v>
      </c>
      <c r="R138" s="16">
        <f t="shared" ca="1" si="173"/>
        <v>0.27734451429839913</v>
      </c>
      <c r="S138" s="16">
        <f t="shared" ca="1" si="174"/>
        <v>0.27947060765587134</v>
      </c>
      <c r="T138" s="16">
        <f t="shared" ca="1" si="175"/>
        <v>0.28168802179165164</v>
      </c>
      <c r="U138" s="16">
        <f t="shared" ca="1" si="176"/>
        <v>0.28402348490423041</v>
      </c>
      <c r="V138" s="16">
        <f t="shared" ca="1" si="177"/>
        <v>0.28650270789776744</v>
      </c>
      <c r="W138" s="16">
        <f t="shared" ca="1" si="178"/>
        <v>0.28915013871977002</v>
      </c>
      <c r="X138" s="16">
        <f t="shared" ca="1" si="179"/>
        <v>0.29198795000975608</v>
      </c>
      <c r="Y138" s="16">
        <f t="shared" ca="1" si="180"/>
        <v>0.29503425366094377</v>
      </c>
      <c r="Z138" s="16">
        <f t="shared" ca="1" si="181"/>
        <v>0.29830207494227123</v>
      </c>
      <c r="AA138" s="16">
        <f t="shared" ca="1" si="182"/>
        <v>0.30179898339331246</v>
      </c>
      <c r="AB138" s="16">
        <f t="shared" ca="1" si="183"/>
        <v>0.30552707469006357</v>
      </c>
      <c r="AC138" s="16">
        <f t="shared" ca="1" si="184"/>
        <v>0.30948399981942565</v>
      </c>
      <c r="AD138" s="16">
        <f t="shared" ca="1" si="185"/>
        <v>0.31366682676407132</v>
      </c>
      <c r="AE138" s="16">
        <f t="shared" ca="1" si="186"/>
        <v>0.31807891175137604</v>
      </c>
      <c r="AF138" s="16">
        <f t="shared" ca="1" si="187"/>
        <v>0.3227284682929315</v>
      </c>
      <c r="AG138" s="16">
        <f t="shared" ca="1" si="188"/>
        <v>0.32762417846760927</v>
      </c>
      <c r="AH138" s="16">
        <f t="shared" ca="1" si="189"/>
        <v>0.33276243542841122</v>
      </c>
      <c r="AI138" s="16">
        <f t="shared" ca="1" si="190"/>
        <v>0.33811824511522082</v>
      </c>
      <c r="AJ138" s="16">
        <f t="shared" ca="1" si="191"/>
        <v>0.34361802572520844</v>
      </c>
      <c r="AK138" s="16">
        <f t="shared" ca="1" si="192"/>
        <v>0.34910273356645694</v>
      </c>
      <c r="AL138" s="16">
        <f t="shared" ca="1" si="193"/>
        <v>0.35434991824407225</v>
      </c>
      <c r="AM138" s="16">
        <f t="shared" ca="1" si="194"/>
        <v>0.35906997527699513</v>
      </c>
      <c r="AN138" s="16">
        <f t="shared" ca="1" si="195"/>
        <v>0.36298830691005174</v>
      </c>
      <c r="AO138" s="16">
        <f t="shared" ca="1" si="196"/>
        <v>0.36578625782906476</v>
      </c>
      <c r="AP138" s="16">
        <f t="shared" ca="1" si="197"/>
        <v>0.36717647987356472</v>
      </c>
      <c r="AQ138" s="16">
        <f t="shared" ca="1" si="198"/>
        <v>0.36698658896524616</v>
      </c>
      <c r="AR138" s="16">
        <f t="shared" ca="1" si="199"/>
        <v>0.36518917206857915</v>
      </c>
      <c r="AS138" s="16">
        <f t="shared" ca="1" si="200"/>
        <v>0.36191922545615407</v>
      </c>
      <c r="AT138" s="16">
        <f t="shared" ca="1" si="201"/>
        <v>0.3571965296595041</v>
      </c>
      <c r="AU138" s="16">
        <f t="shared" ca="1" si="202"/>
        <v>0.35096464406514727</v>
      </c>
      <c r="AV138" s="16">
        <f t="shared" ca="1" si="203"/>
        <v>0.34306409643814434</v>
      </c>
      <c r="AW138" s="16">
        <f t="shared" ca="1" si="204"/>
        <v>0.33331122212138281</v>
      </c>
      <c r="AX138" s="16">
        <f t="shared" ca="1" si="205"/>
        <v>0.3216217848189375</v>
      </c>
      <c r="AY138" s="16">
        <f t="shared" ca="1" si="206"/>
        <v>0.30806605907194773</v>
      </c>
      <c r="AZ138" s="16">
        <f t="shared" ca="1" si="207"/>
        <v>0.29276162101165726</v>
      </c>
      <c r="BA138" s="16">
        <f t="shared" ca="1" si="208"/>
        <v>0.27576924704151967</v>
      </c>
      <c r="BB138" s="16">
        <f t="shared" ca="1" si="209"/>
        <v>0.25733719902923324</v>
      </c>
      <c r="BC138" s="16">
        <v>6.5000000000000002E-2</v>
      </c>
      <c r="BD138" s="16"/>
      <c r="BE138" s="16">
        <f t="shared" ca="1" si="159"/>
        <v>0.76896430743663657</v>
      </c>
      <c r="BF138" s="16">
        <f t="shared" ca="1" si="159"/>
        <v>0.82373869795143495</v>
      </c>
      <c r="BG138" s="16">
        <f t="shared" ca="1" si="159"/>
        <v>-1.5706113198930813</v>
      </c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</row>
    <row r="139" spans="4:81">
      <c r="D139">
        <f t="shared" si="158"/>
        <v>6.3499999999999854</v>
      </c>
      <c r="E139" s="16">
        <f t="shared" ca="1" si="160"/>
        <v>0.24662254698490702</v>
      </c>
      <c r="F139" s="16">
        <f t="shared" ca="1" si="161"/>
        <v>0.24962595864119672</v>
      </c>
      <c r="G139" s="16">
        <f t="shared" ca="1" si="162"/>
        <v>0.25252076532391371</v>
      </c>
      <c r="H139" s="16">
        <f t="shared" ca="1" si="163"/>
        <v>0.25529802012367703</v>
      </c>
      <c r="I139" s="16">
        <f t="shared" ca="1" si="164"/>
        <v>0.25797834988251817</v>
      </c>
      <c r="J139" s="16">
        <f t="shared" ca="1" si="165"/>
        <v>0.26056855405266377</v>
      </c>
      <c r="K139" s="16">
        <f t="shared" ca="1" si="166"/>
        <v>0.26307803969378596</v>
      </c>
      <c r="L139" s="16">
        <f t="shared" ca="1" si="167"/>
        <v>0.26551667104252152</v>
      </c>
      <c r="M139" s="16">
        <f t="shared" ca="1" si="168"/>
        <v>0.26789588912417395</v>
      </c>
      <c r="N139" s="16">
        <f t="shared" ca="1" si="169"/>
        <v>0.27022984980108244</v>
      </c>
      <c r="O139" s="16">
        <f t="shared" ca="1" si="170"/>
        <v>0.27253552180915386</v>
      </c>
      <c r="P139" s="16">
        <f t="shared" ca="1" si="171"/>
        <v>0.27483237701498597</v>
      </c>
      <c r="Q139" s="16">
        <f t="shared" ca="1" si="172"/>
        <v>0.27714216653964113</v>
      </c>
      <c r="R139" s="16">
        <f t="shared" ca="1" si="173"/>
        <v>0.27948846466724142</v>
      </c>
      <c r="S139" s="16">
        <f t="shared" ca="1" si="174"/>
        <v>0.28189648335456885</v>
      </c>
      <c r="T139" s="16">
        <f t="shared" ca="1" si="175"/>
        <v>0.28439293117375636</v>
      </c>
      <c r="U139" s="16">
        <f t="shared" ca="1" si="176"/>
        <v>0.28700468068428192</v>
      </c>
      <c r="V139" s="16">
        <f t="shared" ca="1" si="177"/>
        <v>0.2897582486628395</v>
      </c>
      <c r="W139" s="16">
        <f t="shared" ca="1" si="178"/>
        <v>0.29267868410403591</v>
      </c>
      <c r="X139" s="16">
        <f t="shared" ca="1" si="179"/>
        <v>0.29578805845755551</v>
      </c>
      <c r="Y139" s="16">
        <f t="shared" ca="1" si="180"/>
        <v>0.29910464163573669</v>
      </c>
      <c r="Z139" s="16">
        <f t="shared" ca="1" si="181"/>
        <v>0.30264131889261842</v>
      </c>
      <c r="AA139" s="16">
        <f t="shared" ca="1" si="182"/>
        <v>0.30640528344230128</v>
      </c>
      <c r="AB139" s="16">
        <f t="shared" ca="1" si="183"/>
        <v>0.31039847509456192</v>
      </c>
      <c r="AC139" s="16">
        <f t="shared" ca="1" si="184"/>
        <v>0.31461867691384626</v>
      </c>
      <c r="AD139" s="16">
        <f t="shared" ca="1" si="185"/>
        <v>0.31906386231033873</v>
      </c>
      <c r="AE139" s="16">
        <f t="shared" ca="1" si="186"/>
        <v>0.3237381388631535</v>
      </c>
      <c r="AF139" s="16">
        <f t="shared" ca="1" si="187"/>
        <v>0.32864573809357267</v>
      </c>
      <c r="AG139" s="16">
        <f t="shared" ca="1" si="188"/>
        <v>0.33379557704161128</v>
      </c>
      <c r="AH139" s="16">
        <f t="shared" ca="1" si="189"/>
        <v>0.33918219124027366</v>
      </c>
      <c r="AI139" s="16">
        <f t="shared" ca="1" si="190"/>
        <v>0.34477576021447998</v>
      </c>
      <c r="AJ139" s="16">
        <f t="shared" ca="1" si="191"/>
        <v>0.35049403552006159</v>
      </c>
      <c r="AK139" s="16">
        <f t="shared" ca="1" si="192"/>
        <v>0.35617173420901732</v>
      </c>
      <c r="AL139" s="16">
        <f t="shared" ca="1" si="193"/>
        <v>0.36160319738490215</v>
      </c>
      <c r="AM139" s="16">
        <f t="shared" ca="1" si="194"/>
        <v>0.36647410380341161</v>
      </c>
      <c r="AN139" s="16">
        <f t="shared" ca="1" si="195"/>
        <v>0.37050796052561041</v>
      </c>
      <c r="AO139" s="16">
        <f t="shared" ca="1" si="196"/>
        <v>0.37338891402947444</v>
      </c>
      <c r="AP139" s="16">
        <f t="shared" ca="1" si="197"/>
        <v>0.37485592256645472</v>
      </c>
      <c r="AQ139" s="16">
        <f t="shared" ca="1" si="198"/>
        <v>0.37475095498012984</v>
      </c>
      <c r="AR139" s="16">
        <f t="shared" ca="1" si="199"/>
        <v>0.37301435857816978</v>
      </c>
      <c r="AS139" s="16">
        <f t="shared" ca="1" si="200"/>
        <v>0.36980566411370591</v>
      </c>
      <c r="AT139" s="16">
        <f t="shared" ca="1" si="201"/>
        <v>0.36513657500699587</v>
      </c>
      <c r="AU139" s="16">
        <f t="shared" ca="1" si="202"/>
        <v>0.35894104866637871</v>
      </c>
      <c r="AV139" s="16">
        <f t="shared" ca="1" si="203"/>
        <v>0.35105651001974164</v>
      </c>
      <c r="AW139" s="16">
        <f t="shared" ca="1" si="204"/>
        <v>0.34131023640104002</v>
      </c>
      <c r="AX139" s="16">
        <f t="shared" ca="1" si="205"/>
        <v>0.32963214131841601</v>
      </c>
      <c r="AY139" s="16">
        <f t="shared" ca="1" si="206"/>
        <v>0.31609659011866376</v>
      </c>
      <c r="AZ139" s="16">
        <f t="shared" ca="1" si="207"/>
        <v>0.3008159728119888</v>
      </c>
      <c r="BA139" s="16">
        <f t="shared" ca="1" si="208"/>
        <v>0.28387618522273822</v>
      </c>
      <c r="BB139" s="16">
        <f t="shared" ca="1" si="209"/>
        <v>0.26555999750532144</v>
      </c>
      <c r="BC139" s="16">
        <v>6.5000000000000002E-2</v>
      </c>
      <c r="BD139" s="16"/>
      <c r="BE139" s="16">
        <f t="shared" ca="1" si="159"/>
        <v>0.39465812719409143</v>
      </c>
      <c r="BF139" s="16">
        <f t="shared" ca="1" si="159"/>
        <v>1.1155211303018584</v>
      </c>
      <c r="BG139" s="16">
        <f t="shared" ca="1" si="159"/>
        <v>-0.77784416042290516</v>
      </c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</row>
    <row r="140" spans="4:81">
      <c r="D140">
        <f t="shared" si="158"/>
        <v>6.3999999999999853</v>
      </c>
      <c r="E140" s="16">
        <f t="shared" ca="1" si="160"/>
        <v>0.25803283776093772</v>
      </c>
      <c r="F140" s="16">
        <f t="shared" ca="1" si="161"/>
        <v>0.26115289785184487</v>
      </c>
      <c r="G140" s="16">
        <f t="shared" ca="1" si="162"/>
        <v>0.26408119639019401</v>
      </c>
      <c r="H140" s="16">
        <f t="shared" ca="1" si="163"/>
        <v>0.26690403605005442</v>
      </c>
      <c r="I140" s="16">
        <f t="shared" ca="1" si="164"/>
        <v>0.26961376405451287</v>
      </c>
      <c r="J140" s="16">
        <f t="shared" ca="1" si="165"/>
        <v>0.27223431077763816</v>
      </c>
      <c r="K140" s="16">
        <f t="shared" ca="1" si="166"/>
        <v>0.27477527718153444</v>
      </c>
      <c r="L140" s="16">
        <f t="shared" ca="1" si="167"/>
        <v>0.27724770305028362</v>
      </c>
      <c r="M140" s="16">
        <f t="shared" ca="1" si="168"/>
        <v>0.27966314474047127</v>
      </c>
      <c r="N140" s="16">
        <f t="shared" ca="1" si="169"/>
        <v>0.28203606948120558</v>
      </c>
      <c r="O140" s="16">
        <f t="shared" ca="1" si="170"/>
        <v>0.2843825188319789</v>
      </c>
      <c r="P140" s="16">
        <f t="shared" ca="1" si="171"/>
        <v>0.2867220887120786</v>
      </c>
      <c r="Q140" s="16">
        <f t="shared" ca="1" si="172"/>
        <v>0.28907703545783847</v>
      </c>
      <c r="R140" s="16">
        <f t="shared" ca="1" si="173"/>
        <v>0.29147135745574188</v>
      </c>
      <c r="S140" s="16">
        <f t="shared" ca="1" si="174"/>
        <v>0.293931414097997</v>
      </c>
      <c r="T140" s="16">
        <f t="shared" ca="1" si="175"/>
        <v>0.2964852981649011</v>
      </c>
      <c r="U140" s="16">
        <f t="shared" ca="1" si="176"/>
        <v>0.2991605028772848</v>
      </c>
      <c r="V140" s="16">
        <f t="shared" ca="1" si="177"/>
        <v>0.30198591921981077</v>
      </c>
      <c r="W140" s="16">
        <f t="shared" ca="1" si="178"/>
        <v>0.30498844413468829</v>
      </c>
      <c r="X140" s="16">
        <f t="shared" ca="1" si="179"/>
        <v>0.30819042684777537</v>
      </c>
      <c r="Y140" s="16">
        <f t="shared" ca="1" si="180"/>
        <v>0.31161120658652663</v>
      </c>
      <c r="Z140" s="16">
        <f t="shared" ca="1" si="181"/>
        <v>0.31526396399982692</v>
      </c>
      <c r="AA140" s="16">
        <f t="shared" ca="1" si="182"/>
        <v>0.31915559196968341</v>
      </c>
      <c r="AB140" s="16">
        <f t="shared" ca="1" si="183"/>
        <v>0.32328814393273908</v>
      </c>
      <c r="AC140" s="16">
        <f t="shared" ca="1" si="184"/>
        <v>0.32765968513871435</v>
      </c>
      <c r="AD140" s="16">
        <f t="shared" ca="1" si="185"/>
        <v>0.33226928197241679</v>
      </c>
      <c r="AE140" s="16">
        <f t="shared" ca="1" si="186"/>
        <v>0.33712149404543007</v>
      </c>
      <c r="AF140" s="16">
        <f t="shared" ca="1" si="187"/>
        <v>0.34221064955631886</v>
      </c>
      <c r="AG140" s="16">
        <f t="shared" ca="1" si="188"/>
        <v>0.34754789767702182</v>
      </c>
      <c r="AH140" s="16">
        <f t="shared" ca="1" si="189"/>
        <v>0.35312596255060197</v>
      </c>
      <c r="AI140" s="16">
        <f t="shared" ca="1" si="190"/>
        <v>0.3589097739798765</v>
      </c>
      <c r="AJ140" s="16">
        <f t="shared" ca="1" si="191"/>
        <v>0.36480839974912388</v>
      </c>
      <c r="AK140" s="16">
        <f t="shared" ca="1" si="192"/>
        <v>0.37065268556807257</v>
      </c>
      <c r="AL140" s="16">
        <f t="shared" ca="1" si="193"/>
        <v>0.37628247895725769</v>
      </c>
      <c r="AM140" s="16">
        <f t="shared" ca="1" si="194"/>
        <v>0.38132340199400727</v>
      </c>
      <c r="AN140" s="16">
        <f t="shared" ca="1" si="195"/>
        <v>0.38550106067627232</v>
      </c>
      <c r="AO140" s="16">
        <f t="shared" ca="1" si="196"/>
        <v>0.38850426750889533</v>
      </c>
      <c r="AP140" s="16">
        <f t="shared" ca="1" si="197"/>
        <v>0.39011673321828555</v>
      </c>
      <c r="AQ140" s="16">
        <f t="shared" ca="1" si="198"/>
        <v>0.39018910570218601</v>
      </c>
      <c r="AR140" s="16">
        <f t="shared" ca="1" si="199"/>
        <v>0.38857176519561015</v>
      </c>
      <c r="AS140" s="16">
        <f t="shared" ca="1" si="200"/>
        <v>0.38549316514563126</v>
      </c>
      <c r="AT140" s="16">
        <f t="shared" ca="1" si="201"/>
        <v>0.38095604901410929</v>
      </c>
      <c r="AU140" s="16">
        <f t="shared" ca="1" si="202"/>
        <v>0.37488616180541107</v>
      </c>
      <c r="AV140" s="16">
        <f t="shared" ca="1" si="203"/>
        <v>0.36711821936917405</v>
      </c>
      <c r="AW140" s="16">
        <f t="shared" ca="1" si="204"/>
        <v>0.35749184287346802</v>
      </c>
      <c r="AX140" s="16">
        <f t="shared" ca="1" si="205"/>
        <v>0.34594833744715964</v>
      </c>
      <c r="AY140" s="16">
        <f t="shared" ca="1" si="206"/>
        <v>0.33256433729342749</v>
      </c>
      <c r="AZ140" s="16">
        <f t="shared" ca="1" si="207"/>
        <v>0.31745055065756966</v>
      </c>
      <c r="BA140" s="16">
        <f t="shared" ca="1" si="208"/>
        <v>0.30072625115259122</v>
      </c>
      <c r="BB140" s="16">
        <f t="shared" ca="1" si="209"/>
        <v>0.28259958700460519</v>
      </c>
      <c r="BC140" s="16">
        <v>6.5000000000000002E-2</v>
      </c>
      <c r="BD140" s="16"/>
      <c r="BE140" s="16">
        <f t="shared" ca="1" si="159"/>
        <v>1.3701991230434638</v>
      </c>
      <c r="BF140" s="16">
        <f t="shared" ca="1" si="159"/>
        <v>0.89717342063741334</v>
      </c>
      <c r="BG140" s="16">
        <f t="shared" ca="1" si="159"/>
        <v>1.5020002282583178</v>
      </c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</row>
    <row r="141" spans="4:81">
      <c r="D141">
        <f t="shared" si="158"/>
        <v>6.4499999999999851</v>
      </c>
      <c r="E141" s="16">
        <f t="shared" ref="E141:E172" ca="1" si="210">E140 + E$2*$B$9 + SQRT($B$9)*E$4*$BE141 + SQRT($B$9)*E$5*$BF141 + SQRT($B$9)*E$6*$BG141 + (F140-E140)/(F$11-E$11)*$B$9</f>
        <v>0.24881899778084277</v>
      </c>
      <c r="F141" s="16">
        <f t="shared" ref="F141:F172" ca="1" si="211">F140 + F$2*$B$9 + SQRT($B$9)*F$4*$BE141 + SQRT($B$9)*F$5*$BF141 + SQRT($B$9)*F$6*$BG141 + (G140-F140)/(G$11-F$11)*$B$9</f>
        <v>0.25182654452669762</v>
      </c>
      <c r="G141" s="16">
        <f t="shared" ref="G141:G172" ca="1" si="212">G140 + G$2*$B$9 + SQRT($B$9)*G$4*$BE141 + SQRT($B$9)*G$5*$BF141 + SQRT($B$9)*G$6*$BG141 + (H140-G140)/(H$11-G$11)*$B$9</f>
        <v>0.25472543744952697</v>
      </c>
      <c r="H141" s="16">
        <f t="shared" ref="H141:H172" ca="1" si="213">H140 + H$2*$B$9 + SQRT($B$9)*H$4*$BE141 + SQRT($B$9)*H$5*$BF141 + SQRT($B$9)*H$6*$BG141 + (I140-H140)/(I$11-H$11)*$B$9</f>
        <v>0.25751208711157236</v>
      </c>
      <c r="I141" s="16">
        <f t="shared" ref="I141:I172" ca="1" si="214">I140 + I$2*$B$9 + SQRT($B$9)*I$4*$BE141 + SQRT($B$9)*I$5*$BF141 + SQRT($B$9)*I$6*$BG141 + (J140-I140)/(J$11-I$11)*$B$9</f>
        <v>0.26020467791609886</v>
      </c>
      <c r="J141" s="16">
        <f t="shared" ref="J141:J172" ca="1" si="215">J140 + J$2*$B$9 + SQRT($B$9)*J$4*$BE141 + SQRT($B$9)*J$5*$BF141 + SQRT($B$9)*J$6*$BG141 + (K140-J140)/(K$11-J$11)*$B$9</f>
        <v>0.2628113562394318</v>
      </c>
      <c r="K141" s="16">
        <f t="shared" ref="K141:K172" ca="1" si="216">K140 + K$2*$B$9 + SQRT($B$9)*K$4*$BE141 + SQRT($B$9)*K$5*$BF141 + SQRT($B$9)*K$6*$BG141 + (L140-K140)/(L$11-K$11)*$B$9</f>
        <v>0.2653417611981258</v>
      </c>
      <c r="L141" s="16">
        <f t="shared" ref="L141:L172" ca="1" si="217">L140 + L$2*$B$9 + SQRT($B$9)*L$4*$BE141 + SQRT($B$9)*L$5*$BF141 + SQRT($B$9)*L$6*$BG141 + (M140-L140)/(M$11-L$11)*$B$9</f>
        <v>0.26780618307783965</v>
      </c>
      <c r="M141" s="16">
        <f t="shared" ref="M141:M172" ca="1" si="218">M140 + M$2*$B$9 + SQRT($B$9)*M$4*$BE141 + SQRT($B$9)*M$5*$BF141 + SQRT($B$9)*M$6*$BG141 + (N140-M140)/(N$11-M$11)*$B$9</f>
        <v>0.2702166212311648</v>
      </c>
      <c r="N141" s="16">
        <f t="shared" ref="N141:N172" ca="1" si="219">N140 + N$2*$B$9 + SQRT($B$9)*N$4*$BE141 + SQRT($B$9)*N$5*$BF141 + SQRT($B$9)*N$6*$BG141 + (O140-N140)/(O$11-N$11)*$B$9</f>
        <v>0.27258769102474234</v>
      </c>
      <c r="O141" s="16">
        <f t="shared" ref="O141:O172" ca="1" si="220">O140 + O$2*$B$9 + SQRT($B$9)*O$4*$BE141 + SQRT($B$9)*O$5*$BF141 + SQRT($B$9)*O$6*$BG141 + (P140-O140)/(P$11-O$11)*$B$9</f>
        <v>0.27493668951213729</v>
      </c>
      <c r="P141" s="16">
        <f t="shared" ref="P141:P172" ca="1" si="221">P140 + P$2*$B$9 + SQRT($B$9)*P$4*$BE141 + SQRT($B$9)*P$5*$BF141 + SQRT($B$9)*P$6*$BG141 + (Q140-P140)/(Q$11-P$11)*$B$9</f>
        <v>0.27728351590323147</v>
      </c>
      <c r="Q141" s="16">
        <f t="shared" ref="Q141:Q172" ca="1" si="222">Q140 + Q$2*$B$9 + SQRT($B$9)*Q$4*$BE141 + SQRT($B$9)*Q$5*$BF141 + SQRT($B$9)*Q$6*$BG141 + (R140-Q140)/(R$11-Q$11)*$B$9</f>
        <v>0.27965031323255374</v>
      </c>
      <c r="R141" s="16">
        <f t="shared" ref="R141:R172" ca="1" si="223">R140 + R$2*$B$9 + SQRT($B$9)*R$4*$BE141 + SQRT($B$9)*R$5*$BF141 + SQRT($B$9)*R$6*$BG141 + (S140-R140)/(S$11-R$11)*$B$9</f>
        <v>0.28206108349303494</v>
      </c>
      <c r="S141" s="16">
        <f t="shared" ref="S141:S172" ca="1" si="224">S140 + S$2*$B$9 + SQRT($B$9)*S$4*$BE141 + SQRT($B$9)*S$5*$BF141 + SQRT($B$9)*S$6*$BG141 + (T140-S140)/(T$11-S$11)*$B$9</f>
        <v>0.28454160505011467</v>
      </c>
      <c r="T141" s="16">
        <f t="shared" ref="T141:T172" ca="1" si="225">T140 + T$2*$B$9 + SQRT($B$9)*T$4*$BE141 + SQRT($B$9)*T$5*$BF141 + SQRT($B$9)*T$6*$BG141 + (U140-T140)/(U$11-T$11)*$B$9</f>
        <v>0.28711893161791813</v>
      </c>
      <c r="U141" s="16">
        <f t="shared" ref="U141:U172" ca="1" si="226">U140 + U$2*$B$9 + SQRT($B$9)*U$4*$BE141 + SQRT($B$9)*U$5*$BF141 + SQRT($B$9)*U$6*$BG141 + (V140-U140)/(V$11-U$11)*$B$9</f>
        <v>0.28982026418403312</v>
      </c>
      <c r="V141" s="16">
        <f t="shared" ref="V141:V172" ca="1" si="227">V140 + V$2*$B$9 + SQRT($B$9)*V$4*$BE141 + SQRT($B$9)*V$5*$BF141 + SQRT($B$9)*V$6*$BG141 + (W140-V140)/(W$11-V$11)*$B$9</f>
        <v>0.29267259970292858</v>
      </c>
      <c r="W141" s="16">
        <f t="shared" ref="W141:W172" ca="1" si="228">W140 + W$2*$B$9 + SQRT($B$9)*W$4*$BE141 + SQRT($B$9)*W$5*$BF141 + SQRT($B$9)*W$6*$BG141 + (X140-W140)/(X$11-W$11)*$B$9</f>
        <v>0.2957010313204958</v>
      </c>
      <c r="X141" s="16">
        <f t="shared" ref="X141:X172" ca="1" si="229">X140 + X$2*$B$9 + SQRT($B$9)*X$4*$BE141 + SQRT($B$9)*X$5*$BF141 + SQRT($B$9)*X$6*$BG141 + (Y140-X140)/(Y$11-X$11)*$B$9</f>
        <v>0.29892732845775799</v>
      </c>
      <c r="Y141" s="16">
        <f t="shared" ref="Y141:Y172" ca="1" si="230">Y140 + Y$2*$B$9 + SQRT($B$9)*Y$4*$BE141 + SQRT($B$9)*Y$5*$BF141 + SQRT($B$9)*Y$6*$BG141 + (Z140-Y140)/(Z$11-Y$11)*$B$9</f>
        <v>0.30236932524540622</v>
      </c>
      <c r="Z141" s="16">
        <f t="shared" ref="Z141:Z172" ca="1" si="231">Z140 + Z$2*$B$9 + SQRT($B$9)*Z$4*$BE141 + SQRT($B$9)*Z$5*$BF141 + SQRT($B$9)*Z$6*$BG141 + (AA140-Z140)/(AA$11-Z$11)*$B$9</f>
        <v>0.30603922018111607</v>
      </c>
      <c r="AA141" s="16">
        <f t="shared" ref="AA141:AA172" ca="1" si="232">AA140 + AA$2*$B$9 + SQRT($B$9)*AA$4*$BE141 + SQRT($B$9)*AA$5*$BF141 + SQRT($B$9)*AA$6*$BG141 + (AB140-AA140)/(AB$11-AA$11)*$B$9</f>
        <v>0.30994350407186955</v>
      </c>
      <c r="AB141" s="16">
        <f t="shared" ref="AB141:AB172" ca="1" si="233">AB140 + AB$2*$B$9 + SQRT($B$9)*AB$4*$BE141 + SQRT($B$9)*AB$5*$BF141 + SQRT($B$9)*AB$6*$BG141 + (AC140-AB140)/(AC$11-AB$11)*$B$9</f>
        <v>0.31408372219092034</v>
      </c>
      <c r="AC141" s="16">
        <f t="shared" ref="AC141:AC172" ca="1" si="234">AC140 + AC$2*$B$9 + SQRT($B$9)*AC$4*$BE141 + SQRT($B$9)*AC$5*$BF141 + SQRT($B$9)*AC$6*$BG141 + (AD140-AC140)/(AD$11-AC$11)*$B$9</f>
        <v>0.31845810996424345</v>
      </c>
      <c r="AD141" s="16">
        <f t="shared" ref="AD141:AD172" ca="1" si="235">AD140 + AD$2*$B$9 + SQRT($B$9)*AD$4*$BE141 + SQRT($B$9)*AD$5*$BF141 + SQRT($B$9)*AD$6*$BG141 + (AE140-AD140)/(AE$11-AD$11)*$B$9</f>
        <v>0.3230662241572016</v>
      </c>
      <c r="AE141" s="16">
        <f t="shared" ref="AE141:AE172" ca="1" si="236">AE140 + AE$2*$B$9 + SQRT($B$9)*AE$4*$BE141 + SQRT($B$9)*AE$5*$BF141 + SQRT($B$9)*AE$6*$BG141 + (AF140-AE140)/(AF$11-AE$11)*$B$9</f>
        <v>0.32791157916434877</v>
      </c>
      <c r="AF141" s="16">
        <f t="shared" ref="AF141:AF172" ca="1" si="237">AF140 + AF$2*$B$9 + SQRT($B$9)*AF$4*$BE141 + SQRT($B$9)*AF$5*$BF141 + SQRT($B$9)*AF$6*$BG141 + (AG140-AF140)/(AG$11-AF$11)*$B$9</f>
        <v>0.33299664336753076</v>
      </c>
      <c r="AG141" s="16">
        <f t="shared" ref="AG141:AG172" ca="1" si="238">AG140 + AG$2*$B$9 + SQRT($B$9)*AG$4*$BE141 + SQRT($B$9)*AG$5*$BF141 + SQRT($B$9)*AG$6*$BG141 + (AH140-AG140)/(AH$11-AG$11)*$B$9</f>
        <v>0.33832853939871493</v>
      </c>
      <c r="AH141" s="16">
        <f t="shared" ref="AH141:AH172" ca="1" si="239">AH140 + AH$2*$B$9 + SQRT($B$9)*AH$4*$BE141 + SQRT($B$9)*AH$5*$BF141 + SQRT($B$9)*AH$6*$BG141 + (AI140-AH140)/(AI$11-AH$11)*$B$9</f>
        <v>0.34389692580493197</v>
      </c>
      <c r="AI141" s="16">
        <f t="shared" ref="AI141:AI172" ca="1" si="240">AI140 + AI$2*$B$9 + SQRT($B$9)*AI$4*$BE141 + SQRT($B$9)*AI$5*$BF141 + SQRT($B$9)*AI$6*$BG141 + (AJ140-AI140)/(AJ$11-AI$11)*$B$9</f>
        <v>0.3496612434955545</v>
      </c>
      <c r="AJ141" s="16">
        <f t="shared" ref="AJ141:AJ172" ca="1" si="241">AJ140 + AJ$2*$B$9 + SQRT($B$9)*AJ$4*$BE141 + SQRT($B$9)*AJ$5*$BF141 + SQRT($B$9)*AJ$6*$BG141 + (AK140-AJ140)/(AK$11-AJ$11)*$B$9</f>
        <v>0.35552304723618877</v>
      </c>
      <c r="AK141" s="16">
        <f t="shared" ref="AK141:AK172" ca="1" si="242">AK140 + AK$2*$B$9 + SQRT($B$9)*AK$4*$BE141 + SQRT($B$9)*AK$5*$BF141 + SQRT($B$9)*AK$6*$BG141 + (AL140-AK140)/(AL$11-AK$11)*$B$9</f>
        <v>0.36131407713454022</v>
      </c>
      <c r="AL141" s="16">
        <f t="shared" ref="AL141:AL172" ca="1" si="243">AL140 + AL$2*$B$9 + SQRT($B$9)*AL$4*$BE141 + SQRT($B$9)*AL$5*$BF141 + SQRT($B$9)*AL$6*$BG141 + (AM140-AL140)/(AM$11-AL$11)*$B$9</f>
        <v>0.36682192810953718</v>
      </c>
      <c r="AM141" s="16">
        <f t="shared" ref="AM141:AM172" ca="1" si="244">AM140 + AM$2*$B$9 + SQRT($B$9)*AM$4*$BE141 + SQRT($B$9)*AM$5*$BF141 + SQRT($B$9)*AM$6*$BG141 + (AN140-AM140)/(AN$11-AM$11)*$B$9</f>
        <v>0.37171820380092663</v>
      </c>
      <c r="AN141" s="16">
        <f t="shared" ref="AN141:AN172" ca="1" si="245">AN140 + AN$2*$B$9 + SQRT($B$9)*AN$4*$BE141 + SQRT($B$9)*AN$5*$BF141 + SQRT($B$9)*AN$6*$BG141 + (AO140-AN140)/(AO$11-AN$11)*$B$9</f>
        <v>0.37572151449777752</v>
      </c>
      <c r="AO141" s="16">
        <f t="shared" ref="AO141:AO172" ca="1" si="246">AO140 + AO$2*$B$9 + SQRT($B$9)*AO$4*$BE141 + SQRT($B$9)*AO$5*$BF141 + SQRT($B$9)*AO$6*$BG141 + (AP140-AO140)/(AP$11-AO$11)*$B$9</f>
        <v>0.37853063748382942</v>
      </c>
      <c r="AP141" s="16">
        <f t="shared" ref="AP141:AP172" ca="1" si="247">AP140 + AP$2*$B$9 + SQRT($B$9)*AP$4*$BE141 + SQRT($B$9)*AP$5*$BF141 + SQRT($B$9)*AP$6*$BG141 + (AQ140-AP140)/(AQ$11-AP$11)*$B$9</f>
        <v>0.37991831404268683</v>
      </c>
      <c r="AQ141" s="16">
        <f t="shared" ref="AQ141:AQ172" ca="1" si="248">AQ140 + AQ$2*$B$9 + SQRT($B$9)*AQ$4*$BE141 + SQRT($B$9)*AQ$5*$BF141 + SQRT($B$9)*AQ$6*$BG141 + (AR140-AQ140)/(AR$11-AQ$11)*$B$9</f>
        <v>0.37973669857877668</v>
      </c>
      <c r="AR141" s="16">
        <f t="shared" ref="AR141:AR172" ca="1" si="249">AR140 + AR$2*$B$9 + SQRT($B$9)*AR$4*$BE141 + SQRT($B$9)*AR$5*$BF141 + SQRT($B$9)*AR$6*$BG141 + (AS140-AR140)/(AS$11-AR$11)*$B$9</f>
        <v>0.37793032532071741</v>
      </c>
      <c r="AS141" s="16">
        <f t="shared" ref="AS141:AS172" ca="1" si="250">AS140 + AS$2*$B$9 + SQRT($B$9)*AS$4*$BE141 + SQRT($B$9)*AS$5*$BF141 + SQRT($B$9)*AS$6*$BG141 + (AT140-AS140)/(AT$11-AS$11)*$B$9</f>
        <v>0.37466235402249676</v>
      </c>
      <c r="AT141" s="16">
        <f t="shared" ref="AT141:AT172" ca="1" si="251">AT140 + AT$2*$B$9 + SQRT($B$9)*AT$4*$BE141 + SQRT($B$9)*AT$5*$BF141 + SQRT($B$9)*AT$6*$BG141 + (AU140-AT140)/(AU$11-AT$11)*$B$9</f>
        <v>0.36992858080898999</v>
      </c>
      <c r="AU141" s="16">
        <f t="shared" ref="AU141:AU172" ca="1" si="252">AU140 + AU$2*$B$9 + SQRT($B$9)*AU$4*$BE141 + SQRT($B$9)*AU$5*$BF141 + SQRT($B$9)*AU$6*$BG141 + (AV140-AU140)/(AV$11-AU$11)*$B$9</f>
        <v>0.36364512607235944</v>
      </c>
      <c r="AV141" s="16">
        <f t="shared" ref="AV141:AV172" ca="1" si="253">AV140 + AV$2*$B$9 + SQRT($B$9)*AV$4*$BE141 + SQRT($B$9)*AV$5*$BF141 + SQRT($B$9)*AV$6*$BG141 + (AW140-AV140)/(AW$11-AV$11)*$B$9</f>
        <v>0.35564818362983464</v>
      </c>
      <c r="AW141" s="16">
        <f t="shared" ref="AW141:AW172" ca="1" si="254">AW140 + AW$2*$B$9 + SQRT($B$9)*AW$4*$BE141 + SQRT($B$9)*AW$5*$BF141 + SQRT($B$9)*AW$6*$BG141 + (AX140-AW140)/(AX$11-AW$11)*$B$9</f>
        <v>0.34578675488018623</v>
      </c>
      <c r="AX141" s="16">
        <f t="shared" ref="AX141:AX172" ca="1" si="255">AX140 + AX$2*$B$9 + SQRT($B$9)*AX$4*$BE141 + SQRT($B$9)*AX$5*$BF141 + SQRT($B$9)*AX$6*$BG141 + (AY140-AX140)/(AY$11-AX$11)*$B$9</f>
        <v>0.33401727363191364</v>
      </c>
      <c r="AY141" s="16">
        <f t="shared" ref="AY141:AY172" ca="1" si="256">AY140 + AY$2*$B$9 + SQRT($B$9)*AY$4*$BE141 + SQRT($B$9)*AY$5*$BF141 + SQRT($B$9)*AY$6*$BG141 + (AZ140-AY140)/(AZ$11-AY$11)*$B$9</f>
        <v>0.32042062061426924</v>
      </c>
      <c r="AZ141" s="16">
        <f t="shared" ref="AZ141:AZ172" ca="1" si="257">AZ140 + AZ$2*$B$9 + SQRT($B$9)*AZ$4*$BE141 + SQRT($B$9)*AZ$5*$BF141 + SQRT($B$9)*AZ$6*$BG141 + (BA140-AZ140)/(BA$11-AZ$11)*$B$9</f>
        <v>0.30510807112390659</v>
      </c>
      <c r="BA141" s="16">
        <f t="shared" ref="BA141:BA172" ca="1" si="258">BA140 + BA$2*$B$9 + SQRT($B$9)*BA$4*$BE141 + SQRT($B$9)*BA$5*$BF141 + SQRT($B$9)*BA$6*$BG141 + (BB140-BA140)/(BB$11-BA$11)*$B$9</f>
        <v>0.28820205580499247</v>
      </c>
      <c r="BB141" s="16">
        <f t="shared" ref="BB141:BB172" ca="1" si="259">BB140 + BB$2*$B$9 + SQRT($B$9)*BB$4*$BE141 + SQRT($B$9)*BB$5*$BF141 + SQRT($B$9)*BB$6*$BG141 + (BC140-BB140)/(BC$11-BB$11)*$B$9</f>
        <v>0.26967150527671357</v>
      </c>
      <c r="BC141" s="16">
        <v>6.5000000000000002E-2</v>
      </c>
      <c r="BD141" s="16"/>
      <c r="BE141" s="16">
        <f t="shared" ca="1" si="159"/>
        <v>-1.2182046512971851</v>
      </c>
      <c r="BF141" s="16">
        <f t="shared" ca="1" si="159"/>
        <v>-0.50427360906166996</v>
      </c>
      <c r="BG141" s="16">
        <f t="shared" ca="1" si="159"/>
        <v>-0.45537931308839941</v>
      </c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</row>
    <row r="142" spans="4:81">
      <c r="D142">
        <f t="shared" si="158"/>
        <v>6.4999999999999849</v>
      </c>
      <c r="E142" s="16">
        <f t="shared" ca="1" si="210"/>
        <v>0.25740147748380493</v>
      </c>
      <c r="F142" s="16">
        <f t="shared" ca="1" si="211"/>
        <v>0.26054675790948179</v>
      </c>
      <c r="G142" s="16">
        <f t="shared" ca="1" si="212"/>
        <v>0.26351893778942359</v>
      </c>
      <c r="H142" s="16">
        <f t="shared" ca="1" si="213"/>
        <v>0.26638496801904132</v>
      </c>
      <c r="I142" s="16">
        <f t="shared" ca="1" si="214"/>
        <v>0.26914199798978772</v>
      </c>
      <c r="J142" s="16">
        <f t="shared" ca="1" si="215"/>
        <v>0.27181086973333352</v>
      </c>
      <c r="K142" s="16">
        <f t="shared" ca="1" si="216"/>
        <v>0.2744014005039192</v>
      </c>
      <c r="L142" s="16">
        <f t="shared" ca="1" si="217"/>
        <v>0.27692481744852476</v>
      </c>
      <c r="M142" s="16">
        <f t="shared" ca="1" si="218"/>
        <v>0.27939326803165704</v>
      </c>
      <c r="N142" s="16">
        <f t="shared" ca="1" si="219"/>
        <v>0.28182166041508805</v>
      </c>
      <c r="O142" s="16">
        <f t="shared" ca="1" si="220"/>
        <v>0.28422666209499042</v>
      </c>
      <c r="P142" s="16">
        <f t="shared" ca="1" si="221"/>
        <v>0.28662831233467939</v>
      </c>
      <c r="Q142" s="16">
        <f t="shared" ca="1" si="222"/>
        <v>0.28904917842930478</v>
      </c>
      <c r="R142" s="16">
        <f t="shared" ca="1" si="223"/>
        <v>0.29151363209296122</v>
      </c>
      <c r="S142" s="16">
        <f t="shared" ca="1" si="224"/>
        <v>0.29404833434867128</v>
      </c>
      <c r="T142" s="16">
        <f t="shared" ca="1" si="225"/>
        <v>0.29668139642594055</v>
      </c>
      <c r="U142" s="16">
        <f t="shared" ca="1" si="226"/>
        <v>0.29944050443866249</v>
      </c>
      <c r="V142" s="16">
        <f t="shared" ca="1" si="227"/>
        <v>0.30235440213280224</v>
      </c>
      <c r="W142" s="16">
        <f t="shared" ca="1" si="228"/>
        <v>0.30544951200436987</v>
      </c>
      <c r="X142" s="16">
        <f t="shared" ca="1" si="229"/>
        <v>0.30874773814824702</v>
      </c>
      <c r="Y142" s="16">
        <f t="shared" ca="1" si="230"/>
        <v>0.31226761310422135</v>
      </c>
      <c r="Z142" s="16">
        <f t="shared" ca="1" si="231"/>
        <v>0.3160214605244282</v>
      </c>
      <c r="AA142" s="16">
        <f t="shared" ca="1" si="232"/>
        <v>0.32001548184773332</v>
      </c>
      <c r="AB142" s="16">
        <f t="shared" ca="1" si="233"/>
        <v>0.3242513322189185</v>
      </c>
      <c r="AC142" s="16">
        <f t="shared" ca="1" si="234"/>
        <v>0.32872761560813568</v>
      </c>
      <c r="AD142" s="16">
        <f t="shared" ca="1" si="235"/>
        <v>0.33344468952535722</v>
      </c>
      <c r="AE142" s="16">
        <f t="shared" ca="1" si="236"/>
        <v>0.33840633946003973</v>
      </c>
      <c r="AF142" s="16">
        <f t="shared" ca="1" si="237"/>
        <v>0.34360745810053439</v>
      </c>
      <c r="AG142" s="16">
        <f t="shared" ca="1" si="238"/>
        <v>0.34905628119695176</v>
      </c>
      <c r="AH142" s="16">
        <f t="shared" ca="1" si="239"/>
        <v>0.35473994366724482</v>
      </c>
      <c r="AI142" s="16">
        <f t="shared" ca="1" si="240"/>
        <v>0.36061210531637145</v>
      </c>
      <c r="AJ142" s="16">
        <f t="shared" ca="1" si="241"/>
        <v>0.36656705461218125</v>
      </c>
      <c r="AK142" s="16">
        <f t="shared" ca="1" si="242"/>
        <v>0.37243225957111176</v>
      </c>
      <c r="AL142" s="16">
        <f t="shared" ca="1" si="243"/>
        <v>0.37802801206307729</v>
      </c>
      <c r="AM142" s="16">
        <f t="shared" ca="1" si="244"/>
        <v>0.38298060117752997</v>
      </c>
      <c r="AN142" s="16">
        <f t="shared" ca="1" si="245"/>
        <v>0.38701139384305372</v>
      </c>
      <c r="AO142" s="16">
        <f t="shared" ca="1" si="246"/>
        <v>0.38982592725791498</v>
      </c>
      <c r="AP142" s="16">
        <f t="shared" ca="1" si="247"/>
        <v>0.39123211816383885</v>
      </c>
      <c r="AQ142" s="16">
        <f t="shared" ca="1" si="248"/>
        <v>0.39109057297551347</v>
      </c>
      <c r="AR142" s="16">
        <f t="shared" ca="1" si="249"/>
        <v>0.38927910126757664</v>
      </c>
      <c r="AS142" s="16">
        <f t="shared" ca="1" si="250"/>
        <v>0.38601032301667948</v>
      </c>
      <c r="AT142" s="16">
        <f t="shared" ca="1" si="251"/>
        <v>0.38127114978938248</v>
      </c>
      <c r="AU142" s="16">
        <f t="shared" ca="1" si="252"/>
        <v>0.37497087837508447</v>
      </c>
      <c r="AV142" s="16">
        <f t="shared" ca="1" si="253"/>
        <v>0.36694566042250015</v>
      </c>
      <c r="AW142" s="16">
        <f t="shared" ca="1" si="254"/>
        <v>0.35705692355012181</v>
      </c>
      <c r="AX142" s="16">
        <f t="shared" ca="1" si="255"/>
        <v>0.34527113657488712</v>
      </c>
      <c r="AY142" s="16">
        <f t="shared" ca="1" si="256"/>
        <v>0.33167101466891574</v>
      </c>
      <c r="AZ142" s="16">
        <f t="shared" ca="1" si="257"/>
        <v>0.3163697422179762</v>
      </c>
      <c r="BA142" s="16">
        <f t="shared" ca="1" si="258"/>
        <v>0.29948540066378604</v>
      </c>
      <c r="BB142" s="16">
        <f t="shared" ca="1" si="259"/>
        <v>0.28095085230251743</v>
      </c>
      <c r="BC142" s="16">
        <v>6.5000000000000002E-2</v>
      </c>
      <c r="BD142" s="16"/>
      <c r="BE142" s="16">
        <f t="shared" ca="1" si="159"/>
        <v>1.0117349524100563</v>
      </c>
      <c r="BF142" s="16">
        <f t="shared" ca="1" si="159"/>
        <v>0.39448629035128047</v>
      </c>
      <c r="BG142" s="16">
        <f t="shared" ca="1" si="159"/>
        <v>0.48872890416838732</v>
      </c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</row>
    <row r="143" spans="4:81">
      <c r="D143">
        <f t="shared" ref="D143:D206" si="260">D142+$B$9</f>
        <v>6.5499999999999847</v>
      </c>
      <c r="E143" s="16">
        <f t="shared" ca="1" si="210"/>
        <v>0.26229241936550218</v>
      </c>
      <c r="F143" s="16">
        <f t="shared" ca="1" si="211"/>
        <v>0.2654345485588529</v>
      </c>
      <c r="G143" s="16">
        <f t="shared" ca="1" si="212"/>
        <v>0.26838630371971106</v>
      </c>
      <c r="H143" s="16">
        <f t="shared" ca="1" si="213"/>
        <v>0.27123360160966647</v>
      </c>
      <c r="I143" s="16">
        <f t="shared" ca="1" si="214"/>
        <v>0.27396809974243258</v>
      </c>
      <c r="J143" s="16">
        <f t="shared" ca="1" si="215"/>
        <v>0.27661441973431938</v>
      </c>
      <c r="K143" s="16">
        <f t="shared" ca="1" si="216"/>
        <v>0.27918257051808726</v>
      </c>
      <c r="L143" s="16">
        <f t="shared" ca="1" si="217"/>
        <v>0.28168419068519102</v>
      </c>
      <c r="M143" s="16">
        <f t="shared" ca="1" si="218"/>
        <v>0.28413166590455824</v>
      </c>
      <c r="N143" s="16">
        <f t="shared" ca="1" si="219"/>
        <v>0.28654009523191515</v>
      </c>
      <c r="O143" s="16">
        <f t="shared" ca="1" si="220"/>
        <v>0.28892610357244919</v>
      </c>
      <c r="P143" s="16">
        <f t="shared" ca="1" si="221"/>
        <v>0.29130993330677746</v>
      </c>
      <c r="Q143" s="16">
        <f t="shared" ca="1" si="222"/>
        <v>0.29371442069168419</v>
      </c>
      <c r="R143" s="16">
        <f t="shared" ca="1" si="223"/>
        <v>0.29616423747423093</v>
      </c>
      <c r="S143" s="16">
        <f t="shared" ca="1" si="224"/>
        <v>0.29868651469806184</v>
      </c>
      <c r="T143" s="16">
        <f t="shared" ca="1" si="225"/>
        <v>0.30130978773721295</v>
      </c>
      <c r="U143" s="16">
        <f t="shared" ca="1" si="226"/>
        <v>0.30406208685028896</v>
      </c>
      <c r="V143" s="16">
        <f t="shared" ca="1" si="227"/>
        <v>0.30697282596399739</v>
      </c>
      <c r="W143" s="16">
        <f t="shared" ca="1" si="228"/>
        <v>0.31006877955626411</v>
      </c>
      <c r="X143" s="16">
        <f t="shared" ca="1" si="229"/>
        <v>0.31337181281563531</v>
      </c>
      <c r="Y143" s="16">
        <f t="shared" ca="1" si="230"/>
        <v>0.31690048638634666</v>
      </c>
      <c r="Z143" s="16">
        <f t="shared" ca="1" si="231"/>
        <v>0.32066690862939062</v>
      </c>
      <c r="AA143" s="16">
        <f t="shared" ca="1" si="232"/>
        <v>0.32467699640114517</v>
      </c>
      <c r="AB143" s="16">
        <f t="shared" ca="1" si="233"/>
        <v>0.3289323838075916</v>
      </c>
      <c r="AC143" s="16">
        <f t="shared" ca="1" si="234"/>
        <v>0.33343203918303954</v>
      </c>
      <c r="AD143" s="16">
        <f t="shared" ca="1" si="235"/>
        <v>0.33817693562383777</v>
      </c>
      <c r="AE143" s="16">
        <f t="shared" ca="1" si="236"/>
        <v>0.34317023169196964</v>
      </c>
      <c r="AF143" s="16">
        <f t="shared" ca="1" si="237"/>
        <v>0.34840424475463427</v>
      </c>
      <c r="AG143" s="16">
        <f t="shared" ca="1" si="238"/>
        <v>0.35388652286175376</v>
      </c>
      <c r="AH143" s="16">
        <f t="shared" ca="1" si="239"/>
        <v>0.35960112807241634</v>
      </c>
      <c r="AI143" s="16">
        <f t="shared" ca="1" si="240"/>
        <v>0.36549581615554494</v>
      </c>
      <c r="AJ143" s="16">
        <f t="shared" ca="1" si="241"/>
        <v>0.37145807796575309</v>
      </c>
      <c r="AK143" s="16">
        <f t="shared" ca="1" si="242"/>
        <v>0.37731476410037712</v>
      </c>
      <c r="AL143" s="16">
        <f t="shared" ca="1" si="243"/>
        <v>0.38288965533369268</v>
      </c>
      <c r="AM143" s="16">
        <f t="shared" ca="1" si="244"/>
        <v>0.38779303822496053</v>
      </c>
      <c r="AN143" s="16">
        <f t="shared" ca="1" si="245"/>
        <v>0.39174714105894765</v>
      </c>
      <c r="AO143" s="16">
        <f t="shared" ca="1" si="246"/>
        <v>0.39446741920388251</v>
      </c>
      <c r="AP143" s="16">
        <f t="shared" ca="1" si="247"/>
        <v>0.39578149920439004</v>
      </c>
      <c r="AQ143" s="16">
        <f t="shared" ca="1" si="248"/>
        <v>0.39555158267875296</v>
      </c>
      <c r="AR143" s="16">
        <f t="shared" ca="1" si="249"/>
        <v>0.39364167137302408</v>
      </c>
      <c r="AS143" s="16">
        <f t="shared" ca="1" si="250"/>
        <v>0.3902769748887065</v>
      </c>
      <c r="AT143" s="16">
        <f t="shared" ca="1" si="251"/>
        <v>0.38543620204528339</v>
      </c>
      <c r="AU143" s="16">
        <f t="shared" ca="1" si="252"/>
        <v>0.37902202239984789</v>
      </c>
      <c r="AV143" s="16">
        <f t="shared" ca="1" si="253"/>
        <v>0.37087245060009133</v>
      </c>
      <c r="AW143" s="16">
        <f t="shared" ca="1" si="254"/>
        <v>0.36086039722031688</v>
      </c>
      <c r="AX143" s="16">
        <f t="shared" ca="1" si="255"/>
        <v>0.3489626873682023</v>
      </c>
      <c r="AY143" s="16">
        <f t="shared" ca="1" si="256"/>
        <v>0.33526446059178266</v>
      </c>
      <c r="AZ143" s="16">
        <f t="shared" ca="1" si="257"/>
        <v>0.31987987592886741</v>
      </c>
      <c r="BA143" s="16">
        <f t="shared" ca="1" si="258"/>
        <v>0.30291472620854754</v>
      </c>
      <c r="BB143" s="16">
        <f t="shared" ca="1" si="259"/>
        <v>0.28416319283805291</v>
      </c>
      <c r="BC143" s="16">
        <v>6.5000000000000002E-2</v>
      </c>
      <c r="BD143" s="16"/>
      <c r="BE143" s="16">
        <f t="shared" ca="1" si="159"/>
        <v>0.37632244870279408</v>
      </c>
      <c r="BF143" s="16">
        <f t="shared" ca="1" si="159"/>
        <v>-0.14557411798374886</v>
      </c>
      <c r="BG143" s="16">
        <f t="shared" ca="1" si="159"/>
        <v>0.35324874681124907</v>
      </c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</row>
    <row r="144" spans="4:81">
      <c r="D144">
        <f t="shared" si="260"/>
        <v>6.5999999999999845</v>
      </c>
      <c r="E144" s="16">
        <f t="shared" ca="1" si="210"/>
        <v>0.25116985184147694</v>
      </c>
      <c r="F144" s="16">
        <f t="shared" ca="1" si="211"/>
        <v>0.25440516932701018</v>
      </c>
      <c r="G144" s="16">
        <f t="shared" ca="1" si="212"/>
        <v>0.25750902931613928</v>
      </c>
      <c r="H144" s="16">
        <f t="shared" ca="1" si="213"/>
        <v>0.26050899611094908</v>
      </c>
      <c r="I144" s="16">
        <f t="shared" ca="1" si="214"/>
        <v>0.26341364457495475</v>
      </c>
      <c r="J144" s="16">
        <f t="shared" ca="1" si="215"/>
        <v>0.26623748839118511</v>
      </c>
      <c r="K144" s="16">
        <f t="shared" ca="1" si="216"/>
        <v>0.26899064012257107</v>
      </c>
      <c r="L144" s="16">
        <f t="shared" ca="1" si="217"/>
        <v>0.27168434426440341</v>
      </c>
      <c r="M144" s="16">
        <f t="shared" ca="1" si="218"/>
        <v>0.27433135344755155</v>
      </c>
      <c r="N144" s="16">
        <f t="shared" ca="1" si="219"/>
        <v>0.27694691721132669</v>
      </c>
      <c r="O144" s="16">
        <f t="shared" ca="1" si="220"/>
        <v>0.27954854268030055</v>
      </c>
      <c r="P144" s="16">
        <f t="shared" ca="1" si="221"/>
        <v>0.28215674308742805</v>
      </c>
      <c r="Q144" s="16">
        <f t="shared" ca="1" si="222"/>
        <v>0.28479436225821791</v>
      </c>
      <c r="R144" s="16">
        <f t="shared" ca="1" si="223"/>
        <v>0.28748617541950694</v>
      </c>
      <c r="S144" s="16">
        <f t="shared" ca="1" si="224"/>
        <v>0.29025901981372348</v>
      </c>
      <c r="T144" s="16">
        <f t="shared" ca="1" si="225"/>
        <v>0.29314082999604019</v>
      </c>
      <c r="U144" s="16">
        <f t="shared" ca="1" si="226"/>
        <v>0.29615954141497569</v>
      </c>
      <c r="V144" s="16">
        <f t="shared" ca="1" si="227"/>
        <v>0.29934337965589963</v>
      </c>
      <c r="W144" s="16">
        <f t="shared" ca="1" si="228"/>
        <v>0.30271791776049856</v>
      </c>
      <c r="X144" s="16">
        <f t="shared" ca="1" si="229"/>
        <v>0.30630458280761536</v>
      </c>
      <c r="Y144" s="16">
        <f t="shared" ca="1" si="230"/>
        <v>0.31012085720178884</v>
      </c>
      <c r="Z144" s="16">
        <f t="shared" ca="1" si="231"/>
        <v>0.3141780993134955</v>
      </c>
      <c r="AA144" s="16">
        <f t="shared" ca="1" si="232"/>
        <v>0.3184819057463103</v>
      </c>
      <c r="AB144" s="16">
        <f t="shared" ca="1" si="233"/>
        <v>0.32303365137062068</v>
      </c>
      <c r="AC144" s="16">
        <f t="shared" ca="1" si="234"/>
        <v>0.3278326103385571</v>
      </c>
      <c r="AD144" s="16">
        <f t="shared" ca="1" si="235"/>
        <v>0.33288001373957832</v>
      </c>
      <c r="AE144" s="16">
        <f t="shared" ca="1" si="236"/>
        <v>0.33817799829967465</v>
      </c>
      <c r="AF144" s="16">
        <f t="shared" ca="1" si="237"/>
        <v>0.34372378755814703</v>
      </c>
      <c r="AG144" s="16">
        <f t="shared" ca="1" si="238"/>
        <v>0.34952146656455596</v>
      </c>
      <c r="AH144" s="16">
        <f t="shared" ca="1" si="239"/>
        <v>0.35555134692011287</v>
      </c>
      <c r="AI144" s="16">
        <f t="shared" ca="1" si="240"/>
        <v>0.3617552361663211</v>
      </c>
      <c r="AJ144" s="16">
        <f t="shared" ca="1" si="241"/>
        <v>0.36801474434130432</v>
      </c>
      <c r="AK144" s="16">
        <f t="shared" ca="1" si="242"/>
        <v>0.37415644070942333</v>
      </c>
      <c r="AL144" s="16">
        <f t="shared" ca="1" si="243"/>
        <v>0.37996785926964038</v>
      </c>
      <c r="AM144" s="16">
        <f t="shared" ca="1" si="244"/>
        <v>0.38508822544087062</v>
      </c>
      <c r="AN144" s="16">
        <f t="shared" ca="1" si="245"/>
        <v>0.38923748243158662</v>
      </c>
      <c r="AO144" s="16">
        <f t="shared" ca="1" si="246"/>
        <v>0.39214254197043791</v>
      </c>
      <c r="AP144" s="16">
        <f t="shared" ca="1" si="247"/>
        <v>0.39362634674174757</v>
      </c>
      <c r="AQ144" s="16">
        <f t="shared" ca="1" si="248"/>
        <v>0.39355231978549421</v>
      </c>
      <c r="AR144" s="16">
        <f t="shared" ca="1" si="249"/>
        <v>0.39184619282025102</v>
      </c>
      <c r="AS144" s="16">
        <f t="shared" ca="1" si="250"/>
        <v>0.38868890220683561</v>
      </c>
      <c r="AT144" s="16">
        <f t="shared" ca="1" si="251"/>
        <v>0.38405195128206548</v>
      </c>
      <c r="AU144" s="16">
        <f t="shared" ca="1" si="252"/>
        <v>0.37783138098886299</v>
      </c>
      <c r="AV144" s="16">
        <f t="shared" ca="1" si="253"/>
        <v>0.36986919302312848</v>
      </c>
      <c r="AW144" s="16">
        <f t="shared" ca="1" si="254"/>
        <v>0.36004842532580839</v>
      </c>
      <c r="AX144" s="16">
        <f t="shared" ca="1" si="255"/>
        <v>0.34835748074627509</v>
      </c>
      <c r="AY144" s="16">
        <f t="shared" ca="1" si="256"/>
        <v>0.33488480638438894</v>
      </c>
      <c r="AZ144" s="16">
        <f t="shared" ca="1" si="257"/>
        <v>0.31974366486206357</v>
      </c>
      <c r="BA144" s="16">
        <f t="shared" ca="1" si="258"/>
        <v>0.30300650578477922</v>
      </c>
      <c r="BB144" s="16">
        <f t="shared" ca="1" si="259"/>
        <v>0.28435225768903405</v>
      </c>
      <c r="BC144" s="16">
        <v>6.5000000000000002E-2</v>
      </c>
      <c r="BD144" s="16"/>
      <c r="BE144" s="16">
        <f t="shared" ca="1" si="159"/>
        <v>-0.74528046975046358</v>
      </c>
      <c r="BF144" s="16">
        <f t="shared" ca="1" si="159"/>
        <v>1.5378337399487423</v>
      </c>
      <c r="BG144" s="16">
        <f t="shared" ca="1" si="159"/>
        <v>0.8445883206336493</v>
      </c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</row>
    <row r="145" spans="4:81">
      <c r="D145">
        <f t="shared" si="260"/>
        <v>6.6499999999999844</v>
      </c>
      <c r="E145" s="16">
        <f t="shared" ca="1" si="210"/>
        <v>0.25829947785487689</v>
      </c>
      <c r="F145" s="16">
        <f t="shared" ca="1" si="211"/>
        <v>0.26199365019826948</v>
      </c>
      <c r="G145" s="16">
        <f t="shared" ca="1" si="212"/>
        <v>0.2654728035581585</v>
      </c>
      <c r="H145" s="16">
        <f t="shared" ca="1" si="213"/>
        <v>0.26884037048911341</v>
      </c>
      <c r="I145" s="16">
        <f t="shared" ca="1" si="214"/>
        <v>0.27208279030495541</v>
      </c>
      <c r="J145" s="16">
        <f t="shared" ca="1" si="215"/>
        <v>0.27522838221222179</v>
      </c>
      <c r="K145" s="16">
        <f t="shared" ca="1" si="216"/>
        <v>0.2782874988073622</v>
      </c>
      <c r="L145" s="16">
        <f t="shared" ca="1" si="217"/>
        <v>0.28127240035654522</v>
      </c>
      <c r="M145" s="16">
        <f t="shared" ca="1" si="218"/>
        <v>0.28419595892537652</v>
      </c>
      <c r="N145" s="16">
        <f t="shared" ca="1" si="219"/>
        <v>0.28707367658116129</v>
      </c>
      <c r="O145" s="16">
        <f t="shared" ca="1" si="220"/>
        <v>0.28992235821313533</v>
      </c>
      <c r="P145" s="16">
        <f t="shared" ca="1" si="221"/>
        <v>0.29276265810375385</v>
      </c>
      <c r="Q145" s="16">
        <f t="shared" ca="1" si="222"/>
        <v>0.29561788480554463</v>
      </c>
      <c r="R145" s="16">
        <f t="shared" ca="1" si="223"/>
        <v>0.29851323865366935</v>
      </c>
      <c r="S145" s="16">
        <f t="shared" ca="1" si="224"/>
        <v>0.30147651710694834</v>
      </c>
      <c r="T145" s="16">
        <f t="shared" ca="1" si="225"/>
        <v>0.30453682533198873</v>
      </c>
      <c r="U145" s="16">
        <f t="shared" ca="1" si="226"/>
        <v>0.30772269254995188</v>
      </c>
      <c r="V145" s="16">
        <f t="shared" ca="1" si="227"/>
        <v>0.31106424570420632</v>
      </c>
      <c r="W145" s="16">
        <f t="shared" ca="1" si="228"/>
        <v>0.3145884951676779</v>
      </c>
      <c r="X145" s="16">
        <f t="shared" ca="1" si="229"/>
        <v>0.3183170527376506</v>
      </c>
      <c r="Y145" s="16">
        <f t="shared" ca="1" si="230"/>
        <v>0.32226818629111387</v>
      </c>
      <c r="Z145" s="16">
        <f t="shared" ca="1" si="231"/>
        <v>0.32645344023512135</v>
      </c>
      <c r="AA145" s="16">
        <f t="shared" ca="1" si="232"/>
        <v>0.33087820197569712</v>
      </c>
      <c r="AB145" s="16">
        <f t="shared" ca="1" si="233"/>
        <v>0.33554411192677941</v>
      </c>
      <c r="AC145" s="16">
        <f t="shared" ca="1" si="234"/>
        <v>0.34045088685352526</v>
      </c>
      <c r="AD145" s="16">
        <f t="shared" ca="1" si="235"/>
        <v>0.34560028269927173</v>
      </c>
      <c r="AE145" s="16">
        <f t="shared" ca="1" si="236"/>
        <v>0.35099434569687993</v>
      </c>
      <c r="AF145" s="16">
        <f t="shared" ca="1" si="237"/>
        <v>0.35662202842631546</v>
      </c>
      <c r="AG145" s="16">
        <f t="shared" ca="1" si="238"/>
        <v>0.36248821674768361</v>
      </c>
      <c r="AH145" s="16">
        <f t="shared" ca="1" si="239"/>
        <v>0.36856991953910656</v>
      </c>
      <c r="AI145" s="16">
        <f t="shared" ca="1" si="240"/>
        <v>0.37480292642866597</v>
      </c>
      <c r="AJ145" s="16">
        <f t="shared" ca="1" si="241"/>
        <v>0.38106302101769268</v>
      </c>
      <c r="AK145" s="16">
        <f t="shared" ca="1" si="242"/>
        <v>0.38717302083487665</v>
      </c>
      <c r="AL145" s="16">
        <f t="shared" ca="1" si="243"/>
        <v>0.39295467121763694</v>
      </c>
      <c r="AM145" s="16">
        <f t="shared" ca="1" si="244"/>
        <v>0.39799982117324501</v>
      </c>
      <c r="AN145" s="16">
        <f t="shared" ca="1" si="245"/>
        <v>0.40203435966153106</v>
      </c>
      <c r="AO145" s="16">
        <f t="shared" ca="1" si="246"/>
        <v>0.40479409480553757</v>
      </c>
      <c r="AP145" s="16">
        <f t="shared" ca="1" si="247"/>
        <v>0.40613608787278199</v>
      </c>
      <c r="AQ145" s="16">
        <f t="shared" ca="1" si="248"/>
        <v>0.4059290602798965</v>
      </c>
      <c r="AR145" s="16">
        <f t="shared" ca="1" si="249"/>
        <v>0.4040265207592455</v>
      </c>
      <c r="AS145" s="16">
        <f t="shared" ca="1" si="250"/>
        <v>0.40066153996499998</v>
      </c>
      <c r="AT145" s="16">
        <f t="shared" ca="1" si="251"/>
        <v>0.39579705253874187</v>
      </c>
      <c r="AU145" s="16">
        <f t="shared" ca="1" si="252"/>
        <v>0.38932497136718258</v>
      </c>
      <c r="AV145" s="16">
        <f t="shared" ca="1" si="253"/>
        <v>0.38108993288617732</v>
      </c>
      <c r="AW145" s="16">
        <f t="shared" ca="1" si="254"/>
        <v>0.3709873506215805</v>
      </c>
      <c r="AX145" s="16">
        <f t="shared" ca="1" si="255"/>
        <v>0.359012969118229</v>
      </c>
      <c r="AY145" s="16">
        <f t="shared" ca="1" si="256"/>
        <v>0.34525638287539029</v>
      </c>
      <c r="AZ145" s="16">
        <f t="shared" ca="1" si="257"/>
        <v>0.32982763518908115</v>
      </c>
      <c r="BA145" s="16">
        <f t="shared" ca="1" si="258"/>
        <v>0.3127718813587233</v>
      </c>
      <c r="BB145" s="16">
        <f t="shared" ca="1" si="259"/>
        <v>0.29365499968396203</v>
      </c>
      <c r="BC145" s="16">
        <v>6.5000000000000002E-2</v>
      </c>
      <c r="BD145" s="16"/>
      <c r="BE145" s="16">
        <f t="shared" ca="1" si="159"/>
        <v>1.1526120963963118</v>
      </c>
      <c r="BF145" s="16">
        <f t="shared" ca="1" si="159"/>
        <v>-5.5678454666166388E-2</v>
      </c>
      <c r="BG145" s="16">
        <f t="shared" ca="1" si="159"/>
        <v>-2.2830629776838558</v>
      </c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</row>
    <row r="146" spans="4:81">
      <c r="D146">
        <f t="shared" si="260"/>
        <v>6.6999999999999842</v>
      </c>
      <c r="E146" s="16">
        <f t="shared" ca="1" si="210"/>
        <v>0.25558736238568197</v>
      </c>
      <c r="F146" s="16">
        <f t="shared" ca="1" si="211"/>
        <v>0.25947431925697179</v>
      </c>
      <c r="G146" s="16">
        <f t="shared" ca="1" si="212"/>
        <v>0.26314835138049808</v>
      </c>
      <c r="H146" s="16">
        <f t="shared" ca="1" si="213"/>
        <v>0.26671065569322749</v>
      </c>
      <c r="I146" s="16">
        <f t="shared" ca="1" si="214"/>
        <v>0.27014872738361273</v>
      </c>
      <c r="J146" s="16">
        <f t="shared" ca="1" si="215"/>
        <v>0.27349099286962802</v>
      </c>
      <c r="K146" s="16">
        <f t="shared" ca="1" si="216"/>
        <v>0.27674802198324538</v>
      </c>
      <c r="L146" s="16">
        <f t="shared" ca="1" si="217"/>
        <v>0.27993228206669346</v>
      </c>
      <c r="M146" s="16">
        <f t="shared" ca="1" si="218"/>
        <v>0.28305689970637743</v>
      </c>
      <c r="N146" s="16">
        <f t="shared" ca="1" si="219"/>
        <v>0.28613751845633889</v>
      </c>
      <c r="O146" s="16">
        <f t="shared" ca="1" si="220"/>
        <v>0.28919114655456557</v>
      </c>
      <c r="P146" s="16">
        <f t="shared" ca="1" si="221"/>
        <v>0.29223866748622296</v>
      </c>
      <c r="Q146" s="16">
        <f t="shared" ca="1" si="222"/>
        <v>0.29530360927527383</v>
      </c>
      <c r="R146" s="16">
        <f t="shared" ca="1" si="223"/>
        <v>0.29841145606037223</v>
      </c>
      <c r="S146" s="16">
        <f t="shared" ca="1" si="224"/>
        <v>0.3015902939346195</v>
      </c>
      <c r="T146" s="16">
        <f t="shared" ca="1" si="225"/>
        <v>0.30486941325365552</v>
      </c>
      <c r="U146" s="16">
        <f t="shared" ca="1" si="226"/>
        <v>0.30827763758434018</v>
      </c>
      <c r="V146" s="16">
        <f t="shared" ca="1" si="227"/>
        <v>0.31184528239176645</v>
      </c>
      <c r="W146" s="16">
        <f t="shared" ca="1" si="228"/>
        <v>0.31559928865156306</v>
      </c>
      <c r="X146" s="16">
        <f t="shared" ca="1" si="229"/>
        <v>0.31956114266307678</v>
      </c>
      <c r="Y146" s="16">
        <f t="shared" ca="1" si="230"/>
        <v>0.32374885075895377</v>
      </c>
      <c r="Z146" s="16">
        <f t="shared" ca="1" si="231"/>
        <v>0.3281736223939285</v>
      </c>
      <c r="AA146" s="16">
        <f t="shared" ca="1" si="232"/>
        <v>0.33284062666773367</v>
      </c>
      <c r="AB146" s="16">
        <f t="shared" ca="1" si="233"/>
        <v>0.33775153478768188</v>
      </c>
      <c r="AC146" s="16">
        <f t="shared" ca="1" si="234"/>
        <v>0.34290643802827631</v>
      </c>
      <c r="AD146" s="16">
        <f t="shared" ca="1" si="235"/>
        <v>0.34830734278276798</v>
      </c>
      <c r="AE146" s="16">
        <f t="shared" ca="1" si="236"/>
        <v>0.35395520422849919</v>
      </c>
      <c r="AF146" s="16">
        <f t="shared" ca="1" si="237"/>
        <v>0.3598382640549711</v>
      </c>
      <c r="AG146" s="16">
        <f t="shared" ca="1" si="238"/>
        <v>0.36595948436393844</v>
      </c>
      <c r="AH146" s="16">
        <f t="shared" ca="1" si="239"/>
        <v>0.37229193992054455</v>
      </c>
      <c r="AI146" s="16">
        <f t="shared" ca="1" si="240"/>
        <v>0.37876546279070822</v>
      </c>
      <c r="AJ146" s="16">
        <f t="shared" ca="1" si="241"/>
        <v>0.38525049017271157</v>
      </c>
      <c r="AK146" s="16">
        <f t="shared" ca="1" si="242"/>
        <v>0.39156981616119646</v>
      </c>
      <c r="AL146" s="16">
        <f t="shared" ca="1" si="243"/>
        <v>0.3975367673821843</v>
      </c>
      <c r="AM146" s="16">
        <f t="shared" ca="1" si="244"/>
        <v>0.40274060860303207</v>
      </c>
      <c r="AN146" s="16">
        <f t="shared" ca="1" si="245"/>
        <v>0.40690977300397829</v>
      </c>
      <c r="AO146" s="16">
        <f t="shared" ca="1" si="246"/>
        <v>0.40979199730137356</v>
      </c>
      <c r="AP146" s="16">
        <f t="shared" ca="1" si="247"/>
        <v>0.41125497840723862</v>
      </c>
      <c r="AQ146" s="16">
        <f t="shared" ca="1" si="248"/>
        <v>0.41116604815330393</v>
      </c>
      <c r="AR146" s="16">
        <f t="shared" ca="1" si="249"/>
        <v>0.40938543024350144</v>
      </c>
      <c r="AS146" s="16">
        <f t="shared" ca="1" si="250"/>
        <v>0.40614228222622312</v>
      </c>
      <c r="AT146" s="16">
        <f t="shared" ca="1" si="251"/>
        <v>0.40139218015111289</v>
      </c>
      <c r="AU146" s="16">
        <f t="shared" ca="1" si="252"/>
        <v>0.3950228093349184</v>
      </c>
      <c r="AV146" s="16">
        <f t="shared" ca="1" si="253"/>
        <v>0.38688347513689247</v>
      </c>
      <c r="AW146" s="16">
        <f t="shared" ca="1" si="254"/>
        <v>0.37688032940597321</v>
      </c>
      <c r="AX146" s="16">
        <f t="shared" ca="1" si="255"/>
        <v>0.36501767683746061</v>
      </c>
      <c r="AY146" s="16">
        <f t="shared" ca="1" si="256"/>
        <v>0.35138676059958257</v>
      </c>
      <c r="AZ146" s="16">
        <f t="shared" ca="1" si="257"/>
        <v>0.33609150021672557</v>
      </c>
      <c r="BA146" s="16">
        <f t="shared" ca="1" si="258"/>
        <v>0.31913350404275714</v>
      </c>
      <c r="BB146" s="16">
        <f t="shared" ca="1" si="259"/>
        <v>0.29995035350223864</v>
      </c>
      <c r="BC146" s="16">
        <v>6.5000000000000002E-2</v>
      </c>
      <c r="BD146" s="16"/>
      <c r="BE146" s="16">
        <f t="shared" ca="1" si="159"/>
        <v>0.12941477967210435</v>
      </c>
      <c r="BF146" s="16">
        <f t="shared" ca="1" si="159"/>
        <v>1.1918075121770642</v>
      </c>
      <c r="BG146" s="16">
        <f t="shared" ca="1" si="159"/>
        <v>0.32793779089404129</v>
      </c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</row>
    <row r="147" spans="4:81">
      <c r="D147">
        <f t="shared" si="260"/>
        <v>6.749999999999984</v>
      </c>
      <c r="E147" s="16">
        <f t="shared" ca="1" si="210"/>
        <v>0.26413280512833848</v>
      </c>
      <c r="F147" s="16">
        <f t="shared" ca="1" si="211"/>
        <v>0.2675083472388487</v>
      </c>
      <c r="G147" s="16">
        <f t="shared" ca="1" si="212"/>
        <v>0.27070623592119436</v>
      </c>
      <c r="H147" s="16">
        <f t="shared" ca="1" si="213"/>
        <v>0.2737913489356249</v>
      </c>
      <c r="I147" s="16">
        <f t="shared" ca="1" si="214"/>
        <v>0.27676201601180395</v>
      </c>
      <c r="J147" s="16">
        <f t="shared" ca="1" si="215"/>
        <v>0.27964056374651647</v>
      </c>
      <c r="K147" s="16">
        <f t="shared" ca="1" si="216"/>
        <v>0.28243772762195962</v>
      </c>
      <c r="L147" s="16">
        <f t="shared" ca="1" si="217"/>
        <v>0.28516582452301636</v>
      </c>
      <c r="M147" s="16">
        <f t="shared" ca="1" si="218"/>
        <v>0.28783828560711988</v>
      </c>
      <c r="N147" s="16">
        <f t="shared" ca="1" si="219"/>
        <v>0.29047089425931932</v>
      </c>
      <c r="O147" s="16">
        <f t="shared" ca="1" si="220"/>
        <v>0.29308127841727821</v>
      </c>
      <c r="P147" s="16">
        <f t="shared" ca="1" si="221"/>
        <v>0.2956905779016108</v>
      </c>
      <c r="Q147" s="16">
        <f t="shared" ca="1" si="222"/>
        <v>0.29832242507216522</v>
      </c>
      <c r="R147" s="16">
        <f t="shared" ca="1" si="223"/>
        <v>0.30100249020202574</v>
      </c>
      <c r="S147" s="16">
        <f t="shared" ca="1" si="224"/>
        <v>0.30375878871698114</v>
      </c>
      <c r="T147" s="16">
        <f t="shared" ca="1" si="225"/>
        <v>0.30662033966354918</v>
      </c>
      <c r="U147" s="16">
        <f t="shared" ca="1" si="226"/>
        <v>0.30961603363556484</v>
      </c>
      <c r="V147" s="16">
        <f t="shared" ca="1" si="227"/>
        <v>0.31277550924429304</v>
      </c>
      <c r="W147" s="16">
        <f t="shared" ca="1" si="228"/>
        <v>0.31612493644627637</v>
      </c>
      <c r="X147" s="16">
        <f t="shared" ca="1" si="229"/>
        <v>0.31968547587764057</v>
      </c>
      <c r="Y147" s="16">
        <f t="shared" ca="1" si="230"/>
        <v>0.3234743676780315</v>
      </c>
      <c r="Z147" s="16">
        <f t="shared" ca="1" si="231"/>
        <v>0.32750225544221639</v>
      </c>
      <c r="AA147" s="16">
        <f t="shared" ca="1" si="232"/>
        <v>0.33177408636599481</v>
      </c>
      <c r="AB147" s="16">
        <f t="shared" ca="1" si="233"/>
        <v>0.3362914696285399</v>
      </c>
      <c r="AC147" s="16">
        <f t="shared" ca="1" si="234"/>
        <v>0.34105482015225336</v>
      </c>
      <c r="AD147" s="16">
        <f t="shared" ca="1" si="235"/>
        <v>0.34606615338182761</v>
      </c>
      <c r="AE147" s="16">
        <f t="shared" ca="1" si="236"/>
        <v>0.3513252795003789</v>
      </c>
      <c r="AF147" s="16">
        <f t="shared" ca="1" si="237"/>
        <v>0.35682295988443608</v>
      </c>
      <c r="AG147" s="16">
        <f t="shared" ca="1" si="238"/>
        <v>0.36255886589237851</v>
      </c>
      <c r="AH147" s="16">
        <f t="shared" ca="1" si="239"/>
        <v>0.36850175452108491</v>
      </c>
      <c r="AI147" s="16">
        <f t="shared" ca="1" si="240"/>
        <v>0.37457558214944525</v>
      </c>
      <c r="AJ147" s="16">
        <f t="shared" ca="1" si="241"/>
        <v>0.38064610919277758</v>
      </c>
      <c r="AK147" s="16">
        <f t="shared" ca="1" si="242"/>
        <v>0.38653523252121968</v>
      </c>
      <c r="AL147" s="16">
        <f t="shared" ca="1" si="243"/>
        <v>0.39203107615660948</v>
      </c>
      <c r="AM147" s="16">
        <f t="shared" ca="1" si="244"/>
        <v>0.39674071421262724</v>
      </c>
      <c r="AN147" s="16">
        <f t="shared" ca="1" si="245"/>
        <v>0.40039420010620397</v>
      </c>
      <c r="AO147" s="16">
        <f t="shared" ca="1" si="246"/>
        <v>0.40275132679058839</v>
      </c>
      <c r="AP147" s="16">
        <f t="shared" ca="1" si="247"/>
        <v>0.40367884513154617</v>
      </c>
      <c r="AQ147" s="16">
        <f t="shared" ca="1" si="248"/>
        <v>0.40304404398475274</v>
      </c>
      <c r="AR147" s="16">
        <f t="shared" ca="1" si="249"/>
        <v>0.40074630441430997</v>
      </c>
      <c r="AS147" s="16">
        <f t="shared" ca="1" si="250"/>
        <v>0.39698534681930858</v>
      </c>
      <c r="AT147" s="16">
        <f t="shared" ca="1" si="251"/>
        <v>0.39171008770611404</v>
      </c>
      <c r="AU147" s="16">
        <f t="shared" ca="1" si="252"/>
        <v>0.3848044836101307</v>
      </c>
      <c r="AV147" s="16">
        <f t="shared" ca="1" si="253"/>
        <v>0.37612364985371299</v>
      </c>
      <c r="AW147" s="16">
        <f t="shared" ca="1" si="254"/>
        <v>0.3655836875230547</v>
      </c>
      <c r="AX147" s="16">
        <f t="shared" ca="1" si="255"/>
        <v>0.35319769627997599</v>
      </c>
      <c r="AY147" s="16">
        <f t="shared" ca="1" si="256"/>
        <v>0.33905826327219202</v>
      </c>
      <c r="AZ147" s="16">
        <f t="shared" ca="1" si="257"/>
        <v>0.32325919156254701</v>
      </c>
      <c r="BA147" s="16">
        <f t="shared" ca="1" si="258"/>
        <v>0.30574619971192218</v>
      </c>
      <c r="BB147" s="16">
        <f t="shared" ca="1" si="259"/>
        <v>0.2858044044089646</v>
      </c>
      <c r="BC147" s="16">
        <v>6.5000000000000002E-2</v>
      </c>
      <c r="BD147" s="16"/>
      <c r="BE147" s="16">
        <f t="shared" ca="1" si="159"/>
        <v>-0.38609315264030908</v>
      </c>
      <c r="BF147" s="16">
        <f t="shared" ca="1" si="159"/>
        <v>-2.6926264523959151</v>
      </c>
      <c r="BG147" s="16">
        <f t="shared" ca="1" si="159"/>
        <v>0.39704969419251679</v>
      </c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</row>
    <row r="148" spans="4:81">
      <c r="D148">
        <f t="shared" si="260"/>
        <v>6.7999999999999838</v>
      </c>
      <c r="E148" s="16">
        <f t="shared" ca="1" si="210"/>
        <v>0.23605969656809575</v>
      </c>
      <c r="F148" s="16">
        <f t="shared" ca="1" si="211"/>
        <v>0.23962271877167943</v>
      </c>
      <c r="G148" s="16">
        <f t="shared" ca="1" si="212"/>
        <v>0.2431526045271252</v>
      </c>
      <c r="H148" s="16">
        <f t="shared" ca="1" si="213"/>
        <v>0.24656268849503402</v>
      </c>
      <c r="I148" s="16">
        <f t="shared" ca="1" si="214"/>
        <v>0.24989485393002966</v>
      </c>
      <c r="J148" s="16">
        <f t="shared" ca="1" si="215"/>
        <v>0.25314428231404895</v>
      </c>
      <c r="K148" s="16">
        <f t="shared" ca="1" si="216"/>
        <v>0.25632166691839509</v>
      </c>
      <c r="L148" s="16">
        <f t="shared" ca="1" si="217"/>
        <v>0.25943795701916567</v>
      </c>
      <c r="M148" s="16">
        <f t="shared" ca="1" si="218"/>
        <v>0.26250708570785886</v>
      </c>
      <c r="N148" s="16">
        <f t="shared" ca="1" si="219"/>
        <v>0.26554499685576261</v>
      </c>
      <c r="O148" s="16">
        <f t="shared" ca="1" si="220"/>
        <v>0.26857134386899434</v>
      </c>
      <c r="P148" s="16">
        <f t="shared" ca="1" si="221"/>
        <v>0.27160760566159081</v>
      </c>
      <c r="Q148" s="16">
        <f t="shared" ca="1" si="222"/>
        <v>0.27467710340314783</v>
      </c>
      <c r="R148" s="16">
        <f t="shared" ca="1" si="223"/>
        <v>0.27780532572940214</v>
      </c>
      <c r="S148" s="16">
        <f t="shared" ca="1" si="224"/>
        <v>0.28101898110765683</v>
      </c>
      <c r="T148" s="16">
        <f t="shared" ca="1" si="225"/>
        <v>0.28434522202225865</v>
      </c>
      <c r="U148" s="16">
        <f t="shared" ca="1" si="226"/>
        <v>0.28781217631052247</v>
      </c>
      <c r="V148" s="16">
        <f t="shared" ca="1" si="227"/>
        <v>0.29144587009581385</v>
      </c>
      <c r="W148" s="16">
        <f t="shared" ca="1" si="228"/>
        <v>0.29526932102771075</v>
      </c>
      <c r="X148" s="16">
        <f t="shared" ca="1" si="229"/>
        <v>0.2993026698026312</v>
      </c>
      <c r="Y148" s="16">
        <f t="shared" ca="1" si="230"/>
        <v>0.30356067712357976</v>
      </c>
      <c r="Z148" s="16">
        <f t="shared" ca="1" si="231"/>
        <v>0.30805260967908471</v>
      </c>
      <c r="AA148" s="16">
        <f t="shared" ca="1" si="232"/>
        <v>0.31278310939045906</v>
      </c>
      <c r="AB148" s="16">
        <f t="shared" ca="1" si="233"/>
        <v>0.31775331866766837</v>
      </c>
      <c r="AC148" s="16">
        <f t="shared" ca="1" si="234"/>
        <v>0.32296381059163604</v>
      </c>
      <c r="AD148" s="16">
        <f t="shared" ca="1" si="235"/>
        <v>0.32841612046059337</v>
      </c>
      <c r="AE148" s="16">
        <f t="shared" ca="1" si="236"/>
        <v>0.33410895943823027</v>
      </c>
      <c r="AF148" s="16">
        <f t="shared" ca="1" si="237"/>
        <v>0.34004670986410407</v>
      </c>
      <c r="AG148" s="16">
        <f t="shared" ca="1" si="238"/>
        <v>0.34622158594360108</v>
      </c>
      <c r="AH148" s="16">
        <f t="shared" ca="1" si="239"/>
        <v>0.35259723918884167</v>
      </c>
      <c r="AI148" s="16">
        <f t="shared" ca="1" si="240"/>
        <v>0.35909194253462234</v>
      </c>
      <c r="AJ148" s="16">
        <f t="shared" ca="1" si="241"/>
        <v>0.36556763618436211</v>
      </c>
      <c r="AK148" s="16">
        <f t="shared" ca="1" si="242"/>
        <v>0.37184276982918579</v>
      </c>
      <c r="AL148" s="16">
        <f t="shared" ca="1" si="243"/>
        <v>0.37762403534755712</v>
      </c>
      <c r="AM148" s="16">
        <f t="shared" ca="1" si="244"/>
        <v>0.38260398802655965</v>
      </c>
      <c r="AN148" s="16">
        <f t="shared" ca="1" si="245"/>
        <v>0.38650885398697854</v>
      </c>
      <c r="AO148" s="16">
        <f t="shared" ca="1" si="246"/>
        <v>0.38911007770339007</v>
      </c>
      <c r="AP148" s="16">
        <f t="shared" ca="1" si="247"/>
        <v>0.39023737958292587</v>
      </c>
      <c r="AQ148" s="16">
        <f t="shared" ca="1" si="248"/>
        <v>0.38976379420420648</v>
      </c>
      <c r="AR148" s="16">
        <f t="shared" ca="1" si="249"/>
        <v>0.38773777686571065</v>
      </c>
      <c r="AS148" s="16">
        <f t="shared" ca="1" si="250"/>
        <v>0.38424412998495927</v>
      </c>
      <c r="AT148" s="16">
        <f t="shared" ca="1" si="251"/>
        <v>0.3792267487480907</v>
      </c>
      <c r="AU148" s="16">
        <f t="shared" ca="1" si="252"/>
        <v>0.3725654525090068</v>
      </c>
      <c r="AV148" s="16">
        <f t="shared" ca="1" si="253"/>
        <v>0.36412344198897856</v>
      </c>
      <c r="AW148" s="16">
        <f t="shared" ca="1" si="254"/>
        <v>0.35382466103072119</v>
      </c>
      <c r="AX148" s="16">
        <f t="shared" ca="1" si="255"/>
        <v>0.34169348644528375</v>
      </c>
      <c r="AY148" s="16">
        <f t="shared" ca="1" si="256"/>
        <v>0.32782435031963414</v>
      </c>
      <c r="AZ148" s="16">
        <f t="shared" ca="1" si="257"/>
        <v>0.31229548929362255</v>
      </c>
      <c r="BA148" s="16">
        <f t="shared" ca="1" si="258"/>
        <v>0.29497359393094152</v>
      </c>
      <c r="BB148" s="16">
        <f t="shared" ca="1" si="259"/>
        <v>0.27525445115155428</v>
      </c>
      <c r="BC148" s="16">
        <v>6.5000000000000002E-2</v>
      </c>
      <c r="BD148" s="16"/>
      <c r="BE148" s="16">
        <f t="shared" ca="1" si="159"/>
        <v>-2.1828031709082074</v>
      </c>
      <c r="BF148" s="16">
        <f t="shared" ca="1" si="159"/>
        <v>2.1774933051451377</v>
      </c>
      <c r="BG148" s="16">
        <f t="shared" ca="1" si="159"/>
        <v>-0.10466184409306045</v>
      </c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</row>
    <row r="149" spans="4:81">
      <c r="D149">
        <f t="shared" si="260"/>
        <v>6.8499999999999837</v>
      </c>
      <c r="E149" s="16">
        <f t="shared" ca="1" si="210"/>
        <v>0.21924809607115872</v>
      </c>
      <c r="F149" s="16">
        <f t="shared" ca="1" si="211"/>
        <v>0.22294569667635727</v>
      </c>
      <c r="G149" s="16">
        <f t="shared" ca="1" si="212"/>
        <v>0.22668180718225481</v>
      </c>
      <c r="H149" s="16">
        <f t="shared" ca="1" si="213"/>
        <v>0.23030130639024107</v>
      </c>
      <c r="I149" s="16">
        <f t="shared" ca="1" si="214"/>
        <v>0.23386431983539174</v>
      </c>
      <c r="J149" s="16">
        <f t="shared" ca="1" si="215"/>
        <v>0.23735308201286406</v>
      </c>
      <c r="K149" s="16">
        <f t="shared" ca="1" si="216"/>
        <v>0.24077820487029988</v>
      </c>
      <c r="L149" s="16">
        <f t="shared" ca="1" si="217"/>
        <v>0.24415012633872465</v>
      </c>
      <c r="M149" s="16">
        <f t="shared" ca="1" si="218"/>
        <v>0.24748313394790197</v>
      </c>
      <c r="N149" s="16">
        <f t="shared" ca="1" si="219"/>
        <v>0.25079353304156921</v>
      </c>
      <c r="O149" s="16">
        <f t="shared" ca="1" si="220"/>
        <v>0.2541020694237866</v>
      </c>
      <c r="P149" s="16">
        <f t="shared" ca="1" si="221"/>
        <v>0.257430444147978</v>
      </c>
      <c r="Q149" s="16">
        <f t="shared" ca="1" si="222"/>
        <v>0.26080190474740345</v>
      </c>
      <c r="R149" s="16">
        <f t="shared" ca="1" si="223"/>
        <v>0.26424182702470211</v>
      </c>
      <c r="S149" s="16">
        <f t="shared" ca="1" si="224"/>
        <v>0.26777620122751505</v>
      </c>
      <c r="T149" s="16">
        <f t="shared" ca="1" si="225"/>
        <v>0.27143128720696669</v>
      </c>
      <c r="U149" s="16">
        <f t="shared" ca="1" si="226"/>
        <v>0.27523456549170178</v>
      </c>
      <c r="V149" s="16">
        <f t="shared" ca="1" si="227"/>
        <v>0.27921004686849771</v>
      </c>
      <c r="W149" s="16">
        <f t="shared" ca="1" si="228"/>
        <v>0.28337909580036397</v>
      </c>
      <c r="X149" s="16">
        <f t="shared" ca="1" si="229"/>
        <v>0.28776103176564399</v>
      </c>
      <c r="Y149" s="16">
        <f t="shared" ca="1" si="230"/>
        <v>0.2923691650614475</v>
      </c>
      <c r="Z149" s="16">
        <f t="shared" ca="1" si="231"/>
        <v>0.29721194078617225</v>
      </c>
      <c r="AA149" s="16">
        <f t="shared" ca="1" si="232"/>
        <v>0.30229373210506133</v>
      </c>
      <c r="AB149" s="16">
        <f t="shared" ca="1" si="233"/>
        <v>0.30761551214128546</v>
      </c>
      <c r="AC149" s="16">
        <f t="shared" ca="1" si="234"/>
        <v>0.31317801935044631</v>
      </c>
      <c r="AD149" s="16">
        <f t="shared" ca="1" si="235"/>
        <v>0.31898244513787716</v>
      </c>
      <c r="AE149" s="16">
        <f t="shared" ca="1" si="236"/>
        <v>0.32502804353360754</v>
      </c>
      <c r="AF149" s="16">
        <f t="shared" ca="1" si="237"/>
        <v>0.33132451744968794</v>
      </c>
      <c r="AG149" s="16">
        <f t="shared" ca="1" si="238"/>
        <v>0.3378590132005167</v>
      </c>
      <c r="AH149" s="16">
        <f t="shared" ca="1" si="239"/>
        <v>0.34459035398894861</v>
      </c>
      <c r="AI149" s="16">
        <f t="shared" ca="1" si="240"/>
        <v>0.35143127727618328</v>
      </c>
      <c r="AJ149" s="16">
        <f t="shared" ca="1" si="241"/>
        <v>0.35823968665204892</v>
      </c>
      <c r="AK149" s="16">
        <f t="shared" ca="1" si="242"/>
        <v>0.36482284943269716</v>
      </c>
      <c r="AL149" s="16">
        <f t="shared" ca="1" si="243"/>
        <v>0.37085480289554923</v>
      </c>
      <c r="AM149" s="16">
        <f t="shared" ca="1" si="244"/>
        <v>0.3760679229292283</v>
      </c>
      <c r="AN149" s="16">
        <f t="shared" ca="1" si="245"/>
        <v>0.38018959706830369</v>
      </c>
      <c r="AO149" s="16">
        <f t="shared" ca="1" si="246"/>
        <v>0.38299757841611776</v>
      </c>
      <c r="AP149" s="16">
        <f t="shared" ca="1" si="247"/>
        <v>0.38430801008182558</v>
      </c>
      <c r="AQ149" s="16">
        <f t="shared" ca="1" si="248"/>
        <v>0.38401301467355259</v>
      </c>
      <c r="AR149" s="16">
        <f t="shared" ca="1" si="249"/>
        <v>0.38222182155562345</v>
      </c>
      <c r="AS149" s="16">
        <f t="shared" ca="1" si="250"/>
        <v>0.37896182401963663</v>
      </c>
      <c r="AT149" s="16">
        <f t="shared" ca="1" si="251"/>
        <v>0.3741712713081729</v>
      </c>
      <c r="AU149" s="16">
        <f t="shared" ca="1" si="252"/>
        <v>0.36772778996797423</v>
      </c>
      <c r="AV149" s="16">
        <f t="shared" ca="1" si="253"/>
        <v>0.35950165510418552</v>
      </c>
      <c r="AW149" s="16">
        <f t="shared" ca="1" si="254"/>
        <v>0.3494260521756386</v>
      </c>
      <c r="AX149" s="16">
        <f t="shared" ca="1" si="255"/>
        <v>0.33753398120006839</v>
      </c>
      <c r="AY149" s="16">
        <f t="shared" ca="1" si="256"/>
        <v>0.32391910502150967</v>
      </c>
      <c r="AZ149" s="16">
        <f t="shared" ca="1" si="257"/>
        <v>0.3086382102633517</v>
      </c>
      <c r="BA149" s="16">
        <f t="shared" ca="1" si="258"/>
        <v>0.2915050751872621</v>
      </c>
      <c r="BB149" s="16">
        <f t="shared" ca="1" si="259"/>
        <v>0.27208976197127549</v>
      </c>
      <c r="BC149" s="16">
        <v>6.5000000000000002E-2</v>
      </c>
      <c r="BD149" s="16"/>
      <c r="BE149" s="16">
        <f t="shared" ca="1" si="159"/>
        <v>-1.2304007780981472</v>
      </c>
      <c r="BF149" s="16">
        <f t="shared" ca="1" si="159"/>
        <v>1.7877321952361394</v>
      </c>
      <c r="BG149" s="16">
        <f t="shared" ca="1" si="159"/>
        <v>0.60628459310020677</v>
      </c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</row>
    <row r="150" spans="4:81">
      <c r="D150">
        <f t="shared" si="260"/>
        <v>6.8999999999999835</v>
      </c>
      <c r="E150" s="16">
        <f t="shared" ca="1" si="210"/>
        <v>0.21159302511647005</v>
      </c>
      <c r="F150" s="16">
        <f t="shared" ca="1" si="211"/>
        <v>0.21527556095651842</v>
      </c>
      <c r="G150" s="16">
        <f t="shared" ca="1" si="212"/>
        <v>0.21902946837783618</v>
      </c>
      <c r="H150" s="16">
        <f t="shared" ca="1" si="213"/>
        <v>0.22267502910222353</v>
      </c>
      <c r="I150" s="16">
        <f t="shared" ca="1" si="214"/>
        <v>0.22627739576547712</v>
      </c>
      <c r="J150" s="16">
        <f t="shared" ca="1" si="215"/>
        <v>0.22981350073931786</v>
      </c>
      <c r="K150" s="16">
        <f t="shared" ca="1" si="216"/>
        <v>0.23329388335564366</v>
      </c>
      <c r="L150" s="16">
        <f t="shared" ca="1" si="217"/>
        <v>0.23672892722862707</v>
      </c>
      <c r="M150" s="16">
        <f t="shared" ca="1" si="218"/>
        <v>0.24013321229210935</v>
      </c>
      <c r="N150" s="16">
        <f t="shared" ca="1" si="219"/>
        <v>0.24352348647364977</v>
      </c>
      <c r="O150" s="16">
        <f t="shared" ca="1" si="220"/>
        <v>0.24692107785043976</v>
      </c>
      <c r="P150" s="16">
        <f t="shared" ca="1" si="221"/>
        <v>0.25034785129786064</v>
      </c>
      <c r="Q150" s="16">
        <f t="shared" ca="1" si="222"/>
        <v>0.2538271011041765</v>
      </c>
      <c r="R150" s="16">
        <f t="shared" ca="1" si="223"/>
        <v>0.25738413006645966</v>
      </c>
      <c r="S150" s="16">
        <f t="shared" ca="1" si="224"/>
        <v>0.26104454959992662</v>
      </c>
      <c r="T150" s="16">
        <f t="shared" ca="1" si="225"/>
        <v>0.26483422941234325</v>
      </c>
      <c r="U150" s="16">
        <f t="shared" ca="1" si="226"/>
        <v>0.2687800875462017</v>
      </c>
      <c r="V150" s="16">
        <f t="shared" ca="1" si="227"/>
        <v>0.27290501418907293</v>
      </c>
      <c r="W150" s="16">
        <f t="shared" ca="1" si="228"/>
        <v>0.27722951552610758</v>
      </c>
      <c r="X150" s="16">
        <f t="shared" ca="1" si="229"/>
        <v>0.2817722176677378</v>
      </c>
      <c r="Y150" s="16">
        <f t="shared" ca="1" si="230"/>
        <v>0.28654555191253017</v>
      </c>
      <c r="Z150" s="16">
        <f t="shared" ca="1" si="231"/>
        <v>0.29155744509618048</v>
      </c>
      <c r="AA150" s="16">
        <f t="shared" ca="1" si="232"/>
        <v>0.29681204072545209</v>
      </c>
      <c r="AB150" s="16">
        <f t="shared" ca="1" si="233"/>
        <v>0.30231030616511051</v>
      </c>
      <c r="AC150" s="16">
        <f t="shared" ca="1" si="234"/>
        <v>0.30805313364163422</v>
      </c>
      <c r="AD150" s="16">
        <f t="shared" ca="1" si="235"/>
        <v>0.31404156901053404</v>
      </c>
      <c r="AE150" s="16">
        <f t="shared" ca="1" si="236"/>
        <v>0.32027598096826704</v>
      </c>
      <c r="AF150" s="16">
        <f t="shared" ca="1" si="237"/>
        <v>0.32676692667978552</v>
      </c>
      <c r="AG150" s="16">
        <f t="shared" ca="1" si="238"/>
        <v>0.33349770077689223</v>
      </c>
      <c r="AH150" s="16">
        <f t="shared" ca="1" si="239"/>
        <v>0.3404224128369806</v>
      </c>
      <c r="AI150" s="16">
        <f t="shared" ca="1" si="240"/>
        <v>0.34744839350615969</v>
      </c>
      <c r="AJ150" s="16">
        <f t="shared" ca="1" si="241"/>
        <v>0.35442865476370539</v>
      </c>
      <c r="AK150" s="16">
        <f t="shared" ca="1" si="242"/>
        <v>0.36115716936378434</v>
      </c>
      <c r="AL150" s="16">
        <f t="shared" ca="1" si="243"/>
        <v>0.36730032660302842</v>
      </c>
      <c r="AM150" s="16">
        <f t="shared" ca="1" si="244"/>
        <v>0.37260612785706909</v>
      </c>
      <c r="AN150" s="16">
        <f t="shared" ca="1" si="245"/>
        <v>0.37680554122792731</v>
      </c>
      <c r="AO150" s="16">
        <f t="shared" ca="1" si="246"/>
        <v>0.37968037712073266</v>
      </c>
      <c r="AP150" s="16">
        <f t="shared" ca="1" si="247"/>
        <v>0.3810470811730905</v>
      </c>
      <c r="AQ150" s="16">
        <f t="shared" ca="1" si="248"/>
        <v>0.38082048437890414</v>
      </c>
      <c r="AR150" s="16">
        <f t="shared" ca="1" si="249"/>
        <v>0.37912451086652071</v>
      </c>
      <c r="AS150" s="16">
        <f t="shared" ca="1" si="250"/>
        <v>0.3759600685958373</v>
      </c>
      <c r="AT150" s="16">
        <f t="shared" ca="1" si="251"/>
        <v>0.37125971152714937</v>
      </c>
      <c r="AU150" s="16">
        <f t="shared" ca="1" si="252"/>
        <v>0.36490019979661581</v>
      </c>
      <c r="AV150" s="16">
        <f t="shared" ca="1" si="253"/>
        <v>0.35675855346890289</v>
      </c>
      <c r="AW150" s="16">
        <f t="shared" ca="1" si="254"/>
        <v>0.34677772193285095</v>
      </c>
      <c r="AX150" s="16">
        <f t="shared" ca="1" si="255"/>
        <v>0.33499744231647188</v>
      </c>
      <c r="AY150" s="16">
        <f t="shared" ca="1" si="256"/>
        <v>0.32150805692937917</v>
      </c>
      <c r="AZ150" s="16">
        <f t="shared" ca="1" si="257"/>
        <v>0.30634201217018925</v>
      </c>
      <c r="BA150" s="16">
        <f t="shared" ca="1" si="258"/>
        <v>0.28928684785733461</v>
      </c>
      <c r="BB150" s="16">
        <f t="shared" ca="1" si="259"/>
        <v>0.27005623844504795</v>
      </c>
      <c r="BC150" s="16">
        <v>6.5000000000000002E-2</v>
      </c>
      <c r="BD150" s="16"/>
      <c r="BE150" s="16">
        <f t="shared" ca="1" si="159"/>
        <v>-0.70326438571767813</v>
      </c>
      <c r="BF150" s="16">
        <f t="shared" ca="1" si="159"/>
        <v>0.85103465308358039</v>
      </c>
      <c r="BG150" s="16">
        <f t="shared" ca="1" si="159"/>
        <v>1.0009963832556181</v>
      </c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</row>
    <row r="151" spans="4:81">
      <c r="D151">
        <f t="shared" si="260"/>
        <v>6.9499999999999833</v>
      </c>
      <c r="E151" s="16">
        <f t="shared" ca="1" si="210"/>
        <v>0.21027772260541497</v>
      </c>
      <c r="F151" s="16">
        <f t="shared" ca="1" si="211"/>
        <v>0.21414013642472574</v>
      </c>
      <c r="G151" s="16">
        <f t="shared" ca="1" si="212"/>
        <v>0.21804643495108017</v>
      </c>
      <c r="H151" s="16">
        <f t="shared" ca="1" si="213"/>
        <v>0.22185129874844473</v>
      </c>
      <c r="I151" s="16">
        <f t="shared" ca="1" si="214"/>
        <v>0.22560779776080056</v>
      </c>
      <c r="J151" s="16">
        <f t="shared" ca="1" si="215"/>
        <v>0.22929820988549163</v>
      </c>
      <c r="K151" s="16">
        <f t="shared" ca="1" si="216"/>
        <v>0.23293308600959306</v>
      </c>
      <c r="L151" s="16">
        <f t="shared" ca="1" si="217"/>
        <v>0.23652337999212217</v>
      </c>
      <c r="M151" s="16">
        <f t="shared" ca="1" si="218"/>
        <v>0.24008387928811364</v>
      </c>
      <c r="N151" s="16">
        <f t="shared" ca="1" si="219"/>
        <v>0.24363180114673319</v>
      </c>
      <c r="O151" s="16">
        <f t="shared" ca="1" si="220"/>
        <v>0.24718834034730416</v>
      </c>
      <c r="P151" s="16">
        <f t="shared" ca="1" si="221"/>
        <v>0.25077546811626833</v>
      </c>
      <c r="Q151" s="16">
        <f t="shared" ca="1" si="222"/>
        <v>0.25441671146873507</v>
      </c>
      <c r="R151" s="16">
        <f t="shared" ca="1" si="223"/>
        <v>0.25813742943263229</v>
      </c>
      <c r="S151" s="16">
        <f t="shared" ca="1" si="224"/>
        <v>0.2619634216592619</v>
      </c>
      <c r="T151" s="16">
        <f t="shared" ca="1" si="225"/>
        <v>0.26592091155904313</v>
      </c>
      <c r="U151" s="16">
        <f t="shared" ca="1" si="226"/>
        <v>0.2700365517843028</v>
      </c>
      <c r="V151" s="16">
        <f t="shared" ca="1" si="227"/>
        <v>0.27433350523229444</v>
      </c>
      <c r="W151" s="16">
        <f t="shared" ca="1" si="228"/>
        <v>0.27883256960285091</v>
      </c>
      <c r="X151" s="16">
        <f t="shared" ca="1" si="229"/>
        <v>0.28355196284827971</v>
      </c>
      <c r="Y151" s="16">
        <f t="shared" ca="1" si="230"/>
        <v>0.28850408309832681</v>
      </c>
      <c r="Z151" s="16">
        <f t="shared" ca="1" si="231"/>
        <v>0.29369676276180462</v>
      </c>
      <c r="AA151" s="16">
        <f t="shared" ca="1" si="232"/>
        <v>0.29913398449535522</v>
      </c>
      <c r="AB151" s="16">
        <f t="shared" ca="1" si="233"/>
        <v>0.30481693296418827</v>
      </c>
      <c r="AC151" s="16">
        <f t="shared" ca="1" si="234"/>
        <v>0.31074668684989415</v>
      </c>
      <c r="AD151" s="16">
        <f t="shared" ca="1" si="235"/>
        <v>0.31692444710937934</v>
      </c>
      <c r="AE151" s="16">
        <f t="shared" ca="1" si="236"/>
        <v>0.3233518207929536</v>
      </c>
      <c r="AF151" s="16">
        <f t="shared" ca="1" si="237"/>
        <v>0.3300342909533957</v>
      </c>
      <c r="AG151" s="16">
        <f t="shared" ca="1" si="238"/>
        <v>0.33695311283726814</v>
      </c>
      <c r="AH151" s="16">
        <f t="shared" ca="1" si="239"/>
        <v>0.34405790830147365</v>
      </c>
      <c r="AI151" s="16">
        <f t="shared" ca="1" si="240"/>
        <v>0.35125061889567077</v>
      </c>
      <c r="AJ151" s="16">
        <f t="shared" ca="1" si="241"/>
        <v>0.3583783010929284</v>
      </c>
      <c r="AK151" s="16">
        <f t="shared" ca="1" si="242"/>
        <v>0.36522225353283017</v>
      </c>
      <c r="AL151" s="16">
        <f t="shared" ca="1" si="243"/>
        <v>0.37147182375966414</v>
      </c>
      <c r="AM151" s="16">
        <f t="shared" ca="1" si="244"/>
        <v>0.37685706274458952</v>
      </c>
      <c r="AN151" s="16">
        <f t="shared" ca="1" si="245"/>
        <v>0.38111559937225031</v>
      </c>
      <c r="AO151" s="16">
        <f t="shared" ca="1" si="246"/>
        <v>0.38403250750461415</v>
      </c>
      <c r="AP151" s="16">
        <f t="shared" ca="1" si="247"/>
        <v>0.38544367607850749</v>
      </c>
      <c r="AQ151" s="16">
        <f t="shared" ca="1" si="248"/>
        <v>0.38528497010423157</v>
      </c>
      <c r="AR151" s="16">
        <f t="shared" ca="1" si="249"/>
        <v>0.3836363346439452</v>
      </c>
      <c r="AS151" s="16">
        <f t="shared" ca="1" si="250"/>
        <v>0.38051527058338064</v>
      </c>
      <c r="AT151" s="16">
        <f t="shared" ca="1" si="251"/>
        <v>0.37584849105904877</v>
      </c>
      <c r="AU151" s="16">
        <f t="shared" ca="1" si="252"/>
        <v>0.36951328736398342</v>
      </c>
      <c r="AV151" s="16">
        <f t="shared" ca="1" si="253"/>
        <v>0.36139285675582977</v>
      </c>
      <c r="AW151" s="16">
        <f t="shared" ca="1" si="254"/>
        <v>0.35144054005629505</v>
      </c>
      <c r="AX151" s="16">
        <f t="shared" ca="1" si="255"/>
        <v>0.33970029801076423</v>
      </c>
      <c r="AY151" s="16">
        <f t="shared" ca="1" si="256"/>
        <v>0.32625628097450193</v>
      </c>
      <c r="AZ151" s="16">
        <f t="shared" ca="1" si="257"/>
        <v>0.3111168129759187</v>
      </c>
      <c r="BA151" s="16">
        <f t="shared" ca="1" si="258"/>
        <v>0.29406647840988537</v>
      </c>
      <c r="BB151" s="16">
        <f t="shared" ca="1" si="259"/>
        <v>0.27493462925012341</v>
      </c>
      <c r="BC151" s="16">
        <v>6.5000000000000002E-2</v>
      </c>
      <c r="BD151" s="16"/>
      <c r="BE151" s="16">
        <f t="shared" ca="1" si="159"/>
        <v>0.13612655561183473</v>
      </c>
      <c r="BF151" s="16">
        <f t="shared" ca="1" si="159"/>
        <v>0.78998518113407634</v>
      </c>
      <c r="BG151" s="16">
        <f t="shared" ca="1" si="159"/>
        <v>0.1524065431813364</v>
      </c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</row>
    <row r="152" spans="4:81">
      <c r="D152">
        <f t="shared" si="260"/>
        <v>6.9999999999999831</v>
      </c>
      <c r="E152" s="16">
        <f t="shared" ca="1" si="210"/>
        <v>0.21808738782771875</v>
      </c>
      <c r="F152" s="16">
        <f t="shared" ca="1" si="211"/>
        <v>0.22182753877867947</v>
      </c>
      <c r="G152" s="16">
        <f t="shared" ca="1" si="212"/>
        <v>0.22558167248483726</v>
      </c>
      <c r="H152" s="16">
        <f t="shared" ca="1" si="213"/>
        <v>0.22923618583150232</v>
      </c>
      <c r="I152" s="16">
        <f t="shared" ca="1" si="214"/>
        <v>0.2328332449225034</v>
      </c>
      <c r="J152" s="16">
        <f t="shared" ca="1" si="215"/>
        <v>0.23636029495407085</v>
      </c>
      <c r="K152" s="16">
        <f t="shared" ca="1" si="216"/>
        <v>0.23982795712591393</v>
      </c>
      <c r="L152" s="16">
        <f t="shared" ca="1" si="217"/>
        <v>0.24324773996261739</v>
      </c>
      <c r="M152" s="16">
        <f t="shared" ca="1" si="218"/>
        <v>0.24663466111596918</v>
      </c>
      <c r="N152" s="16">
        <f t="shared" ca="1" si="219"/>
        <v>0.25000634734272015</v>
      </c>
      <c r="O152" s="16">
        <f t="shared" ca="1" si="220"/>
        <v>0.25338386045518785</v>
      </c>
      <c r="P152" s="16">
        <f t="shared" ca="1" si="221"/>
        <v>0.25678928906306342</v>
      </c>
      <c r="Q152" s="16">
        <f t="shared" ca="1" si="222"/>
        <v>0.26024638220263441</v>
      </c>
      <c r="R152" s="16">
        <f t="shared" ca="1" si="223"/>
        <v>0.26378057393959681</v>
      </c>
      <c r="S152" s="16">
        <f t="shared" ca="1" si="224"/>
        <v>0.26741788864020627</v>
      </c>
      <c r="T152" s="16">
        <f t="shared" ca="1" si="225"/>
        <v>0.27118486820664134</v>
      </c>
      <c r="U152" s="16">
        <f t="shared" ca="1" si="226"/>
        <v>0.27510796609089305</v>
      </c>
      <c r="V152" s="16">
        <f t="shared" ca="1" si="227"/>
        <v>0.27921066773689518</v>
      </c>
      <c r="W152" s="16">
        <f t="shared" ca="1" si="228"/>
        <v>0.28351403214764048</v>
      </c>
      <c r="X152" s="16">
        <f t="shared" ca="1" si="229"/>
        <v>0.28803591727247074</v>
      </c>
      <c r="Y152" s="16">
        <f t="shared" ca="1" si="230"/>
        <v>0.29278871035242177</v>
      </c>
      <c r="Z152" s="16">
        <f t="shared" ca="1" si="231"/>
        <v>0.29778015658267526</v>
      </c>
      <c r="AA152" s="16">
        <f t="shared" ca="1" si="232"/>
        <v>0.30301411721314564</v>
      </c>
      <c r="AB152" s="16">
        <f t="shared" ca="1" si="233"/>
        <v>0.30849199839014518</v>
      </c>
      <c r="AC152" s="16">
        <f t="shared" ca="1" si="234"/>
        <v>0.3142150643115591</v>
      </c>
      <c r="AD152" s="16">
        <f t="shared" ca="1" si="235"/>
        <v>0.32018478548687052</v>
      </c>
      <c r="AE152" s="16">
        <f t="shared" ca="1" si="236"/>
        <v>0.32640338132606406</v>
      </c>
      <c r="AF152" s="16">
        <f t="shared" ca="1" si="237"/>
        <v>0.33287137278602746</v>
      </c>
      <c r="AG152" s="16">
        <f t="shared" ca="1" si="238"/>
        <v>0.33956779749287452</v>
      </c>
      <c r="AH152" s="16">
        <f t="shared" ca="1" si="239"/>
        <v>0.3464377098017572</v>
      </c>
      <c r="AI152" s="16">
        <f t="shared" ca="1" si="240"/>
        <v>0.35337760433915383</v>
      </c>
      <c r="AJ152" s="16">
        <f t="shared" ca="1" si="241"/>
        <v>0.36022790236727353</v>
      </c>
      <c r="AK152" s="16">
        <f t="shared" ca="1" si="242"/>
        <v>0.36676079360440628</v>
      </c>
      <c r="AL152" s="16">
        <f t="shared" ca="1" si="243"/>
        <v>0.37268548498897835</v>
      </c>
      <c r="AM152" s="16">
        <f t="shared" ca="1" si="244"/>
        <v>0.37771540263082531</v>
      </c>
      <c r="AN152" s="16">
        <f t="shared" ca="1" si="245"/>
        <v>0.38159460284496954</v>
      </c>
      <c r="AO152" s="16">
        <f t="shared" ca="1" si="246"/>
        <v>0.38411302625828864</v>
      </c>
      <c r="AP152" s="16">
        <f t="shared" ca="1" si="247"/>
        <v>0.38512675703018207</v>
      </c>
      <c r="AQ152" s="16">
        <f t="shared" ca="1" si="248"/>
        <v>0.38458616225435172</v>
      </c>
      <c r="AR152" s="16">
        <f t="shared" ca="1" si="249"/>
        <v>0.38253135132991806</v>
      </c>
      <c r="AS152" s="16">
        <f t="shared" ca="1" si="250"/>
        <v>0.37899561293063244</v>
      </c>
      <c r="AT152" s="16">
        <f t="shared" ca="1" si="251"/>
        <v>0.37390043452226429</v>
      </c>
      <c r="AU152" s="16">
        <f t="shared" ca="1" si="252"/>
        <v>0.36712422548405488</v>
      </c>
      <c r="AV152" s="16">
        <f t="shared" ca="1" si="253"/>
        <v>0.35855675118317087</v>
      </c>
      <c r="AW152" s="16">
        <f t="shared" ca="1" si="254"/>
        <v>0.34816115972314376</v>
      </c>
      <c r="AX152" s="16">
        <f t="shared" ca="1" si="255"/>
        <v>0.33598454101905761</v>
      </c>
      <c r="AY152" s="16">
        <f t="shared" ca="1" si="256"/>
        <v>0.32210303343821711</v>
      </c>
      <c r="AZ152" s="16">
        <f t="shared" ca="1" si="257"/>
        <v>0.30650296963461493</v>
      </c>
      <c r="BA152" s="16">
        <f t="shared" ca="1" si="258"/>
        <v>0.28897806280331595</v>
      </c>
      <c r="BB152" s="16">
        <f t="shared" ca="1" si="259"/>
        <v>0.2693935545446377</v>
      </c>
      <c r="BC152" s="16">
        <v>6.5000000000000002E-2</v>
      </c>
      <c r="BD152" s="16"/>
      <c r="BE152" s="16">
        <f t="shared" ca="1" si="159"/>
        <v>0.16557204925974567</v>
      </c>
      <c r="BF152" s="16">
        <f t="shared" ca="1" si="159"/>
        <v>-1.7331832061212538</v>
      </c>
      <c r="BG152" s="16">
        <f t="shared" ca="1" si="159"/>
        <v>-0.68085790716543571</v>
      </c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</row>
    <row r="153" spans="4:81">
      <c r="D153">
        <f t="shared" si="260"/>
        <v>7.0499999999999829</v>
      </c>
      <c r="E153" s="16">
        <f t="shared" ca="1" si="210"/>
        <v>0.19704321372613728</v>
      </c>
      <c r="F153" s="16">
        <f t="shared" ca="1" si="211"/>
        <v>0.20064556079631682</v>
      </c>
      <c r="G153" s="16">
        <f t="shared" ca="1" si="212"/>
        <v>0.20439536056960861</v>
      </c>
      <c r="H153" s="16">
        <f t="shared" ca="1" si="213"/>
        <v>0.20804385365432415</v>
      </c>
      <c r="I153" s="16">
        <f t="shared" ca="1" si="214"/>
        <v>0.21167056489372738</v>
      </c>
      <c r="J153" s="16">
        <f t="shared" ca="1" si="215"/>
        <v>0.21523821496514819</v>
      </c>
      <c r="K153" s="16">
        <f t="shared" ca="1" si="216"/>
        <v>0.21875730486055792</v>
      </c>
      <c r="L153" s="16">
        <f t="shared" ca="1" si="217"/>
        <v>0.22223815344933673</v>
      </c>
      <c r="M153" s="16">
        <f t="shared" ca="1" si="218"/>
        <v>0.22569631642581547</v>
      </c>
      <c r="N153" s="16">
        <f t="shared" ca="1" si="219"/>
        <v>0.22914973875134906</v>
      </c>
      <c r="O153" s="16">
        <f t="shared" ca="1" si="220"/>
        <v>0.232621329475069</v>
      </c>
      <c r="P153" s="16">
        <f t="shared" ca="1" si="221"/>
        <v>0.23613343786252769</v>
      </c>
      <c r="Q153" s="16">
        <f t="shared" ca="1" si="222"/>
        <v>0.23970944582326481</v>
      </c>
      <c r="R153" s="16">
        <f t="shared" ca="1" si="223"/>
        <v>0.24337441362954745</v>
      </c>
      <c r="S153" s="16">
        <f t="shared" ca="1" si="224"/>
        <v>0.247152950811283</v>
      </c>
      <c r="T153" s="16">
        <f t="shared" ca="1" si="225"/>
        <v>0.25106965731979836</v>
      </c>
      <c r="U153" s="16">
        <f t="shared" ca="1" si="226"/>
        <v>0.25514981543595666</v>
      </c>
      <c r="V153" s="16">
        <f t="shared" ca="1" si="227"/>
        <v>0.25941325973623591</v>
      </c>
      <c r="W153" s="16">
        <f t="shared" ca="1" si="228"/>
        <v>0.26387795952769599</v>
      </c>
      <c r="X153" s="16">
        <f t="shared" ca="1" si="229"/>
        <v>0.26856056611198509</v>
      </c>
      <c r="Y153" s="16">
        <f t="shared" ca="1" si="230"/>
        <v>0.27347109827705091</v>
      </c>
      <c r="Z153" s="16">
        <f t="shared" ca="1" si="231"/>
        <v>0.27861606435698794</v>
      </c>
      <c r="AA153" s="16">
        <f t="shared" ca="1" si="232"/>
        <v>0.28399910377658916</v>
      </c>
      <c r="AB153" s="16">
        <f t="shared" ca="1" si="233"/>
        <v>0.28962123954039942</v>
      </c>
      <c r="AC153" s="16">
        <f t="shared" ca="1" si="234"/>
        <v>0.29548374805219629</v>
      </c>
      <c r="AD153" s="16">
        <f t="shared" ca="1" si="235"/>
        <v>0.30158789687544901</v>
      </c>
      <c r="AE153" s="16">
        <f t="shared" ca="1" si="236"/>
        <v>0.30793552581772909</v>
      </c>
      <c r="AF153" s="16">
        <f t="shared" ca="1" si="237"/>
        <v>0.31453830677246342</v>
      </c>
      <c r="AG153" s="16">
        <f t="shared" ca="1" si="238"/>
        <v>0.32136731528855467</v>
      </c>
      <c r="AH153" s="16">
        <f t="shared" ca="1" si="239"/>
        <v>0.32836209353026913</v>
      </c>
      <c r="AI153" s="16">
        <f t="shared" ca="1" si="240"/>
        <v>0.33541366846581788</v>
      </c>
      <c r="AJ153" s="16">
        <f t="shared" ca="1" si="241"/>
        <v>0.342356227669596</v>
      </c>
      <c r="AK153" s="16">
        <f t="shared" ca="1" si="242"/>
        <v>0.34895558686829659</v>
      </c>
      <c r="AL153" s="16">
        <f t="shared" ca="1" si="243"/>
        <v>0.35485509797081605</v>
      </c>
      <c r="AM153" s="16">
        <f t="shared" ca="1" si="244"/>
        <v>0.35984781003870575</v>
      </c>
      <c r="AN153" s="16">
        <f t="shared" ca="1" si="245"/>
        <v>0.36367525024139713</v>
      </c>
      <c r="AO153" s="16">
        <f t="shared" ca="1" si="246"/>
        <v>0.36613497292937613</v>
      </c>
      <c r="AP153" s="16">
        <f t="shared" ca="1" si="247"/>
        <v>0.36705364342522373</v>
      </c>
      <c r="AQ153" s="16">
        <f t="shared" ca="1" si="248"/>
        <v>0.36639323061940754</v>
      </c>
      <c r="AR153" s="16">
        <f t="shared" ca="1" si="249"/>
        <v>0.36431789290327482</v>
      </c>
      <c r="AS153" s="16">
        <f t="shared" ca="1" si="250"/>
        <v>0.36075562457069726</v>
      </c>
      <c r="AT153" s="16">
        <f t="shared" ca="1" si="251"/>
        <v>0.35562514550758745</v>
      </c>
      <c r="AU153" s="16">
        <f t="shared" ca="1" si="252"/>
        <v>0.34880468124518238</v>
      </c>
      <c r="AV153" s="16">
        <f t="shared" ca="1" si="253"/>
        <v>0.34019341296216404</v>
      </c>
      <c r="AW153" s="16">
        <f t="shared" ca="1" si="254"/>
        <v>0.32976092881380986</v>
      </c>
      <c r="AX153" s="16">
        <f t="shared" ca="1" si="255"/>
        <v>0.31756070923349627</v>
      </c>
      <c r="AY153" s="16">
        <f t="shared" ca="1" si="256"/>
        <v>0.30366171562701105</v>
      </c>
      <c r="AZ153" s="16">
        <f t="shared" ca="1" si="257"/>
        <v>0.28803021820458441</v>
      </c>
      <c r="BA153" s="16">
        <f t="shared" ca="1" si="258"/>
        <v>0.27045345824757594</v>
      </c>
      <c r="BB153" s="16">
        <f t="shared" ca="1" si="259"/>
        <v>0.25094129173769875</v>
      </c>
      <c r="BC153" s="16">
        <v>6.5000000000000002E-2</v>
      </c>
      <c r="BD153" s="16"/>
      <c r="BE153" s="16">
        <f t="shared" ca="1" si="159"/>
        <v>-2.2703607513646444</v>
      </c>
      <c r="BF153" s="16">
        <f t="shared" ca="1" si="159"/>
        <v>0.35806343568829746</v>
      </c>
      <c r="BG153" s="16">
        <f t="shared" ca="1" si="159"/>
        <v>0.14408637466149088</v>
      </c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</row>
    <row r="154" spans="4:81">
      <c r="D154">
        <f t="shared" si="260"/>
        <v>7.0999999999999828</v>
      </c>
      <c r="E154" s="16">
        <f t="shared" ca="1" si="210"/>
        <v>0.19608049121862142</v>
      </c>
      <c r="F154" s="16">
        <f t="shared" ca="1" si="211"/>
        <v>0.19954678141676266</v>
      </c>
      <c r="G154" s="16">
        <f t="shared" ca="1" si="212"/>
        <v>0.20317066659673821</v>
      </c>
      <c r="H154" s="16">
        <f t="shared" ca="1" si="213"/>
        <v>0.20669787710958024</v>
      </c>
      <c r="I154" s="16">
        <f t="shared" ca="1" si="214"/>
        <v>0.21020684050409982</v>
      </c>
      <c r="J154" s="16">
        <f t="shared" ca="1" si="215"/>
        <v>0.21365832194434425</v>
      </c>
      <c r="K154" s="16">
        <f t="shared" ca="1" si="216"/>
        <v>0.21706276043314018</v>
      </c>
      <c r="L154" s="16">
        <f t="shared" ca="1" si="217"/>
        <v>0.22043064118149694</v>
      </c>
      <c r="M154" s="16">
        <f t="shared" ca="1" si="218"/>
        <v>0.22377783555686592</v>
      </c>
      <c r="N154" s="16">
        <f t="shared" ca="1" si="219"/>
        <v>0.22712278524076721</v>
      </c>
      <c r="O154" s="16">
        <f t="shared" ca="1" si="220"/>
        <v>0.23048873647142173</v>
      </c>
      <c r="P154" s="16">
        <f t="shared" ca="1" si="221"/>
        <v>0.2338981445960916</v>
      </c>
      <c r="Q154" s="16">
        <f t="shared" ca="1" si="222"/>
        <v>0.23737442078368398</v>
      </c>
      <c r="R154" s="16">
        <f t="shared" ca="1" si="223"/>
        <v>0.24094246798108973</v>
      </c>
      <c r="S154" s="16">
        <f t="shared" ca="1" si="224"/>
        <v>0.24462656789069814</v>
      </c>
      <c r="T154" s="16">
        <f t="shared" ca="1" si="225"/>
        <v>0.24845098219998293</v>
      </c>
      <c r="U154" s="16">
        <f t="shared" ca="1" si="226"/>
        <v>0.25244028192634255</v>
      </c>
      <c r="V154" s="16">
        <f t="shared" ca="1" si="227"/>
        <v>0.25661344903989652</v>
      </c>
      <c r="W154" s="16">
        <f t="shared" ca="1" si="228"/>
        <v>0.26098782468373055</v>
      </c>
      <c r="X154" s="16">
        <f t="shared" ca="1" si="229"/>
        <v>0.26557934665248395</v>
      </c>
      <c r="Y154" s="16">
        <f t="shared" ca="1" si="230"/>
        <v>0.27039740268544238</v>
      </c>
      <c r="Z154" s="16">
        <f t="shared" ca="1" si="231"/>
        <v>0.2754481580185969</v>
      </c>
      <c r="AA154" s="16">
        <f t="shared" ca="1" si="232"/>
        <v>0.28073510722796741</v>
      </c>
      <c r="AB154" s="16">
        <f t="shared" ca="1" si="233"/>
        <v>0.28625934513345469</v>
      </c>
      <c r="AC154" s="16">
        <f t="shared" ca="1" si="234"/>
        <v>0.29202226442813439</v>
      </c>
      <c r="AD154" s="16">
        <f t="shared" ca="1" si="235"/>
        <v>0.29802526234370219</v>
      </c>
      <c r="AE154" s="16">
        <f t="shared" ca="1" si="236"/>
        <v>0.30427125247191739</v>
      </c>
      <c r="AF154" s="16">
        <f t="shared" ca="1" si="237"/>
        <v>0.31077019889815288</v>
      </c>
      <c r="AG154" s="16">
        <f t="shared" ca="1" si="238"/>
        <v>0.31748926816252304</v>
      </c>
      <c r="AH154" s="16">
        <f t="shared" ca="1" si="239"/>
        <v>0.32436308686509457</v>
      </c>
      <c r="AI154" s="16">
        <f t="shared" ca="1" si="240"/>
        <v>0.33127706991166045</v>
      </c>
      <c r="AJ154" s="16">
        <f t="shared" ca="1" si="241"/>
        <v>0.33805870865047616</v>
      </c>
      <c r="AK154" s="16">
        <f t="shared" ca="1" si="242"/>
        <v>0.34446160861749286</v>
      </c>
      <c r="AL154" s="16">
        <f t="shared" ca="1" si="243"/>
        <v>0.3501345375409709</v>
      </c>
      <c r="AM154" s="16">
        <f t="shared" ca="1" si="244"/>
        <v>0.35487702021757217</v>
      </c>
      <c r="AN154" s="16">
        <f t="shared" ca="1" si="245"/>
        <v>0.35843515176645774</v>
      </c>
      <c r="AO154" s="16">
        <f t="shared" ca="1" si="246"/>
        <v>0.36060955782512866</v>
      </c>
      <c r="AP154" s="16">
        <f t="shared" ca="1" si="247"/>
        <v>0.36123548609279421</v>
      </c>
      <c r="AQ154" s="16">
        <f t="shared" ca="1" si="248"/>
        <v>0.3602960008591789</v>
      </c>
      <c r="AR154" s="16">
        <f t="shared" ca="1" si="249"/>
        <v>0.35794694465566301</v>
      </c>
      <c r="AS154" s="16">
        <f t="shared" ca="1" si="250"/>
        <v>0.35410350821825615</v>
      </c>
      <c r="AT154" s="16">
        <f t="shared" ca="1" si="251"/>
        <v>0.34868064169575208</v>
      </c>
      <c r="AU154" s="16">
        <f t="shared" ca="1" si="252"/>
        <v>0.34155862331810838</v>
      </c>
      <c r="AV154" s="16">
        <f t="shared" ca="1" si="253"/>
        <v>0.3326440080892592</v>
      </c>
      <c r="AW154" s="16">
        <f t="shared" ca="1" si="254"/>
        <v>0.32191468506939053</v>
      </c>
      <c r="AX154" s="16">
        <f t="shared" ca="1" si="255"/>
        <v>0.30942614419278891</v>
      </c>
      <c r="AY154" s="16">
        <f t="shared" ca="1" si="256"/>
        <v>0.29523733795634688</v>
      </c>
      <c r="AZ154" s="16">
        <f t="shared" ca="1" si="257"/>
        <v>0.2792966509151949</v>
      </c>
      <c r="BA154" s="16">
        <f t="shared" ca="1" si="258"/>
        <v>0.2614125937728774</v>
      </c>
      <c r="BB154" s="16">
        <f t="shared" ca="1" si="259"/>
        <v>0.24188048640878196</v>
      </c>
      <c r="BC154" s="16">
        <v>6.5000000000000002E-2</v>
      </c>
      <c r="BD154" s="16"/>
      <c r="BE154" s="16">
        <f t="shared" ca="1" si="159"/>
        <v>-0.58667270659242732</v>
      </c>
      <c r="BF154" s="16">
        <f t="shared" ca="1" si="159"/>
        <v>-1.0488004949124115</v>
      </c>
      <c r="BG154" s="16">
        <f t="shared" ca="1" si="159"/>
        <v>-0.23354428717433517</v>
      </c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</row>
    <row r="155" spans="4:81">
      <c r="D155">
        <f t="shared" si="260"/>
        <v>7.1499999999999826</v>
      </c>
      <c r="E155" s="16">
        <f t="shared" ca="1" si="210"/>
        <v>0.18747532784729615</v>
      </c>
      <c r="F155" s="16">
        <f t="shared" ca="1" si="211"/>
        <v>0.1909762755128962</v>
      </c>
      <c r="G155" s="16">
        <f t="shared" ca="1" si="212"/>
        <v>0.19466148101519593</v>
      </c>
      <c r="H155" s="16">
        <f t="shared" ca="1" si="213"/>
        <v>0.19825633607835116</v>
      </c>
      <c r="I155" s="16">
        <f t="shared" ca="1" si="214"/>
        <v>0.20184246623576449</v>
      </c>
      <c r="J155" s="16">
        <f t="shared" ca="1" si="215"/>
        <v>0.20537611141345979</v>
      </c>
      <c r="K155" s="16">
        <f t="shared" ca="1" si="216"/>
        <v>0.20886764901947727</v>
      </c>
      <c r="L155" s="16">
        <f t="shared" ca="1" si="217"/>
        <v>0.21232758478904354</v>
      </c>
      <c r="M155" s="16">
        <f t="shared" ca="1" si="218"/>
        <v>0.21577215109137471</v>
      </c>
      <c r="N155" s="16">
        <f t="shared" ca="1" si="219"/>
        <v>0.21922026689541368</v>
      </c>
      <c r="O155" s="16">
        <f t="shared" ca="1" si="220"/>
        <v>0.22269567611448177</v>
      </c>
      <c r="P155" s="16">
        <f t="shared" ca="1" si="221"/>
        <v>0.22622094496649928</v>
      </c>
      <c r="Q155" s="16">
        <f t="shared" ca="1" si="222"/>
        <v>0.22981944127857046</v>
      </c>
      <c r="R155" s="16">
        <f t="shared" ca="1" si="223"/>
        <v>0.23351585006975939</v>
      </c>
      <c r="S155" s="16">
        <f t="shared" ca="1" si="224"/>
        <v>0.2373339693314756</v>
      </c>
      <c r="T155" s="16">
        <f t="shared" ca="1" si="225"/>
        <v>0.24129747778571731</v>
      </c>
      <c r="U155" s="16">
        <f t="shared" ca="1" si="226"/>
        <v>0.24543012488151511</v>
      </c>
      <c r="V155" s="16">
        <f t="shared" ca="1" si="227"/>
        <v>0.24974968988537299</v>
      </c>
      <c r="W155" s="16">
        <f t="shared" ca="1" si="228"/>
        <v>0.25427256840658452</v>
      </c>
      <c r="X155" s="16">
        <f t="shared" ca="1" si="229"/>
        <v>0.25901391019760694</v>
      </c>
      <c r="Y155" s="16">
        <f t="shared" ca="1" si="230"/>
        <v>0.26398228007782437</v>
      </c>
      <c r="Z155" s="16">
        <f t="shared" ca="1" si="231"/>
        <v>0.26918341237548282</v>
      </c>
      <c r="AA155" s="16">
        <f t="shared" ca="1" si="232"/>
        <v>0.27462066583479749</v>
      </c>
      <c r="AB155" s="16">
        <f t="shared" ca="1" si="233"/>
        <v>0.28029515510007408</v>
      </c>
      <c r="AC155" s="16">
        <f t="shared" ca="1" si="234"/>
        <v>0.28620837342803712</v>
      </c>
      <c r="AD155" s="16">
        <f t="shared" ca="1" si="235"/>
        <v>0.2923618945419697</v>
      </c>
      <c r="AE155" s="16">
        <f t="shared" ca="1" si="236"/>
        <v>0.2987593868560704</v>
      </c>
      <c r="AF155" s="16">
        <f t="shared" ca="1" si="237"/>
        <v>0.30541037382254388</v>
      </c>
      <c r="AG155" s="16">
        <f t="shared" ca="1" si="238"/>
        <v>0.31227749496003843</v>
      </c>
      <c r="AH155" s="16">
        <f t="shared" ca="1" si="239"/>
        <v>0.31929031120325285</v>
      </c>
      <c r="AI155" s="16">
        <f t="shared" ca="1" si="240"/>
        <v>0.32632852619050756</v>
      </c>
      <c r="AJ155" s="16">
        <f t="shared" ca="1" si="241"/>
        <v>0.33321244458073679</v>
      </c>
      <c r="AK155" s="16">
        <f t="shared" ca="1" si="242"/>
        <v>0.33968520911704708</v>
      </c>
      <c r="AL155" s="16">
        <f t="shared" ca="1" si="243"/>
        <v>0.34539340307281824</v>
      </c>
      <c r="AM155" s="16">
        <f t="shared" ca="1" si="244"/>
        <v>0.35015165771737677</v>
      </c>
      <c r="AN155" s="16">
        <f t="shared" ca="1" si="245"/>
        <v>0.35370966005670351</v>
      </c>
      <c r="AO155" s="16">
        <f t="shared" ca="1" si="246"/>
        <v>0.355871772133454</v>
      </c>
      <c r="AP155" s="16">
        <f t="shared" ca="1" si="247"/>
        <v>0.35647846986360926</v>
      </c>
      <c r="AQ155" s="16">
        <f t="shared" ca="1" si="248"/>
        <v>0.35553120971304408</v>
      </c>
      <c r="AR155" s="16">
        <f t="shared" ca="1" si="249"/>
        <v>0.35319193656648279</v>
      </c>
      <c r="AS155" s="16">
        <f t="shared" ca="1" si="250"/>
        <v>0.34935276829554429</v>
      </c>
      <c r="AT155" s="16">
        <f t="shared" ca="1" si="251"/>
        <v>0.34392563880831284</v>
      </c>
      <c r="AU155" s="16">
        <f t="shared" ca="1" si="252"/>
        <v>0.33679323771273328</v>
      </c>
      <c r="AV155" s="16">
        <f t="shared" ca="1" si="253"/>
        <v>0.32786982353760735</v>
      </c>
      <c r="AW155" s="16">
        <f t="shared" ca="1" si="254"/>
        <v>0.31714070362336272</v>
      </c>
      <c r="AX155" s="16">
        <f t="shared" ca="1" si="255"/>
        <v>0.30466258643463995</v>
      </c>
      <c r="AY155" s="16">
        <f t="shared" ca="1" si="256"/>
        <v>0.29048383756754559</v>
      </c>
      <c r="AZ155" s="16">
        <f t="shared" ca="1" si="257"/>
        <v>0.27453876033411595</v>
      </c>
      <c r="BA155" s="16">
        <f t="shared" ca="1" si="258"/>
        <v>0.25668183805661549</v>
      </c>
      <c r="BB155" s="16">
        <f t="shared" ca="1" si="259"/>
        <v>0.23753047315781403</v>
      </c>
      <c r="BC155" s="16">
        <v>6.5000000000000002E-2</v>
      </c>
      <c r="BD155" s="16"/>
      <c r="BE155" s="16">
        <f t="shared" ca="1" si="159"/>
        <v>-0.81541476918858624</v>
      </c>
      <c r="BF155" s="16">
        <f t="shared" ca="1" si="159"/>
        <v>0.53614172044528452</v>
      </c>
      <c r="BG155" s="16">
        <f t="shared" ca="1" si="159"/>
        <v>0.2700726371644846</v>
      </c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</row>
    <row r="156" spans="4:81">
      <c r="D156">
        <f t="shared" si="260"/>
        <v>7.1999999999999824</v>
      </c>
      <c r="E156" s="16">
        <f t="shared" ca="1" si="210"/>
        <v>0.17176718450790607</v>
      </c>
      <c r="F156" s="16">
        <f t="shared" ca="1" si="211"/>
        <v>0.17553676102696128</v>
      </c>
      <c r="G156" s="16">
        <f t="shared" ca="1" si="212"/>
        <v>0.17952845094894804</v>
      </c>
      <c r="H156" s="16">
        <f t="shared" ca="1" si="213"/>
        <v>0.18343096641584233</v>
      </c>
      <c r="I156" s="16">
        <f t="shared" ca="1" si="214"/>
        <v>0.18733372239506063</v>
      </c>
      <c r="J156" s="16">
        <f t="shared" ca="1" si="215"/>
        <v>0.19118550200717868</v>
      </c>
      <c r="K156" s="16">
        <f t="shared" ca="1" si="216"/>
        <v>0.19499660180567904</v>
      </c>
      <c r="L156" s="16">
        <f t="shared" ca="1" si="217"/>
        <v>0.19877738529122177</v>
      </c>
      <c r="M156" s="16">
        <f t="shared" ca="1" si="218"/>
        <v>0.20254449079355993</v>
      </c>
      <c r="N156" s="16">
        <f t="shared" ca="1" si="219"/>
        <v>0.20631731234771811</v>
      </c>
      <c r="O156" s="16">
        <f t="shared" ca="1" si="220"/>
        <v>0.21012027763874674</v>
      </c>
      <c r="P156" s="16">
        <f t="shared" ca="1" si="221"/>
        <v>0.21397606360241836</v>
      </c>
      <c r="Q156" s="16">
        <f t="shared" ca="1" si="222"/>
        <v>0.2179079112235143</v>
      </c>
      <c r="R156" s="16">
        <f t="shared" ca="1" si="223"/>
        <v>0.2219402076940552</v>
      </c>
      <c r="S156" s="16">
        <f t="shared" ca="1" si="224"/>
        <v>0.2260960677989792</v>
      </c>
      <c r="T156" s="16">
        <f t="shared" ca="1" si="225"/>
        <v>0.23039830951314799</v>
      </c>
      <c r="U156" s="16">
        <f t="shared" ca="1" si="226"/>
        <v>0.23486970486224068</v>
      </c>
      <c r="V156" s="16">
        <f t="shared" ca="1" si="227"/>
        <v>0.23952640002444081</v>
      </c>
      <c r="W156" s="16">
        <f t="shared" ca="1" si="228"/>
        <v>0.24438348271780841</v>
      </c>
      <c r="X156" s="16">
        <f t="shared" ca="1" si="229"/>
        <v>0.24945520981625066</v>
      </c>
      <c r="Y156" s="16">
        <f t="shared" ca="1" si="230"/>
        <v>0.25474909225923359</v>
      </c>
      <c r="Z156" s="16">
        <f t="shared" ca="1" si="231"/>
        <v>0.26027033119809273</v>
      </c>
      <c r="AA156" s="16">
        <f t="shared" ca="1" si="232"/>
        <v>0.26602214962417359</v>
      </c>
      <c r="AB156" s="16">
        <f t="shared" ca="1" si="233"/>
        <v>0.27200562098277642</v>
      </c>
      <c r="AC156" s="16">
        <f t="shared" ca="1" si="234"/>
        <v>0.27822232579621359</v>
      </c>
      <c r="AD156" s="16">
        <f t="shared" ca="1" si="235"/>
        <v>0.28467401385027513</v>
      </c>
      <c r="AE156" s="16">
        <f t="shared" ca="1" si="236"/>
        <v>0.29136493888160253</v>
      </c>
      <c r="AF156" s="16">
        <f t="shared" ca="1" si="237"/>
        <v>0.29830559596216444</v>
      </c>
      <c r="AG156" s="16">
        <f t="shared" ca="1" si="238"/>
        <v>0.30545341032561302</v>
      </c>
      <c r="AH156" s="16">
        <f t="shared" ca="1" si="239"/>
        <v>0.31273271418467175</v>
      </c>
      <c r="AI156" s="16">
        <f t="shared" ca="1" si="240"/>
        <v>0.32001736364539862</v>
      </c>
      <c r="AJ156" s="16">
        <f t="shared" ca="1" si="241"/>
        <v>0.32712022366752586</v>
      </c>
      <c r="AK156" s="16">
        <f t="shared" ca="1" si="242"/>
        <v>0.33377478342197553</v>
      </c>
      <c r="AL156" s="16">
        <f t="shared" ca="1" si="243"/>
        <v>0.3396177360566679</v>
      </c>
      <c r="AM156" s="16">
        <f t="shared" ca="1" si="244"/>
        <v>0.34448846801666033</v>
      </c>
      <c r="AN156" s="16">
        <f t="shared" ca="1" si="245"/>
        <v>0.34813926089110331</v>
      </c>
      <c r="AO156" s="16">
        <f t="shared" ca="1" si="246"/>
        <v>0.35037850189014019</v>
      </c>
      <c r="AP156" s="16">
        <f t="shared" ca="1" si="247"/>
        <v>0.35104757308589168</v>
      </c>
      <c r="AQ156" s="16">
        <f t="shared" ca="1" si="248"/>
        <v>0.35016538540196662</v>
      </c>
      <c r="AR156" s="16">
        <f t="shared" ca="1" si="249"/>
        <v>0.34791527016751955</v>
      </c>
      <c r="AS156" s="16">
        <f t="shared" ca="1" si="250"/>
        <v>0.3441545993554555</v>
      </c>
      <c r="AT156" s="16">
        <f t="shared" ca="1" si="251"/>
        <v>0.33879304305945462</v>
      </c>
      <c r="AU156" s="16">
        <f t="shared" ca="1" si="252"/>
        <v>0.33171601914604537</v>
      </c>
      <c r="AV156" s="16">
        <f t="shared" ca="1" si="253"/>
        <v>0.32284575129275983</v>
      </c>
      <c r="AW156" s="16">
        <f t="shared" ca="1" si="254"/>
        <v>0.31217403480508071</v>
      </c>
      <c r="AX156" s="16">
        <f t="shared" ca="1" si="255"/>
        <v>0.29975811916259332</v>
      </c>
      <c r="AY156" s="16">
        <f t="shared" ca="1" si="256"/>
        <v>0.28563569034046676</v>
      </c>
      <c r="AZ156" s="16">
        <f t="shared" ca="1" si="257"/>
        <v>0.26973283977958901</v>
      </c>
      <c r="BA156" s="16">
        <f t="shared" ca="1" si="258"/>
        <v>0.25197553321128308</v>
      </c>
      <c r="BB156" s="16">
        <f t="shared" ca="1" si="259"/>
        <v>0.2332427022604017</v>
      </c>
      <c r="BC156" s="16">
        <v>6.5000000000000002E-2</v>
      </c>
      <c r="BD156" s="16"/>
      <c r="BE156" s="16">
        <f t="shared" ca="1" si="159"/>
        <v>-1.0954631448373133</v>
      </c>
      <c r="BF156" s="16">
        <f t="shared" ca="1" si="159"/>
        <v>1.2702701204044731</v>
      </c>
      <c r="BG156" s="16">
        <f t="shared" ca="1" si="159"/>
        <v>-0.72573402580107338</v>
      </c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</row>
    <row r="157" spans="4:81">
      <c r="D157">
        <f t="shared" si="260"/>
        <v>7.2499999999999822</v>
      </c>
      <c r="E157" s="16">
        <f t="shared" ca="1" si="210"/>
        <v>0.18506512231328903</v>
      </c>
      <c r="F157" s="16">
        <f t="shared" ca="1" si="211"/>
        <v>0.18889179384558696</v>
      </c>
      <c r="G157" s="16">
        <f t="shared" ca="1" si="212"/>
        <v>0.19283785575346266</v>
      </c>
      <c r="H157" s="16">
        <f t="shared" ca="1" si="213"/>
        <v>0.19670535431198433</v>
      </c>
      <c r="I157" s="16">
        <f t="shared" ca="1" si="214"/>
        <v>0.20054820395109557</v>
      </c>
      <c r="J157" s="16">
        <f t="shared" ca="1" si="215"/>
        <v>0.20433477106026782</v>
      </c>
      <c r="K157" s="16">
        <f t="shared" ca="1" si="216"/>
        <v>0.20807547911033386</v>
      </c>
      <c r="L157" s="16">
        <f t="shared" ca="1" si="217"/>
        <v>0.21178213663345968</v>
      </c>
      <c r="M157" s="16">
        <f t="shared" ca="1" si="218"/>
        <v>0.21547153530273028</v>
      </c>
      <c r="N157" s="16">
        <f t="shared" ca="1" si="219"/>
        <v>0.21916359826142329</v>
      </c>
      <c r="O157" s="16">
        <f t="shared" ca="1" si="220"/>
        <v>0.22288162942003181</v>
      </c>
      <c r="P157" s="16">
        <f t="shared" ca="1" si="221"/>
        <v>0.22664827378748842</v>
      </c>
      <c r="Q157" s="16">
        <f t="shared" ca="1" si="222"/>
        <v>0.23048714264734846</v>
      </c>
      <c r="R157" s="16">
        <f t="shared" ca="1" si="223"/>
        <v>0.23442270201321902</v>
      </c>
      <c r="S157" s="16">
        <f t="shared" ca="1" si="224"/>
        <v>0.2384788418086245</v>
      </c>
      <c r="T157" s="16">
        <f t="shared" ca="1" si="225"/>
        <v>0.2426794847684938</v>
      </c>
      <c r="U157" s="16">
        <f t="shared" ca="1" si="226"/>
        <v>0.24704727672997645</v>
      </c>
      <c r="V157" s="16">
        <f t="shared" ca="1" si="227"/>
        <v>0.25160031476728423</v>
      </c>
      <c r="W157" s="16">
        <f t="shared" ca="1" si="228"/>
        <v>0.25635536435949358</v>
      </c>
      <c r="X157" s="16">
        <f t="shared" ca="1" si="229"/>
        <v>0.26132656255907749</v>
      </c>
      <c r="Y157" s="16">
        <f t="shared" ca="1" si="230"/>
        <v>0.26652252212341193</v>
      </c>
      <c r="Z157" s="16">
        <f t="shared" ca="1" si="231"/>
        <v>0.2719489768573996</v>
      </c>
      <c r="AA157" s="16">
        <f t="shared" ca="1" si="232"/>
        <v>0.27760914404296216</v>
      </c>
      <c r="AB157" s="16">
        <f t="shared" ca="1" si="233"/>
        <v>0.28350460680362172</v>
      </c>
      <c r="AC157" s="16">
        <f t="shared" ca="1" si="234"/>
        <v>0.28963720447493452</v>
      </c>
      <c r="AD157" s="16">
        <f t="shared" ca="1" si="235"/>
        <v>0.29600935749322899</v>
      </c>
      <c r="AE157" s="16">
        <f t="shared" ca="1" si="236"/>
        <v>0.3026263325206961</v>
      </c>
      <c r="AF157" s="16">
        <f t="shared" ca="1" si="237"/>
        <v>0.30948479916969263</v>
      </c>
      <c r="AG157" s="16">
        <f t="shared" ca="1" si="238"/>
        <v>0.31654189894765111</v>
      </c>
      <c r="AH157" s="16">
        <f t="shared" ca="1" si="239"/>
        <v>0.32371744041271489</v>
      </c>
      <c r="AI157" s="16">
        <f t="shared" ca="1" si="240"/>
        <v>0.33087918510983716</v>
      </c>
      <c r="AJ157" s="16">
        <f t="shared" ca="1" si="241"/>
        <v>0.33783175603095861</v>
      </c>
      <c r="AK157" s="16">
        <f t="shared" ca="1" si="242"/>
        <v>0.34429911005185232</v>
      </c>
      <c r="AL157" s="16">
        <f t="shared" ca="1" si="243"/>
        <v>0.34998497910665743</v>
      </c>
      <c r="AM157" s="16">
        <f t="shared" ca="1" si="244"/>
        <v>0.3546671926149717</v>
      </c>
      <c r="AN157" s="16">
        <f t="shared" ca="1" si="245"/>
        <v>0.35810864790562569</v>
      </c>
      <c r="AO157" s="16">
        <f t="shared" ca="1" si="246"/>
        <v>0.3601203585974922</v>
      </c>
      <c r="AP157" s="16">
        <f t="shared" ca="1" si="247"/>
        <v>0.36059017194777565</v>
      </c>
      <c r="AQ157" s="16">
        <f t="shared" ca="1" si="248"/>
        <v>0.35955257859198031</v>
      </c>
      <c r="AR157" s="16">
        <f t="shared" ca="1" si="249"/>
        <v>0.35706495505937075</v>
      </c>
      <c r="AS157" s="16">
        <f t="shared" ca="1" si="250"/>
        <v>0.35305968566970264</v>
      </c>
      <c r="AT157" s="16">
        <f t="shared" ca="1" si="251"/>
        <v>0.34744304334415654</v>
      </c>
      <c r="AU157" s="16">
        <f t="shared" ca="1" si="252"/>
        <v>0.34010535124969771</v>
      </c>
      <c r="AV157" s="16">
        <f t="shared" ca="1" si="253"/>
        <v>0.33097439123592765</v>
      </c>
      <c r="AW157" s="16">
        <f t="shared" ca="1" si="254"/>
        <v>0.32005026836196071</v>
      </c>
      <c r="AX157" s="16">
        <f t="shared" ca="1" si="255"/>
        <v>0.30738573420169024</v>
      </c>
      <c r="AY157" s="16">
        <f t="shared" ca="1" si="256"/>
        <v>0.29300604296390859</v>
      </c>
      <c r="AZ157" s="16">
        <f t="shared" ca="1" si="257"/>
        <v>0.27683810272982701</v>
      </c>
      <c r="BA157" s="16">
        <f t="shared" ca="1" si="258"/>
        <v>0.25891472746242178</v>
      </c>
      <c r="BB157" s="16">
        <f t="shared" ca="1" si="259"/>
        <v>0.24030697858085359</v>
      </c>
      <c r="BC157" s="16">
        <v>6.5000000000000002E-2</v>
      </c>
      <c r="BD157" s="16"/>
      <c r="BE157" s="16">
        <f t="shared" ref="BE157:BG212" ca="1" si="261">RAND()+RAND()+RAND()+RAND()+RAND()+RAND()+RAND()+RAND()+RAND()+RAND()+RAND()+RAND()-6</f>
        <v>1.0851512486275388</v>
      </c>
      <c r="BF157" s="16">
        <f t="shared" ca="1" si="261"/>
        <v>-0.82831792661593617</v>
      </c>
      <c r="BG157" s="16">
        <f t="shared" ca="1" si="261"/>
        <v>-9.8840676545948192E-2</v>
      </c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</row>
    <row r="158" spans="4:81">
      <c r="D158">
        <f t="shared" si="260"/>
        <v>7.2999999999999821</v>
      </c>
      <c r="E158" s="16">
        <f t="shared" ca="1" si="210"/>
        <v>0.17845997132443608</v>
      </c>
      <c r="F158" s="16">
        <f t="shared" ca="1" si="211"/>
        <v>0.18249158986043409</v>
      </c>
      <c r="G158" s="16">
        <f t="shared" ca="1" si="212"/>
        <v>0.18664149909217484</v>
      </c>
      <c r="H158" s="16">
        <f t="shared" ca="1" si="213"/>
        <v>0.19071642100416836</v>
      </c>
      <c r="I158" s="16">
        <f t="shared" ca="1" si="214"/>
        <v>0.19476718334031232</v>
      </c>
      <c r="J158" s="16">
        <f t="shared" ca="1" si="215"/>
        <v>0.19876284591937785</v>
      </c>
      <c r="K158" s="16">
        <f t="shared" ca="1" si="216"/>
        <v>0.20271395313900228</v>
      </c>
      <c r="L158" s="16">
        <f t="shared" ca="1" si="217"/>
        <v>0.20663264218338251</v>
      </c>
      <c r="M158" s="16">
        <f t="shared" ca="1" si="218"/>
        <v>0.21053606283466353</v>
      </c>
      <c r="N158" s="16">
        <f t="shared" ca="1" si="219"/>
        <v>0.21444448068676036</v>
      </c>
      <c r="O158" s="16">
        <f t="shared" ca="1" si="220"/>
        <v>0.21838131257536963</v>
      </c>
      <c r="P158" s="16">
        <f t="shared" ca="1" si="221"/>
        <v>0.22236928839389541</v>
      </c>
      <c r="Q158" s="16">
        <f t="shared" ca="1" si="222"/>
        <v>0.22643202930093789</v>
      </c>
      <c r="R158" s="16">
        <f t="shared" ca="1" si="223"/>
        <v>0.23059388229787531</v>
      </c>
      <c r="S158" s="16">
        <f t="shared" ca="1" si="224"/>
        <v>0.23487859449764384</v>
      </c>
      <c r="T158" s="16">
        <f t="shared" ca="1" si="225"/>
        <v>0.23930979659328444</v>
      </c>
      <c r="U158" s="16">
        <f t="shared" ca="1" si="226"/>
        <v>0.24390962533332866</v>
      </c>
      <c r="V158" s="16">
        <f t="shared" ca="1" si="227"/>
        <v>0.24869581350110467</v>
      </c>
      <c r="W158" s="16">
        <f t="shared" ca="1" si="228"/>
        <v>0.25368472793990915</v>
      </c>
      <c r="X158" s="16">
        <f t="shared" ca="1" si="229"/>
        <v>0.25888999966519366</v>
      </c>
      <c r="Y158" s="16">
        <f t="shared" ca="1" si="230"/>
        <v>0.2643199311671755</v>
      </c>
      <c r="Z158" s="16">
        <f t="shared" ca="1" si="231"/>
        <v>0.26998007405634195</v>
      </c>
      <c r="AA158" s="16">
        <f t="shared" ca="1" si="232"/>
        <v>0.27587361376045189</v>
      </c>
      <c r="AB158" s="16">
        <f t="shared" ca="1" si="233"/>
        <v>0.28200227139231782</v>
      </c>
      <c r="AC158" s="16">
        <f t="shared" ca="1" si="234"/>
        <v>0.28836808149285575</v>
      </c>
      <c r="AD158" s="16">
        <f t="shared" ca="1" si="235"/>
        <v>0.29497387712480805</v>
      </c>
      <c r="AE158" s="16">
        <f t="shared" ca="1" si="236"/>
        <v>0.30182420345857286</v>
      </c>
      <c r="AF158" s="16">
        <f t="shared" ca="1" si="237"/>
        <v>0.30891239268218945</v>
      </c>
      <c r="AG158" s="16">
        <f t="shared" ca="1" si="238"/>
        <v>0.31619170136041913</v>
      </c>
      <c r="AH158" s="16">
        <f t="shared" ca="1" si="239"/>
        <v>0.32357676323370282</v>
      </c>
      <c r="AI158" s="16">
        <f t="shared" ca="1" si="240"/>
        <v>0.33092908711429792</v>
      </c>
      <c r="AJ158" s="16">
        <f t="shared" ca="1" si="241"/>
        <v>0.338045299200599</v>
      </c>
      <c r="AK158" s="16">
        <f t="shared" ca="1" si="242"/>
        <v>0.34464738781512694</v>
      </c>
      <c r="AL158" s="16">
        <f t="shared" ca="1" si="243"/>
        <v>0.35044593793103823</v>
      </c>
      <c r="AM158" s="16">
        <f t="shared" ca="1" si="244"/>
        <v>0.35521861442459485</v>
      </c>
      <c r="AN158" s="16">
        <f t="shared" ca="1" si="245"/>
        <v>0.35873305631630925</v>
      </c>
      <c r="AO158" s="16">
        <f t="shared" ca="1" si="246"/>
        <v>0.3608079876711871</v>
      </c>
      <c r="AP158" s="16">
        <f t="shared" ca="1" si="247"/>
        <v>0.36134634905345758</v>
      </c>
      <c r="AQ158" s="16">
        <f t="shared" ca="1" si="248"/>
        <v>0.36038551838189575</v>
      </c>
      <c r="AR158" s="16">
        <f t="shared" ca="1" si="249"/>
        <v>0.35796831607833574</v>
      </c>
      <c r="AS158" s="16">
        <f t="shared" ca="1" si="250"/>
        <v>0.35402568349502361</v>
      </c>
      <c r="AT158" s="16">
        <f t="shared" ca="1" si="251"/>
        <v>0.34846237833570437</v>
      </c>
      <c r="AU158" s="16">
        <f t="shared" ca="1" si="252"/>
        <v>0.34117262925578512</v>
      </c>
      <c r="AV158" s="16">
        <f t="shared" ca="1" si="253"/>
        <v>0.33209150686193861</v>
      </c>
      <c r="AW158" s="16">
        <f t="shared" ca="1" si="254"/>
        <v>0.32122458848871771</v>
      </c>
      <c r="AX158" s="16">
        <f t="shared" ca="1" si="255"/>
        <v>0.30862185767950223</v>
      </c>
      <c r="AY158" s="16">
        <f t="shared" ca="1" si="256"/>
        <v>0.29429874943310602</v>
      </c>
      <c r="AZ158" s="16">
        <f t="shared" ca="1" si="257"/>
        <v>0.27819290936270613</v>
      </c>
      <c r="BA158" s="16">
        <f t="shared" ca="1" si="258"/>
        <v>0.26044198787905909</v>
      </c>
      <c r="BB158" s="16">
        <f t="shared" ca="1" si="259"/>
        <v>0.24218567177610134</v>
      </c>
      <c r="BC158" s="16">
        <v>6.5000000000000002E-2</v>
      </c>
      <c r="BD158" s="16"/>
      <c r="BE158" s="16">
        <f t="shared" ca="1" si="261"/>
        <v>-0.31961275605173167</v>
      </c>
      <c r="BF158" s="16">
        <f t="shared" ca="1" si="261"/>
        <v>1.0083646647911175</v>
      </c>
      <c r="BG158" s="16">
        <f t="shared" ca="1" si="261"/>
        <v>-6.3286866964527455E-2</v>
      </c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</row>
    <row r="159" spans="4:81">
      <c r="D159">
        <f t="shared" si="260"/>
        <v>7.3499999999999819</v>
      </c>
      <c r="E159" s="16">
        <f t="shared" ca="1" si="210"/>
        <v>0.18174200433869103</v>
      </c>
      <c r="F159" s="16">
        <f t="shared" ca="1" si="211"/>
        <v>0.18585575888447745</v>
      </c>
      <c r="G159" s="16">
        <f t="shared" ca="1" si="212"/>
        <v>0.19004817252142714</v>
      </c>
      <c r="H159" s="16">
        <f t="shared" ca="1" si="213"/>
        <v>0.19417071766165017</v>
      </c>
      <c r="I159" s="16">
        <f t="shared" ca="1" si="214"/>
        <v>0.19825979260931725</v>
      </c>
      <c r="J159" s="16">
        <f t="shared" ca="1" si="215"/>
        <v>0.20229247472508008</v>
      </c>
      <c r="K159" s="16">
        <f t="shared" ca="1" si="216"/>
        <v>0.20627951013623846</v>
      </c>
      <c r="L159" s="16">
        <f t="shared" ca="1" si="217"/>
        <v>0.2102337976809161</v>
      </c>
      <c r="M159" s="16">
        <f t="shared" ca="1" si="218"/>
        <v>0.21417277085223282</v>
      </c>
      <c r="N159" s="16">
        <f t="shared" ca="1" si="219"/>
        <v>0.21811702405126937</v>
      </c>
      <c r="O159" s="16">
        <f t="shared" ca="1" si="220"/>
        <v>0.22208959305822279</v>
      </c>
      <c r="P159" s="16">
        <f t="shared" ca="1" si="221"/>
        <v>0.22611325178585395</v>
      </c>
      <c r="Q159" s="16">
        <f t="shared" ca="1" si="222"/>
        <v>0.23021176269204835</v>
      </c>
      <c r="R159" s="16">
        <f t="shared" ca="1" si="223"/>
        <v>0.23440946790147546</v>
      </c>
      <c r="S159" s="16">
        <f t="shared" ca="1" si="224"/>
        <v>0.23873037103655451</v>
      </c>
      <c r="T159" s="16">
        <f t="shared" ca="1" si="225"/>
        <v>0.24319834390570924</v>
      </c>
      <c r="U159" s="16">
        <f t="shared" ca="1" si="226"/>
        <v>0.24783528593399951</v>
      </c>
      <c r="V159" s="16">
        <f t="shared" ca="1" si="227"/>
        <v>0.25265955884014468</v>
      </c>
      <c r="W159" s="16">
        <f t="shared" ca="1" si="228"/>
        <v>0.25768794631960579</v>
      </c>
      <c r="X159" s="16">
        <f t="shared" ca="1" si="229"/>
        <v>0.26293381439194169</v>
      </c>
      <c r="Y159" s="16">
        <f t="shared" ca="1" si="230"/>
        <v>0.26840575843632231</v>
      </c>
      <c r="Z159" s="16">
        <f t="shared" ca="1" si="231"/>
        <v>0.27410945085776695</v>
      </c>
      <c r="AA159" s="16">
        <f t="shared" ca="1" si="232"/>
        <v>0.28004809605529385</v>
      </c>
      <c r="AB159" s="16">
        <f t="shared" ca="1" si="233"/>
        <v>0.28622370984219353</v>
      </c>
      <c r="AC159" s="16">
        <f t="shared" ca="1" si="234"/>
        <v>0.2926385893569643</v>
      </c>
      <c r="AD159" s="16">
        <f t="shared" ca="1" si="235"/>
        <v>0.2992959941898114</v>
      </c>
      <c r="AE159" s="16">
        <f t="shared" ca="1" si="236"/>
        <v>0.30619959558513588</v>
      </c>
      <c r="AF159" s="16">
        <f t="shared" ca="1" si="237"/>
        <v>0.31333535459261513</v>
      </c>
      <c r="AG159" s="16">
        <f t="shared" ca="1" si="238"/>
        <v>0.32065389793308141</v>
      </c>
      <c r="AH159" s="16">
        <f t="shared" ca="1" si="239"/>
        <v>0.32806479196936961</v>
      </c>
      <c r="AI159" s="16">
        <f t="shared" ca="1" si="240"/>
        <v>0.33542309373190587</v>
      </c>
      <c r="AJ159" s="16">
        <f t="shared" ca="1" si="241"/>
        <v>0.34251787243468512</v>
      </c>
      <c r="AK159" s="16">
        <f t="shared" ca="1" si="242"/>
        <v>0.34907007067911239</v>
      </c>
      <c r="AL159" s="16">
        <f t="shared" ca="1" si="243"/>
        <v>0.35481704130245845</v>
      </c>
      <c r="AM159" s="16">
        <f t="shared" ca="1" si="244"/>
        <v>0.3595131750472611</v>
      </c>
      <c r="AN159" s="16">
        <f t="shared" ca="1" si="245"/>
        <v>0.36293336036119966</v>
      </c>
      <c r="AO159" s="16">
        <f t="shared" ca="1" si="246"/>
        <v>0.36490446503259438</v>
      </c>
      <c r="AP159" s="16">
        <f t="shared" ca="1" si="247"/>
        <v>0.36535562332933907</v>
      </c>
      <c r="AQ159" s="16">
        <f t="shared" ca="1" si="248"/>
        <v>0.36432471965268554</v>
      </c>
      <c r="AR159" s="16">
        <f t="shared" ca="1" si="249"/>
        <v>0.36180155597110419</v>
      </c>
      <c r="AS159" s="16">
        <f t="shared" ca="1" si="250"/>
        <v>0.35774551375321578</v>
      </c>
      <c r="AT159" s="16">
        <f t="shared" ca="1" si="251"/>
        <v>0.35205991940300352</v>
      </c>
      <c r="AU159" s="16">
        <f t="shared" ca="1" si="252"/>
        <v>0.34464370937775118</v>
      </c>
      <c r="AV159" s="16">
        <f t="shared" ca="1" si="253"/>
        <v>0.33543842736896046</v>
      </c>
      <c r="AW159" s="16">
        <f t="shared" ca="1" si="254"/>
        <v>0.32445497710282711</v>
      </c>
      <c r="AX159" s="16">
        <f t="shared" ca="1" si="255"/>
        <v>0.31173876977207238</v>
      </c>
      <c r="AY159" s="16">
        <f t="shared" ca="1" si="256"/>
        <v>0.29729691587523543</v>
      </c>
      <c r="AZ159" s="16">
        <f t="shared" ca="1" si="257"/>
        <v>0.2810875056635786</v>
      </c>
      <c r="BA159" s="16">
        <f t="shared" ca="1" si="258"/>
        <v>0.26335399637698781</v>
      </c>
      <c r="BB159" s="16">
        <f t="shared" ca="1" si="259"/>
        <v>0.24522253557867868</v>
      </c>
      <c r="BC159" s="16">
        <v>6.5000000000000002E-2</v>
      </c>
      <c r="BD159" s="16"/>
      <c r="BE159" s="16">
        <f t="shared" ca="1" si="261"/>
        <v>0.29234119229311961</v>
      </c>
      <c r="BF159" s="16">
        <f t="shared" ca="1" si="261"/>
        <v>-5.8253410822705298E-2</v>
      </c>
      <c r="BG159" s="16">
        <f t="shared" ca="1" si="261"/>
        <v>-8.748869847046592E-3</v>
      </c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</row>
    <row r="160" spans="4:81">
      <c r="D160">
        <f t="shared" si="260"/>
        <v>7.3999999999999817</v>
      </c>
      <c r="E160" s="16">
        <f t="shared" ca="1" si="210"/>
        <v>0.18682759721408693</v>
      </c>
      <c r="F160" s="16">
        <f t="shared" ca="1" si="211"/>
        <v>0.19102939696560678</v>
      </c>
      <c r="G160" s="16">
        <f t="shared" ca="1" si="212"/>
        <v>0.19526401778908267</v>
      </c>
      <c r="H160" s="16">
        <f t="shared" ca="1" si="213"/>
        <v>0.19943209264401443</v>
      </c>
      <c r="I160" s="16">
        <f t="shared" ca="1" si="214"/>
        <v>0.20355487180111675</v>
      </c>
      <c r="J160" s="16">
        <f t="shared" ca="1" si="215"/>
        <v>0.20761853476809736</v>
      </c>
      <c r="K160" s="16">
        <f t="shared" ca="1" si="216"/>
        <v>0.21163410057146034</v>
      </c>
      <c r="L160" s="16">
        <f t="shared" ca="1" si="217"/>
        <v>0.21561529063752988</v>
      </c>
      <c r="M160" s="16">
        <f t="shared" ca="1" si="218"/>
        <v>0.21957980826627385</v>
      </c>
      <c r="N160" s="16">
        <f t="shared" ca="1" si="219"/>
        <v>0.22354850803322954</v>
      </c>
      <c r="O160" s="16">
        <f t="shared" ca="1" si="220"/>
        <v>0.22754396298929208</v>
      </c>
      <c r="P160" s="16">
        <f t="shared" ca="1" si="221"/>
        <v>0.23158899235930522</v>
      </c>
      <c r="Q160" s="16">
        <f t="shared" ca="1" si="222"/>
        <v>0.23570752176863613</v>
      </c>
      <c r="R160" s="16">
        <f t="shared" ca="1" si="223"/>
        <v>0.23992394406175443</v>
      </c>
      <c r="S160" s="16">
        <f t="shared" ca="1" si="224"/>
        <v>0.24426262256181616</v>
      </c>
      <c r="T160" s="16">
        <f t="shared" ca="1" si="225"/>
        <v>0.24874776263121251</v>
      </c>
      <c r="U160" s="16">
        <f t="shared" ca="1" si="226"/>
        <v>0.25340117804536022</v>
      </c>
      <c r="V160" s="16">
        <f t="shared" ca="1" si="227"/>
        <v>0.25824209022990563</v>
      </c>
      <c r="W160" s="16">
        <f t="shared" ca="1" si="228"/>
        <v>0.26328784043803433</v>
      </c>
      <c r="X160" s="16">
        <f t="shared" ca="1" si="229"/>
        <v>0.26855164147336885</v>
      </c>
      <c r="Y160" s="16">
        <f t="shared" ca="1" si="230"/>
        <v>0.2740425136490019</v>
      </c>
      <c r="Z160" s="16">
        <f t="shared" ca="1" si="231"/>
        <v>0.2797663127841008</v>
      </c>
      <c r="AA160" s="16">
        <f t="shared" ca="1" si="232"/>
        <v>0.28572629837770491</v>
      </c>
      <c r="AB160" s="16">
        <f t="shared" ca="1" si="233"/>
        <v>0.29192481590709735</v>
      </c>
      <c r="AC160" s="16">
        <f t="shared" ca="1" si="234"/>
        <v>0.2983644530427968</v>
      </c>
      <c r="AD160" s="16">
        <f t="shared" ca="1" si="235"/>
        <v>0.30504879804488644</v>
      </c>
      <c r="AE160" s="16">
        <f t="shared" ca="1" si="236"/>
        <v>0.3119800261085719</v>
      </c>
      <c r="AF160" s="16">
        <f t="shared" ca="1" si="237"/>
        <v>0.3191361952970817</v>
      </c>
      <c r="AG160" s="16">
        <f t="shared" ca="1" si="238"/>
        <v>0.32646540866430734</v>
      </c>
      <c r="AH160" s="16">
        <f t="shared" ca="1" si="239"/>
        <v>0.33387208117078909</v>
      </c>
      <c r="AI160" s="16">
        <f t="shared" ca="1" si="240"/>
        <v>0.34120470131450803</v>
      </c>
      <c r="AJ160" s="16">
        <f t="shared" ca="1" si="241"/>
        <v>0.34824539123729714</v>
      </c>
      <c r="AK160" s="16">
        <f t="shared" ca="1" si="242"/>
        <v>0.35471683946106031</v>
      </c>
      <c r="AL160" s="16">
        <f t="shared" ca="1" si="243"/>
        <v>0.36038337485647742</v>
      </c>
      <c r="AM160" s="16">
        <f t="shared" ca="1" si="244"/>
        <v>0.36497319968566883</v>
      </c>
      <c r="AN160" s="16">
        <f t="shared" ca="1" si="245"/>
        <v>0.36826910021179027</v>
      </c>
      <c r="AO160" s="16">
        <f t="shared" ca="1" si="246"/>
        <v>0.3701078158309094</v>
      </c>
      <c r="AP160" s="16">
        <f t="shared" ca="1" si="247"/>
        <v>0.37044522083792519</v>
      </c>
      <c r="AQ160" s="16">
        <f t="shared" ca="1" si="248"/>
        <v>0.36931419271012078</v>
      </c>
      <c r="AR160" s="16">
        <f t="shared" ca="1" si="249"/>
        <v>0.36664960507989386</v>
      </c>
      <c r="AS160" s="16">
        <f t="shared" ca="1" si="250"/>
        <v>0.36244384938099816</v>
      </c>
      <c r="AT160" s="16">
        <f t="shared" ca="1" si="251"/>
        <v>0.35659931879572154</v>
      </c>
      <c r="AU160" s="16">
        <f t="shared" ca="1" si="252"/>
        <v>0.34901995141850639</v>
      </c>
      <c r="AV160" s="16">
        <f t="shared" ca="1" si="253"/>
        <v>0.33965348905979881</v>
      </c>
      <c r="AW160" s="16">
        <f t="shared" ca="1" si="254"/>
        <v>0.32851534341506022</v>
      </c>
      <c r="AX160" s="16">
        <f t="shared" ca="1" si="255"/>
        <v>0.31564570020658744</v>
      </c>
      <c r="AY160" s="16">
        <f t="shared" ca="1" si="256"/>
        <v>0.30104608052114001</v>
      </c>
      <c r="AZ160" s="16">
        <f t="shared" ca="1" si="257"/>
        <v>0.28470363061016701</v>
      </c>
      <c r="BA160" s="16">
        <f t="shared" ca="1" si="258"/>
        <v>0.266956840775674</v>
      </c>
      <c r="BB160" s="16">
        <f t="shared" ca="1" si="259"/>
        <v>0.24886519649349886</v>
      </c>
      <c r="BC160" s="16">
        <v>6.5000000000000002E-2</v>
      </c>
      <c r="BD160" s="16"/>
      <c r="BE160" s="16">
        <f t="shared" ca="1" si="261"/>
        <v>0.44705789711752786</v>
      </c>
      <c r="BF160" s="16">
        <f t="shared" ca="1" si="261"/>
        <v>-0.22525311574914131</v>
      </c>
      <c r="BG160" s="16">
        <f t="shared" ca="1" si="261"/>
        <v>-0.16755078921779543</v>
      </c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</row>
    <row r="161" spans="4:81">
      <c r="D161">
        <f t="shared" si="260"/>
        <v>7.4499999999999815</v>
      </c>
      <c r="E161" s="16">
        <f t="shared" ca="1" si="210"/>
        <v>0.1900183726911866</v>
      </c>
      <c r="F161" s="16">
        <f t="shared" ca="1" si="211"/>
        <v>0.19394830595079915</v>
      </c>
      <c r="G161" s="16">
        <f t="shared" ca="1" si="212"/>
        <v>0.19793256507992646</v>
      </c>
      <c r="H161" s="16">
        <f t="shared" ca="1" si="213"/>
        <v>0.20184691774827584</v>
      </c>
      <c r="I161" s="16">
        <f t="shared" ca="1" si="214"/>
        <v>0.20571928524557448</v>
      </c>
      <c r="J161" s="16">
        <f t="shared" ca="1" si="215"/>
        <v>0.20953185255959667</v>
      </c>
      <c r="K161" s="16">
        <f t="shared" ca="1" si="216"/>
        <v>0.213295867254372</v>
      </c>
      <c r="L161" s="16">
        <f t="shared" ca="1" si="217"/>
        <v>0.21702510646389414</v>
      </c>
      <c r="M161" s="16">
        <f t="shared" ca="1" si="218"/>
        <v>0.22073766284528981</v>
      </c>
      <c r="N161" s="16">
        <f t="shared" ca="1" si="219"/>
        <v>0.22445456345470699</v>
      </c>
      <c r="O161" s="16">
        <f t="shared" ca="1" si="220"/>
        <v>0.22819878215461314</v>
      </c>
      <c r="P161" s="16">
        <f t="shared" ca="1" si="221"/>
        <v>0.23199325047427138</v>
      </c>
      <c r="Q161" s="16">
        <f t="shared" ca="1" si="222"/>
        <v>0.2358618071709829</v>
      </c>
      <c r="R161" s="16">
        <f t="shared" ca="1" si="223"/>
        <v>0.2398287339122907</v>
      </c>
      <c r="S161" s="16">
        <f t="shared" ca="1" si="224"/>
        <v>0.24391806567034599</v>
      </c>
      <c r="T161" s="16">
        <f t="shared" ca="1" si="225"/>
        <v>0.24815338132603748</v>
      </c>
      <c r="U161" s="16">
        <f t="shared" ca="1" si="226"/>
        <v>0.25255607781762135</v>
      </c>
      <c r="V161" s="16">
        <f t="shared" ca="1" si="227"/>
        <v>0.2571445569150359</v>
      </c>
      <c r="W161" s="16">
        <f t="shared" ca="1" si="228"/>
        <v>0.26193527921450127</v>
      </c>
      <c r="X161" s="16">
        <f t="shared" ca="1" si="229"/>
        <v>0.26694099566793994</v>
      </c>
      <c r="Y161" s="16">
        <f t="shared" ca="1" si="230"/>
        <v>0.27217015053607446</v>
      </c>
      <c r="Z161" s="16">
        <f t="shared" ca="1" si="231"/>
        <v>0.27762829374955605</v>
      </c>
      <c r="AA161" s="16">
        <f t="shared" ca="1" si="232"/>
        <v>0.2833187113679243</v>
      </c>
      <c r="AB161" s="16">
        <f t="shared" ca="1" si="233"/>
        <v>0.28924382478086674</v>
      </c>
      <c r="AC161" s="16">
        <f t="shared" ca="1" si="234"/>
        <v>0.29540644046868897</v>
      </c>
      <c r="AD161" s="16">
        <f t="shared" ca="1" si="235"/>
        <v>0.30181008222826999</v>
      </c>
      <c r="AE161" s="16">
        <f t="shared" ca="1" si="236"/>
        <v>0.30845460788935802</v>
      </c>
      <c r="AF161" s="16">
        <f t="shared" ca="1" si="237"/>
        <v>0.31531729434224842</v>
      </c>
      <c r="AG161" s="16">
        <f t="shared" ca="1" si="238"/>
        <v>0.32234116799013712</v>
      </c>
      <c r="AH161" s="16">
        <f t="shared" ca="1" si="239"/>
        <v>0.32942499454033214</v>
      </c>
      <c r="AI161" s="16">
        <f t="shared" ca="1" si="240"/>
        <v>0.33641069688058944</v>
      </c>
      <c r="AJ161" s="16">
        <f t="shared" ca="1" si="241"/>
        <v>0.34307458911618083</v>
      </c>
      <c r="AK161" s="16">
        <f t="shared" ca="1" si="242"/>
        <v>0.34914356140043257</v>
      </c>
      <c r="AL161" s="16">
        <f t="shared" ca="1" si="243"/>
        <v>0.35436948848107014</v>
      </c>
      <c r="AM161" s="16">
        <f t="shared" ca="1" si="244"/>
        <v>0.35849684340746479</v>
      </c>
      <c r="AN161" s="16">
        <f t="shared" ca="1" si="245"/>
        <v>0.36131284938693381</v>
      </c>
      <c r="AO161" s="16">
        <f t="shared" ca="1" si="246"/>
        <v>0.36266630895523994</v>
      </c>
      <c r="AP161" s="16">
        <f t="shared" ca="1" si="247"/>
        <v>0.36251627451407503</v>
      </c>
      <c r="AQ161" s="16">
        <f t="shared" ca="1" si="248"/>
        <v>0.36088667761161031</v>
      </c>
      <c r="AR161" s="16">
        <f t="shared" ca="1" si="249"/>
        <v>0.35773206977777483</v>
      </c>
      <c r="AS161" s="16">
        <f t="shared" ca="1" si="250"/>
        <v>0.35302499940398835</v>
      </c>
      <c r="AT161" s="16">
        <f t="shared" ca="1" si="251"/>
        <v>0.34666827803001204</v>
      </c>
      <c r="AU161" s="16">
        <f t="shared" ca="1" si="252"/>
        <v>0.33857019728954552</v>
      </c>
      <c r="AV161" s="16">
        <f t="shared" ca="1" si="253"/>
        <v>0.32868557719957309</v>
      </c>
      <c r="AW161" s="16">
        <f t="shared" ca="1" si="254"/>
        <v>0.31703224196961427</v>
      </c>
      <c r="AX161" s="16">
        <f t="shared" ca="1" si="255"/>
        <v>0.30364693427766892</v>
      </c>
      <c r="AY161" s="16">
        <f t="shared" ca="1" si="256"/>
        <v>0.28852997855274254</v>
      </c>
      <c r="AZ161" s="16">
        <f t="shared" ca="1" si="257"/>
        <v>0.27170368295977593</v>
      </c>
      <c r="BA161" s="16">
        <f t="shared" ca="1" si="258"/>
        <v>0.2535778039353811</v>
      </c>
      <c r="BB161" s="16">
        <f t="shared" ca="1" si="259"/>
        <v>0.2351118613754889</v>
      </c>
      <c r="BC161" s="16">
        <v>6.5000000000000002E-2</v>
      </c>
      <c r="BD161" s="16"/>
      <c r="BE161" s="16">
        <f t="shared" ca="1" si="261"/>
        <v>-0.56552581374340871</v>
      </c>
      <c r="BF161" s="16">
        <f t="shared" ca="1" si="261"/>
        <v>-2.2028251825946117</v>
      </c>
      <c r="BG161" s="16">
        <f t="shared" ca="1" si="261"/>
        <v>-0.69999325700816595</v>
      </c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</row>
    <row r="162" spans="4:81">
      <c r="D162">
        <f t="shared" si="260"/>
        <v>7.4999999999999813</v>
      </c>
      <c r="E162" s="16">
        <f t="shared" ca="1" si="210"/>
        <v>0.18067565824990661</v>
      </c>
      <c r="F162" s="16">
        <f t="shared" ca="1" si="211"/>
        <v>0.18470585000305567</v>
      </c>
      <c r="G162" s="16">
        <f t="shared" ca="1" si="212"/>
        <v>0.18882334422351194</v>
      </c>
      <c r="H162" s="16">
        <f t="shared" ca="1" si="213"/>
        <v>0.19287310398153421</v>
      </c>
      <c r="I162" s="16">
        <f t="shared" ca="1" si="214"/>
        <v>0.19689126393582507</v>
      </c>
      <c r="J162" s="16">
        <f t="shared" ca="1" si="215"/>
        <v>0.20085479385581539</v>
      </c>
      <c r="K162" s="16">
        <f t="shared" ca="1" si="216"/>
        <v>0.20477513919803103</v>
      </c>
      <c r="L162" s="16">
        <f t="shared" ca="1" si="217"/>
        <v>0.20866607044365676</v>
      </c>
      <c r="M162" s="16">
        <f t="shared" ca="1" si="218"/>
        <v>0.21254606413091987</v>
      </c>
      <c r="N162" s="16">
        <f t="shared" ca="1" si="219"/>
        <v>0.21643634055758615</v>
      </c>
      <c r="O162" s="16">
        <f t="shared" ca="1" si="220"/>
        <v>0.22036035487709441</v>
      </c>
      <c r="P162" s="16">
        <f t="shared" ca="1" si="221"/>
        <v>0.22434113843234926</v>
      </c>
      <c r="Q162" s="16">
        <f t="shared" ca="1" si="222"/>
        <v>0.22840240855933819</v>
      </c>
      <c r="R162" s="16">
        <f t="shared" ca="1" si="223"/>
        <v>0.23256828809632812</v>
      </c>
      <c r="S162" s="16">
        <f t="shared" ca="1" si="224"/>
        <v>0.23686236164577334</v>
      </c>
      <c r="T162" s="16">
        <f t="shared" ca="1" si="225"/>
        <v>0.24130747906578123</v>
      </c>
      <c r="U162" s="16">
        <f t="shared" ca="1" si="226"/>
        <v>0.2459245229069085</v>
      </c>
      <c r="V162" s="16">
        <f t="shared" ca="1" si="227"/>
        <v>0.25073084733834877</v>
      </c>
      <c r="W162" s="16">
        <f t="shared" ca="1" si="228"/>
        <v>0.25574189027127736</v>
      </c>
      <c r="X162" s="16">
        <f t="shared" ca="1" si="229"/>
        <v>0.26096988009054767</v>
      </c>
      <c r="Y162" s="16">
        <f t="shared" ca="1" si="230"/>
        <v>0.26642258061622165</v>
      </c>
      <c r="Z162" s="16">
        <f t="shared" ca="1" si="231"/>
        <v>0.27210520503997254</v>
      </c>
      <c r="AA162" s="16">
        <f t="shared" ca="1" si="232"/>
        <v>0.27802106338440657</v>
      </c>
      <c r="AB162" s="16">
        <f t="shared" ca="1" si="233"/>
        <v>0.28417263363285727</v>
      </c>
      <c r="AC162" s="16">
        <f t="shared" ca="1" si="234"/>
        <v>0.29056290258694123</v>
      </c>
      <c r="AD162" s="16">
        <f t="shared" ca="1" si="235"/>
        <v>0.29719507595176764</v>
      </c>
      <c r="AE162" s="16">
        <f t="shared" ca="1" si="236"/>
        <v>0.304066823513365</v>
      </c>
      <c r="AF162" s="16">
        <f t="shared" ca="1" si="237"/>
        <v>0.31115509711129602</v>
      </c>
      <c r="AG162" s="16">
        <f t="shared" ca="1" si="238"/>
        <v>0.31839748115656208</v>
      </c>
      <c r="AH162" s="16">
        <f t="shared" ca="1" si="239"/>
        <v>0.32568695255952956</v>
      </c>
      <c r="AI162" s="16">
        <f t="shared" ca="1" si="240"/>
        <v>0.33285894984034736</v>
      </c>
      <c r="AJ162" s="16">
        <f t="shared" ca="1" si="241"/>
        <v>0.33968501631971149</v>
      </c>
      <c r="AK162" s="16">
        <f t="shared" ca="1" si="242"/>
        <v>0.34589456915362377</v>
      </c>
      <c r="AL162" s="16">
        <f t="shared" ca="1" si="243"/>
        <v>0.35122531245000854</v>
      </c>
      <c r="AM162" s="16">
        <f t="shared" ca="1" si="244"/>
        <v>0.35544205978995747</v>
      </c>
      <c r="AN162" s="16">
        <f t="shared" ca="1" si="245"/>
        <v>0.35833674183317843</v>
      </c>
      <c r="AO162" s="16">
        <f t="shared" ca="1" si="246"/>
        <v>0.35976940364321863</v>
      </c>
      <c r="AP162" s="16">
        <f t="shared" ca="1" si="247"/>
        <v>0.35969832081616238</v>
      </c>
      <c r="AQ162" s="16">
        <f t="shared" ca="1" si="248"/>
        <v>0.35814148302259358</v>
      </c>
      <c r="AR162" s="16">
        <f t="shared" ca="1" si="249"/>
        <v>0.3550780207427644</v>
      </c>
      <c r="AS162" s="16">
        <f t="shared" ca="1" si="250"/>
        <v>0.35045601223613565</v>
      </c>
      <c r="AT162" s="16">
        <f t="shared" ca="1" si="251"/>
        <v>0.3441791828975459</v>
      </c>
      <c r="AU162" s="16">
        <f t="shared" ca="1" si="252"/>
        <v>0.3361603470887512</v>
      </c>
      <c r="AV162" s="16">
        <f t="shared" ca="1" si="253"/>
        <v>0.32636107759029503</v>
      </c>
      <c r="AW162" s="16">
        <f t="shared" ca="1" si="254"/>
        <v>0.31480087462245415</v>
      </c>
      <c r="AX162" s="16">
        <f t="shared" ca="1" si="255"/>
        <v>0.30151350712700836</v>
      </c>
      <c r="AY162" s="16">
        <f t="shared" ca="1" si="256"/>
        <v>0.28650186359640128</v>
      </c>
      <c r="AZ162" s="16">
        <f t="shared" ca="1" si="257"/>
        <v>0.26982695837473258</v>
      </c>
      <c r="BA162" s="16">
        <f t="shared" ca="1" si="258"/>
        <v>0.2519516688506438</v>
      </c>
      <c r="BB162" s="16">
        <f t="shared" ca="1" si="259"/>
        <v>0.23392080324804937</v>
      </c>
      <c r="BC162" s="16">
        <v>6.5000000000000002E-2</v>
      </c>
      <c r="BD162" s="16"/>
      <c r="BE162" s="16">
        <f t="shared" ca="1" si="261"/>
        <v>-0.70173953248228038</v>
      </c>
      <c r="BF162" s="16">
        <f t="shared" ca="1" si="261"/>
        <v>1.03174282417634</v>
      </c>
      <c r="BG162" s="16">
        <f t="shared" ca="1" si="261"/>
        <v>0.39670147005850964</v>
      </c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</row>
    <row r="163" spans="4:81">
      <c r="D163">
        <f t="shared" si="260"/>
        <v>7.5499999999999812</v>
      </c>
      <c r="E163" s="16">
        <f t="shared" ca="1" si="210"/>
        <v>0.17032811688791102</v>
      </c>
      <c r="F163" s="16">
        <f t="shared" ca="1" si="211"/>
        <v>0.17445978692917852</v>
      </c>
      <c r="G163" s="16">
        <f t="shared" ca="1" si="212"/>
        <v>0.17871445789135076</v>
      </c>
      <c r="H163" s="16">
        <f t="shared" ca="1" si="213"/>
        <v>0.18290435514595177</v>
      </c>
      <c r="I163" s="16">
        <f t="shared" ca="1" si="214"/>
        <v>0.18707415798296231</v>
      </c>
      <c r="J163" s="16">
        <f t="shared" ca="1" si="215"/>
        <v>0.19119510795670333</v>
      </c>
      <c r="K163" s="16">
        <f t="shared" ca="1" si="216"/>
        <v>0.19527881938730771</v>
      </c>
      <c r="L163" s="16">
        <f t="shared" ca="1" si="217"/>
        <v>0.19933903372999659</v>
      </c>
      <c r="M163" s="16">
        <f t="shared" ca="1" si="218"/>
        <v>0.20339460274305321</v>
      </c>
      <c r="N163" s="16">
        <f t="shared" ca="1" si="219"/>
        <v>0.20746696744114657</v>
      </c>
      <c r="O163" s="16">
        <f t="shared" ca="1" si="220"/>
        <v>0.21158009627756175</v>
      </c>
      <c r="P163" s="16">
        <f t="shared" ca="1" si="221"/>
        <v>0.21575710305087967</v>
      </c>
      <c r="Q163" s="16">
        <f t="shared" ca="1" si="222"/>
        <v>0.22002155932221315</v>
      </c>
      <c r="R163" s="16">
        <f t="shared" ca="1" si="223"/>
        <v>0.22439738330418385</v>
      </c>
      <c r="S163" s="16">
        <f t="shared" ca="1" si="224"/>
        <v>0.22890762219632438</v>
      </c>
      <c r="T163" s="16">
        <f t="shared" ca="1" si="225"/>
        <v>0.23357433904444788</v>
      </c>
      <c r="U163" s="16">
        <f t="shared" ca="1" si="226"/>
        <v>0.23841781194106842</v>
      </c>
      <c r="V163" s="16">
        <f t="shared" ca="1" si="227"/>
        <v>0.24345420758939482</v>
      </c>
      <c r="W163" s="16">
        <f t="shared" ca="1" si="228"/>
        <v>0.24869787321408826</v>
      </c>
      <c r="X163" s="16">
        <f t="shared" ca="1" si="229"/>
        <v>0.25416046721301699</v>
      </c>
      <c r="Y163" s="16">
        <f t="shared" ca="1" si="230"/>
        <v>0.25984902301400264</v>
      </c>
      <c r="Z163" s="16">
        <f t="shared" ca="1" si="231"/>
        <v>0.26576841201025908</v>
      </c>
      <c r="AA163" s="16">
        <f t="shared" ca="1" si="232"/>
        <v>0.27192196661686879</v>
      </c>
      <c r="AB163" s="16">
        <f t="shared" ca="1" si="233"/>
        <v>0.2783122122171674</v>
      </c>
      <c r="AC163" s="16">
        <f t="shared" ca="1" si="234"/>
        <v>0.28494225957239605</v>
      </c>
      <c r="AD163" s="16">
        <f t="shared" ca="1" si="235"/>
        <v>0.29181479111612263</v>
      </c>
      <c r="AE163" s="16">
        <f t="shared" ca="1" si="236"/>
        <v>0.29892545929835679</v>
      </c>
      <c r="AF163" s="16">
        <f t="shared" ca="1" si="237"/>
        <v>0.30625094754393883</v>
      </c>
      <c r="AG163" s="16">
        <f t="shared" ca="1" si="238"/>
        <v>0.31372316589695037</v>
      </c>
      <c r="AH163" s="16">
        <f t="shared" ca="1" si="239"/>
        <v>0.32122920217140988</v>
      </c>
      <c r="AI163" s="16">
        <f t="shared" ca="1" si="240"/>
        <v>0.32859818539802249</v>
      </c>
      <c r="AJ163" s="16">
        <f t="shared" ca="1" si="241"/>
        <v>0.33559764117566288</v>
      </c>
      <c r="AK163" s="16">
        <f t="shared" ca="1" si="242"/>
        <v>0.34195783808929603</v>
      </c>
      <c r="AL163" s="16">
        <f t="shared" ca="1" si="243"/>
        <v>0.34740281597996048</v>
      </c>
      <c r="AM163" s="16">
        <f t="shared" ca="1" si="244"/>
        <v>0.35171953655996047</v>
      </c>
      <c r="AN163" s="16">
        <f t="shared" ca="1" si="245"/>
        <v>0.35470497566346904</v>
      </c>
      <c r="AO163" s="16">
        <f t="shared" ca="1" si="246"/>
        <v>0.35622926251404913</v>
      </c>
      <c r="AP163" s="16">
        <f t="shared" ca="1" si="247"/>
        <v>0.35624761954029099</v>
      </c>
      <c r="AQ163" s="16">
        <f t="shared" ca="1" si="248"/>
        <v>0.35477523752620699</v>
      </c>
      <c r="AR163" s="16">
        <f t="shared" ca="1" si="249"/>
        <v>0.35181660201577408</v>
      </c>
      <c r="AS163" s="16">
        <f t="shared" ca="1" si="250"/>
        <v>0.34729359018981776</v>
      </c>
      <c r="AT163" s="16">
        <f t="shared" ca="1" si="251"/>
        <v>0.34111126762525773</v>
      </c>
      <c r="AU163" s="16">
        <f t="shared" ca="1" si="252"/>
        <v>0.3331871281425075</v>
      </c>
      <c r="AV163" s="16">
        <f t="shared" ca="1" si="253"/>
        <v>0.32348908017043654</v>
      </c>
      <c r="AW163" s="16">
        <f t="shared" ca="1" si="254"/>
        <v>0.31203773810311974</v>
      </c>
      <c r="AX163" s="16">
        <f t="shared" ca="1" si="255"/>
        <v>0.29886460792927222</v>
      </c>
      <c r="AY163" s="16">
        <f t="shared" ca="1" si="256"/>
        <v>0.28397883654101846</v>
      </c>
      <c r="AZ163" s="16">
        <f t="shared" ca="1" si="257"/>
        <v>0.26748154348663233</v>
      </c>
      <c r="BA163" s="16">
        <f t="shared" ca="1" si="258"/>
        <v>0.24989128802476543</v>
      </c>
      <c r="BB163" s="16">
        <f t="shared" ca="1" si="259"/>
        <v>0.23228008821296955</v>
      </c>
      <c r="BC163" s="16">
        <v>6.5000000000000002E-2</v>
      </c>
      <c r="BD163" s="16"/>
      <c r="BE163" s="16">
        <f t="shared" ca="1" si="261"/>
        <v>-0.78914721946517385</v>
      </c>
      <c r="BF163" s="16">
        <f t="shared" ca="1" si="261"/>
        <v>1.1064244307655287</v>
      </c>
      <c r="BG163" s="16">
        <f t="shared" ca="1" si="261"/>
        <v>0.4376290443466484</v>
      </c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</row>
    <row r="164" spans="4:81">
      <c r="D164">
        <f t="shared" si="260"/>
        <v>7.599999999999981</v>
      </c>
      <c r="E164" s="16">
        <f t="shared" ca="1" si="210"/>
        <v>0.1664392568491653</v>
      </c>
      <c r="F164" s="16">
        <f t="shared" ca="1" si="211"/>
        <v>0.17005363917119348</v>
      </c>
      <c r="G164" s="16">
        <f t="shared" ca="1" si="212"/>
        <v>0.17386997627002859</v>
      </c>
      <c r="H164" s="16">
        <f t="shared" ca="1" si="213"/>
        <v>0.17762631921398297</v>
      </c>
      <c r="I164" s="16">
        <f t="shared" ca="1" si="214"/>
        <v>0.1813875378891707</v>
      </c>
      <c r="J164" s="16">
        <f t="shared" ca="1" si="215"/>
        <v>0.18511150222852946</v>
      </c>
      <c r="K164" s="16">
        <f t="shared" ca="1" si="216"/>
        <v>0.18880990866947742</v>
      </c>
      <c r="L164" s="16">
        <f t="shared" ca="1" si="217"/>
        <v>0.19249603038457325</v>
      </c>
      <c r="M164" s="16">
        <f t="shared" ca="1" si="218"/>
        <v>0.19618916013835253</v>
      </c>
      <c r="N164" s="16">
        <f t="shared" ca="1" si="219"/>
        <v>0.19991097853741641</v>
      </c>
      <c r="O164" s="16">
        <f t="shared" ca="1" si="220"/>
        <v>0.20368647210503554</v>
      </c>
      <c r="P164" s="16">
        <f t="shared" ca="1" si="221"/>
        <v>0.20753885148654752</v>
      </c>
      <c r="Q164" s="16">
        <f t="shared" ca="1" si="222"/>
        <v>0.21149137561756251</v>
      </c>
      <c r="R164" s="16">
        <f t="shared" ca="1" si="223"/>
        <v>0.21556759484701585</v>
      </c>
      <c r="S164" s="16">
        <f t="shared" ca="1" si="224"/>
        <v>0.21978953198696694</v>
      </c>
      <c r="T164" s="16">
        <f t="shared" ca="1" si="225"/>
        <v>0.22417786261770445</v>
      </c>
      <c r="U164" s="16">
        <f t="shared" ca="1" si="226"/>
        <v>0.22875191509882103</v>
      </c>
      <c r="V164" s="16">
        <f t="shared" ca="1" si="227"/>
        <v>0.23352556667789626</v>
      </c>
      <c r="W164" s="16">
        <f t="shared" ca="1" si="228"/>
        <v>0.23851120439473023</v>
      </c>
      <c r="X164" s="16">
        <f t="shared" ca="1" si="229"/>
        <v>0.24371965360031481</v>
      </c>
      <c r="Y164" s="16">
        <f t="shared" ca="1" si="230"/>
        <v>0.24915659771915191</v>
      </c>
      <c r="Z164" s="16">
        <f t="shared" ca="1" si="231"/>
        <v>0.25482628158243026</v>
      </c>
      <c r="AA164" s="16">
        <f t="shared" ca="1" si="232"/>
        <v>0.26073202475238977</v>
      </c>
      <c r="AB164" s="16">
        <f t="shared" ca="1" si="233"/>
        <v>0.26687623925573783</v>
      </c>
      <c r="AC164" s="16">
        <f t="shared" ca="1" si="234"/>
        <v>0.27326204417244115</v>
      </c>
      <c r="AD164" s="16">
        <f t="shared" ca="1" si="235"/>
        <v>0.27989130725430361</v>
      </c>
      <c r="AE164" s="16">
        <f t="shared" ca="1" si="236"/>
        <v>0.28675771675230011</v>
      </c>
      <c r="AF164" s="16">
        <f t="shared" ca="1" si="237"/>
        <v>0.29384158518453518</v>
      </c>
      <c r="AG164" s="16">
        <f t="shared" ca="1" si="238"/>
        <v>0.3010675829562976</v>
      </c>
      <c r="AH164" s="16">
        <f t="shared" ca="1" si="239"/>
        <v>0.30831662667831627</v>
      </c>
      <c r="AI164" s="16">
        <f t="shared" ca="1" si="240"/>
        <v>0.31541179255527968</v>
      </c>
      <c r="AJ164" s="16">
        <f t="shared" ca="1" si="241"/>
        <v>0.32211725720484008</v>
      </c>
      <c r="AK164" s="16">
        <f t="shared" ca="1" si="242"/>
        <v>0.3281626437050969</v>
      </c>
      <c r="AL164" s="16">
        <f t="shared" ca="1" si="243"/>
        <v>0.33323891329483879</v>
      </c>
      <c r="AM164" s="16">
        <f t="shared" ca="1" si="244"/>
        <v>0.33717978901517953</v>
      </c>
      <c r="AN164" s="16">
        <f t="shared" ca="1" si="245"/>
        <v>0.33978532979738291</v>
      </c>
      <c r="AO164" s="16">
        <f t="shared" ca="1" si="246"/>
        <v>0.34093477549681744</v>
      </c>
      <c r="AP164" s="16">
        <f t="shared" ca="1" si="247"/>
        <v>0.34056657805710994</v>
      </c>
      <c r="AQ164" s="16">
        <f t="shared" ca="1" si="248"/>
        <v>0.33869665467514076</v>
      </c>
      <c r="AR164" s="16">
        <f t="shared" ca="1" si="249"/>
        <v>0.33539405357236657</v>
      </c>
      <c r="AS164" s="16">
        <f t="shared" ca="1" si="250"/>
        <v>0.33052386556121671</v>
      </c>
      <c r="AT164" s="16">
        <f t="shared" ca="1" si="251"/>
        <v>0.32399334134851304</v>
      </c>
      <c r="AU164" s="16">
        <f t="shared" ca="1" si="252"/>
        <v>0.31572430230531356</v>
      </c>
      <c r="AV164" s="16">
        <f t="shared" ca="1" si="253"/>
        <v>0.305691177546841</v>
      </c>
      <c r="AW164" s="16">
        <f t="shared" ca="1" si="254"/>
        <v>0.29391460152866611</v>
      </c>
      <c r="AX164" s="16">
        <f t="shared" ca="1" si="255"/>
        <v>0.28042589546321578</v>
      </c>
      <c r="AY164" s="16">
        <f t="shared" ca="1" si="256"/>
        <v>0.26524447501813297</v>
      </c>
      <c r="AZ164" s="16">
        <f t="shared" ca="1" si="257"/>
        <v>0.24851279110168739</v>
      </c>
      <c r="BA164" s="16">
        <f t="shared" ca="1" si="258"/>
        <v>0.23079711632851421</v>
      </c>
      <c r="BB164" s="16">
        <f t="shared" ca="1" si="259"/>
        <v>0.21315880983113256</v>
      </c>
      <c r="BC164" s="16">
        <v>6.5000000000000002E-2</v>
      </c>
      <c r="BD164" s="16"/>
      <c r="BE164" s="16">
        <f t="shared" ca="1" si="261"/>
        <v>-1.4717158485873227</v>
      </c>
      <c r="BF164" s="16">
        <f t="shared" ca="1" si="261"/>
        <v>-1.7573025204271167</v>
      </c>
      <c r="BG164" s="16">
        <f t="shared" ca="1" si="261"/>
        <v>1.013301128967556</v>
      </c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</row>
    <row r="165" spans="4:81">
      <c r="D165">
        <f t="shared" si="260"/>
        <v>7.6499999999999808</v>
      </c>
      <c r="E165" s="16">
        <f t="shared" ca="1" si="210"/>
        <v>0.16074803905506069</v>
      </c>
      <c r="F165" s="16">
        <f t="shared" ca="1" si="211"/>
        <v>0.16421946301170662</v>
      </c>
      <c r="G165" s="16">
        <f t="shared" ca="1" si="212"/>
        <v>0.1679168595285897</v>
      </c>
      <c r="H165" s="16">
        <f t="shared" ca="1" si="213"/>
        <v>0.17156969941340966</v>
      </c>
      <c r="I165" s="16">
        <f t="shared" ca="1" si="214"/>
        <v>0.17524357446500136</v>
      </c>
      <c r="J165" s="16">
        <f t="shared" ca="1" si="215"/>
        <v>0.17889447548148918</v>
      </c>
      <c r="K165" s="16">
        <f t="shared" ca="1" si="216"/>
        <v>0.18253420850090346</v>
      </c>
      <c r="L165" s="16">
        <f t="shared" ca="1" si="217"/>
        <v>0.18617626053755451</v>
      </c>
      <c r="M165" s="16">
        <f t="shared" ca="1" si="218"/>
        <v>0.18984024509877578</v>
      </c>
      <c r="N165" s="16">
        <f t="shared" ca="1" si="219"/>
        <v>0.19354817302802768</v>
      </c>
      <c r="O165" s="16">
        <f t="shared" ca="1" si="220"/>
        <v>0.19732528157884346</v>
      </c>
      <c r="P165" s="16">
        <f t="shared" ca="1" si="221"/>
        <v>0.20119479143057553</v>
      </c>
      <c r="Q165" s="16">
        <f t="shared" ca="1" si="222"/>
        <v>0.20517984175563511</v>
      </c>
      <c r="R165" s="16">
        <f t="shared" ca="1" si="223"/>
        <v>0.20930370955981423</v>
      </c>
      <c r="S165" s="16">
        <f t="shared" ca="1" si="224"/>
        <v>0.21358792641739741</v>
      </c>
      <c r="T165" s="16">
        <f t="shared" ca="1" si="225"/>
        <v>0.21805258698160682</v>
      </c>
      <c r="U165" s="16">
        <f t="shared" ca="1" si="226"/>
        <v>0.22271628959541404</v>
      </c>
      <c r="V165" s="16">
        <f t="shared" ca="1" si="227"/>
        <v>0.22759202508108309</v>
      </c>
      <c r="W165" s="16">
        <f t="shared" ca="1" si="228"/>
        <v>0.2326914688178405</v>
      </c>
      <c r="X165" s="16">
        <f t="shared" ca="1" si="229"/>
        <v>0.23802486585951038</v>
      </c>
      <c r="Y165" s="16">
        <f t="shared" ca="1" si="230"/>
        <v>0.24359743352020943</v>
      </c>
      <c r="Z165" s="16">
        <f t="shared" ca="1" si="231"/>
        <v>0.24941324728982583</v>
      </c>
      <c r="AA165" s="16">
        <f t="shared" ca="1" si="232"/>
        <v>0.25547565034849246</v>
      </c>
      <c r="AB165" s="16">
        <f t="shared" ca="1" si="233"/>
        <v>0.26178716109824318</v>
      </c>
      <c r="AC165" s="16">
        <f t="shared" ca="1" si="234"/>
        <v>0.26835088739264834</v>
      </c>
      <c r="AD165" s="16">
        <f t="shared" ca="1" si="235"/>
        <v>0.27516794236621539</v>
      </c>
      <c r="AE165" s="16">
        <f t="shared" ca="1" si="236"/>
        <v>0.28223075946036646</v>
      </c>
      <c r="AF165" s="16">
        <f t="shared" ca="1" si="237"/>
        <v>0.28951672355913299</v>
      </c>
      <c r="AG165" s="16">
        <f t="shared" ca="1" si="238"/>
        <v>0.29694527496715029</v>
      </c>
      <c r="AH165" s="16">
        <f t="shared" ca="1" si="239"/>
        <v>0.304391466807096</v>
      </c>
      <c r="AI165" s="16">
        <f t="shared" ca="1" si="240"/>
        <v>0.31167255896547597</v>
      </c>
      <c r="AJ165" s="16">
        <f t="shared" ca="1" si="241"/>
        <v>0.31854942533062941</v>
      </c>
      <c r="AK165" s="16">
        <f t="shared" ca="1" si="242"/>
        <v>0.32474785607704248</v>
      </c>
      <c r="AL165" s="16">
        <f t="shared" ca="1" si="243"/>
        <v>0.32996205932080791</v>
      </c>
      <c r="AM165" s="16">
        <f t="shared" ca="1" si="244"/>
        <v>0.33403570854421027</v>
      </c>
      <c r="AN165" s="16">
        <f t="shared" ca="1" si="245"/>
        <v>0.33677558778436062</v>
      </c>
      <c r="AO165" s="16">
        <f t="shared" ca="1" si="246"/>
        <v>0.33806704012294408</v>
      </c>
      <c r="AP165" s="16">
        <f t="shared" ca="1" si="247"/>
        <v>0.33785043430766876</v>
      </c>
      <c r="AQ165" s="16">
        <f t="shared" ca="1" si="248"/>
        <v>0.33614792263484566</v>
      </c>
      <c r="AR165" s="16">
        <f t="shared" ca="1" si="249"/>
        <v>0.33302630450059201</v>
      </c>
      <c r="AS165" s="16">
        <f t="shared" ca="1" si="250"/>
        <v>0.32834087151695246</v>
      </c>
      <c r="AT165" s="16">
        <f t="shared" ca="1" si="251"/>
        <v>0.32200064394281769</v>
      </c>
      <c r="AU165" s="16">
        <f t="shared" ca="1" si="252"/>
        <v>0.31393262785286136</v>
      </c>
      <c r="AV165" s="16">
        <f t="shared" ca="1" si="253"/>
        <v>0.30411625139728998</v>
      </c>
      <c r="AW165" s="16">
        <f t="shared" ca="1" si="254"/>
        <v>0.29257308085349992</v>
      </c>
      <c r="AX165" s="16">
        <f t="shared" ca="1" si="255"/>
        <v>0.2793337869465139</v>
      </c>
      <c r="AY165" s="16">
        <f t="shared" ca="1" si="256"/>
        <v>0.26443038922361117</v>
      </c>
      <c r="AZ165" s="16">
        <f t="shared" ca="1" si="257"/>
        <v>0.2480477167315977</v>
      </c>
      <c r="BA165" s="16">
        <f t="shared" ca="1" si="258"/>
        <v>0.23080023010333878</v>
      </c>
      <c r="BB165" s="16">
        <f t="shared" ca="1" si="259"/>
        <v>0.21391901199959243</v>
      </c>
      <c r="BC165" s="16">
        <v>6.5000000000000002E-2</v>
      </c>
      <c r="BD165" s="16"/>
      <c r="BE165" s="16">
        <f t="shared" ca="1" si="261"/>
        <v>-0.63046663409138137</v>
      </c>
      <c r="BF165" s="16">
        <f t="shared" ca="1" si="261"/>
        <v>1.0794413419026974</v>
      </c>
      <c r="BG165" s="16">
        <f t="shared" ca="1" si="261"/>
        <v>2.3686000121028012</v>
      </c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</row>
    <row r="166" spans="4:81">
      <c r="D166">
        <f t="shared" si="260"/>
        <v>7.6999999999999806</v>
      </c>
      <c r="E166" s="16">
        <f t="shared" ca="1" si="210"/>
        <v>0.17786322322707682</v>
      </c>
      <c r="F166" s="16">
        <f t="shared" ca="1" si="211"/>
        <v>0.18138129693392674</v>
      </c>
      <c r="G166" s="16">
        <f t="shared" ca="1" si="212"/>
        <v>0.18500892886182263</v>
      </c>
      <c r="H166" s="16">
        <f t="shared" ca="1" si="213"/>
        <v>0.18859857332713212</v>
      </c>
      <c r="I166" s="16">
        <f t="shared" ca="1" si="214"/>
        <v>0.19217880317053626</v>
      </c>
      <c r="J166" s="16">
        <f t="shared" ca="1" si="215"/>
        <v>0.19572753311588603</v>
      </c>
      <c r="K166" s="16">
        <f t="shared" ca="1" si="216"/>
        <v>0.19925688119147222</v>
      </c>
      <c r="L166" s="16">
        <f t="shared" ca="1" si="217"/>
        <v>0.20278193418093876</v>
      </c>
      <c r="M166" s="16">
        <f t="shared" ca="1" si="218"/>
        <v>0.20632239438023603</v>
      </c>
      <c r="N166" s="16">
        <f t="shared" ca="1" si="219"/>
        <v>0.2099006246876553</v>
      </c>
      <c r="O166" s="16">
        <f t="shared" ca="1" si="220"/>
        <v>0.21354051832841989</v>
      </c>
      <c r="P166" s="16">
        <f t="shared" ca="1" si="221"/>
        <v>0.21726518634393252</v>
      </c>
      <c r="Q166" s="16">
        <f t="shared" ca="1" si="222"/>
        <v>0.22109809427068905</v>
      </c>
      <c r="R166" s="16">
        <f t="shared" ca="1" si="223"/>
        <v>0.22506259657570551</v>
      </c>
      <c r="S166" s="16">
        <f t="shared" ca="1" si="224"/>
        <v>0.22918104929711594</v>
      </c>
      <c r="T166" s="16">
        <f t="shared" ca="1" si="225"/>
        <v>0.23347472559452573</v>
      </c>
      <c r="U166" s="16">
        <f t="shared" ca="1" si="226"/>
        <v>0.23796230090284423</v>
      </c>
      <c r="V166" s="16">
        <f t="shared" ca="1" si="227"/>
        <v>0.2426590842260555</v>
      </c>
      <c r="W166" s="16">
        <f t="shared" ca="1" si="228"/>
        <v>0.24757869453853829</v>
      </c>
      <c r="X166" s="16">
        <f t="shared" ca="1" si="229"/>
        <v>0.25273151621561041</v>
      </c>
      <c r="Y166" s="16">
        <f t="shared" ca="1" si="230"/>
        <v>0.25812421796061635</v>
      </c>
      <c r="Z166" s="16">
        <f t="shared" ca="1" si="231"/>
        <v>0.26376164604284669</v>
      </c>
      <c r="AA166" s="16">
        <f t="shared" ca="1" si="232"/>
        <v>0.26964728375336355</v>
      </c>
      <c r="AB166" s="16">
        <f t="shared" ca="1" si="233"/>
        <v>0.27578422694516413</v>
      </c>
      <c r="AC166" s="16">
        <f t="shared" ca="1" si="234"/>
        <v>0.28217564388667959</v>
      </c>
      <c r="AD166" s="16">
        <f t="shared" ca="1" si="235"/>
        <v>0.28882225019810848</v>
      </c>
      <c r="AE166" s="16">
        <f t="shared" ca="1" si="236"/>
        <v>0.29571540629863385</v>
      </c>
      <c r="AF166" s="16">
        <f t="shared" ca="1" si="237"/>
        <v>0.3028166152311989</v>
      </c>
      <c r="AG166" s="16">
        <f t="shared" ca="1" si="238"/>
        <v>0.31004444990421653</v>
      </c>
      <c r="AH166" s="16">
        <f t="shared" ca="1" si="239"/>
        <v>0.31726879293879084</v>
      </c>
      <c r="AI166" s="16">
        <f t="shared" ca="1" si="240"/>
        <v>0.32430126045836816</v>
      </c>
      <c r="AJ166" s="16">
        <f t="shared" ca="1" si="241"/>
        <v>0.33089884931411828</v>
      </c>
      <c r="AK166" s="16">
        <f t="shared" ca="1" si="242"/>
        <v>0.33678435481919355</v>
      </c>
      <c r="AL166" s="16">
        <f t="shared" ca="1" si="243"/>
        <v>0.34172183021493374</v>
      </c>
      <c r="AM166" s="16">
        <f t="shared" ca="1" si="244"/>
        <v>0.34548910791965859</v>
      </c>
      <c r="AN166" s="16">
        <f t="shared" ca="1" si="245"/>
        <v>0.3479067047960589</v>
      </c>
      <c r="AO166" s="16">
        <f t="shared" ca="1" si="246"/>
        <v>0.34886467314974473</v>
      </c>
      <c r="AP166" s="16">
        <f t="shared" ca="1" si="247"/>
        <v>0.34834513056108801</v>
      </c>
      <c r="AQ166" s="16">
        <f t="shared" ca="1" si="248"/>
        <v>0.34637358075045283</v>
      </c>
      <c r="AR166" s="16">
        <f t="shared" ca="1" si="249"/>
        <v>0.34288663069148861</v>
      </c>
      <c r="AS166" s="16">
        <f t="shared" ca="1" si="250"/>
        <v>0.33782651316379181</v>
      </c>
      <c r="AT166" s="16">
        <f t="shared" ca="1" si="251"/>
        <v>0.33110289440805701</v>
      </c>
      <c r="AU166" s="16">
        <f t="shared" ca="1" si="252"/>
        <v>0.3226494303760527</v>
      </c>
      <c r="AV166" s="16">
        <f t="shared" ca="1" si="253"/>
        <v>0.31244811404387479</v>
      </c>
      <c r="AW166" s="16">
        <f t="shared" ca="1" si="254"/>
        <v>0.30052345386362478</v>
      </c>
      <c r="AX166" s="16">
        <f t="shared" ca="1" si="255"/>
        <v>0.28690328047116376</v>
      </c>
      <c r="AY166" s="16">
        <f t="shared" ca="1" si="256"/>
        <v>0.27163340086211424</v>
      </c>
      <c r="AZ166" s="16">
        <f t="shared" ca="1" si="257"/>
        <v>0.25494255364505208</v>
      </c>
      <c r="BA166" s="16">
        <f t="shared" ca="1" si="258"/>
        <v>0.23752022372487205</v>
      </c>
      <c r="BB166" s="16">
        <f t="shared" ca="1" si="259"/>
        <v>0.22062693499606845</v>
      </c>
      <c r="BC166" s="16">
        <v>6.5000000000000002E-2</v>
      </c>
      <c r="BD166" s="16"/>
      <c r="BE166" s="16">
        <f t="shared" ca="1" si="261"/>
        <v>1.3264450856710015</v>
      </c>
      <c r="BF166" s="16">
        <f t="shared" ca="1" si="261"/>
        <v>-1.4419864305900703</v>
      </c>
      <c r="BG166" s="16">
        <f t="shared" ca="1" si="261"/>
        <v>-0.5794162549151336</v>
      </c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</row>
    <row r="167" spans="4:81">
      <c r="D167">
        <f t="shared" si="260"/>
        <v>7.7499999999999805</v>
      </c>
      <c r="E167" s="16">
        <f t="shared" ca="1" si="210"/>
        <v>0.18298901177485125</v>
      </c>
      <c r="F167" s="16">
        <f t="shared" ca="1" si="211"/>
        <v>0.18666922779753878</v>
      </c>
      <c r="G167" s="16">
        <f t="shared" ca="1" si="212"/>
        <v>0.19039915248403372</v>
      </c>
      <c r="H167" s="16">
        <f t="shared" ca="1" si="213"/>
        <v>0.19409787429956621</v>
      </c>
      <c r="I167" s="16">
        <f t="shared" ca="1" si="214"/>
        <v>0.19777441819337255</v>
      </c>
      <c r="J167" s="16">
        <f t="shared" ca="1" si="215"/>
        <v>0.20141917093699141</v>
      </c>
      <c r="K167" s="16">
        <f t="shared" ca="1" si="216"/>
        <v>0.20504463203400491</v>
      </c>
      <c r="L167" s="16">
        <f t="shared" ca="1" si="217"/>
        <v>0.20866691216626704</v>
      </c>
      <c r="M167" s="16">
        <f t="shared" ca="1" si="218"/>
        <v>0.21230590068248212</v>
      </c>
      <c r="N167" s="16">
        <f t="shared" ca="1" si="219"/>
        <v>0.21598413373274628</v>
      </c>
      <c r="O167" s="16">
        <f t="shared" ca="1" si="220"/>
        <v>0.21972476909564714</v>
      </c>
      <c r="P167" s="16">
        <f t="shared" ca="1" si="221"/>
        <v>0.22355088472914222</v>
      </c>
      <c r="Q167" s="16">
        <f t="shared" ca="1" si="222"/>
        <v>0.22748610510340961</v>
      </c>
      <c r="R167" s="16">
        <f t="shared" ca="1" si="223"/>
        <v>0.23155382176296016</v>
      </c>
      <c r="S167" s="16">
        <f t="shared" ca="1" si="224"/>
        <v>0.23577684145971153</v>
      </c>
      <c r="T167" s="16">
        <f t="shared" ca="1" si="225"/>
        <v>0.24017695767261493</v>
      </c>
      <c r="U167" s="16">
        <f t="shared" ca="1" si="226"/>
        <v>0.24477289291281448</v>
      </c>
      <c r="V167" s="16">
        <f t="shared" ca="1" si="227"/>
        <v>0.24958125249034013</v>
      </c>
      <c r="W167" s="16">
        <f t="shared" ca="1" si="228"/>
        <v>0.25461660246930995</v>
      </c>
      <c r="X167" s="16">
        <f t="shared" ca="1" si="229"/>
        <v>0.2598893790098023</v>
      </c>
      <c r="Y167" s="16">
        <f t="shared" ca="1" si="230"/>
        <v>0.26540705104686901</v>
      </c>
      <c r="Z167" s="16">
        <f t="shared" ca="1" si="231"/>
        <v>0.27117488814489343</v>
      </c>
      <c r="AA167" s="16">
        <f t="shared" ca="1" si="232"/>
        <v>0.27719652401452316</v>
      </c>
      <c r="AB167" s="16">
        <f t="shared" ca="1" si="233"/>
        <v>0.28347543112140017</v>
      </c>
      <c r="AC167" s="16">
        <f t="shared" ca="1" si="234"/>
        <v>0.29001474726658316</v>
      </c>
      <c r="AD167" s="16">
        <f t="shared" ca="1" si="235"/>
        <v>0.29681459725630882</v>
      </c>
      <c r="AE167" s="16">
        <f t="shared" ca="1" si="236"/>
        <v>0.30386367978758133</v>
      </c>
      <c r="AF167" s="16">
        <f t="shared" ca="1" si="237"/>
        <v>0.31111304758831909</v>
      </c>
      <c r="AG167" s="16">
        <f t="shared" ca="1" si="238"/>
        <v>0.31847860877711243</v>
      </c>
      <c r="AH167" s="16">
        <f t="shared" ca="1" si="239"/>
        <v>0.3258248155598179</v>
      </c>
      <c r="AI167" s="16">
        <f t="shared" ca="1" si="240"/>
        <v>0.33295784130972772</v>
      </c>
      <c r="AJ167" s="16">
        <f t="shared" ca="1" si="241"/>
        <v>0.3396310550707084</v>
      </c>
      <c r="AK167" s="16">
        <f t="shared" ca="1" si="242"/>
        <v>0.34557150111998436</v>
      </c>
      <c r="AL167" s="16">
        <f t="shared" ca="1" si="243"/>
        <v>0.35057914589185551</v>
      </c>
      <c r="AM167" s="16">
        <f t="shared" ca="1" si="244"/>
        <v>0.35439724842034237</v>
      </c>
      <c r="AN167" s="16">
        <f t="shared" ca="1" si="245"/>
        <v>0.3568569723334154</v>
      </c>
      <c r="AO167" s="16">
        <f t="shared" ca="1" si="246"/>
        <v>0.35785708438342689</v>
      </c>
      <c r="AP167" s="16">
        <f t="shared" ca="1" si="247"/>
        <v>0.35740544160416449</v>
      </c>
      <c r="AQ167" s="16">
        <f t="shared" ca="1" si="248"/>
        <v>0.3555181733983318</v>
      </c>
      <c r="AR167" s="16">
        <f t="shared" ca="1" si="249"/>
        <v>0.35206269272580859</v>
      </c>
      <c r="AS167" s="16">
        <f t="shared" ca="1" si="250"/>
        <v>0.34703002090183493</v>
      </c>
      <c r="AT167" s="16">
        <f t="shared" ca="1" si="251"/>
        <v>0.34033152306304976</v>
      </c>
      <c r="AU167" s="16">
        <f t="shared" ca="1" si="252"/>
        <v>0.33190663824659139</v>
      </c>
      <c r="AV167" s="16">
        <f t="shared" ca="1" si="253"/>
        <v>0.32174058822456686</v>
      </c>
      <c r="AW167" s="16">
        <f t="shared" ca="1" si="254"/>
        <v>0.30985957558147298</v>
      </c>
      <c r="AX167" s="16">
        <f t="shared" ca="1" si="255"/>
        <v>0.2962913393165133</v>
      </c>
      <c r="AY167" s="16">
        <f t="shared" ca="1" si="256"/>
        <v>0.28109904015816756</v>
      </c>
      <c r="AZ167" s="16">
        <f t="shared" ca="1" si="257"/>
        <v>0.26455814418448148</v>
      </c>
      <c r="BA167" s="16">
        <f t="shared" ca="1" si="258"/>
        <v>0.24742406718527807</v>
      </c>
      <c r="BB167" s="16">
        <f t="shared" ca="1" si="259"/>
        <v>0.23090511201320857</v>
      </c>
      <c r="BC167" s="16">
        <v>6.5000000000000002E-2</v>
      </c>
      <c r="BD167" s="16"/>
      <c r="BE167" s="16">
        <f t="shared" ca="1" si="261"/>
        <v>0.72200885029500572</v>
      </c>
      <c r="BF167" s="16">
        <f t="shared" ca="1" si="261"/>
        <v>0.65711034427688375</v>
      </c>
      <c r="BG167" s="16">
        <f t="shared" ca="1" si="261"/>
        <v>0.57399150227074358</v>
      </c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</row>
    <row r="168" spans="4:81">
      <c r="D168">
        <f t="shared" si="260"/>
        <v>7.7999999999999803</v>
      </c>
      <c r="E168" s="16">
        <f t="shared" ca="1" si="210"/>
        <v>0.19120123586340806</v>
      </c>
      <c r="F168" s="16">
        <f t="shared" ca="1" si="211"/>
        <v>0.19420778861610874</v>
      </c>
      <c r="G168" s="16">
        <f t="shared" ca="1" si="212"/>
        <v>0.19729572531734521</v>
      </c>
      <c r="H168" s="16">
        <f t="shared" ca="1" si="213"/>
        <v>0.20036581923373992</v>
      </c>
      <c r="I168" s="16">
        <f t="shared" ca="1" si="214"/>
        <v>0.20343264999071992</v>
      </c>
      <c r="J168" s="16">
        <f t="shared" ca="1" si="215"/>
        <v>0.20648407506983099</v>
      </c>
      <c r="K168" s="16">
        <f t="shared" ca="1" si="216"/>
        <v>0.20953292752389777</v>
      </c>
      <c r="L168" s="16">
        <f t="shared" ca="1" si="217"/>
        <v>0.21259545467655713</v>
      </c>
      <c r="M168" s="16">
        <f t="shared" ca="1" si="218"/>
        <v>0.21569186763823103</v>
      </c>
      <c r="N168" s="16">
        <f t="shared" ca="1" si="219"/>
        <v>0.21884476754671875</v>
      </c>
      <c r="O168" s="16">
        <f t="shared" ca="1" si="220"/>
        <v>0.22207756474739818</v>
      </c>
      <c r="P168" s="16">
        <f t="shared" ca="1" si="221"/>
        <v>0.22541338565837199</v>
      </c>
      <c r="Q168" s="16">
        <f t="shared" ca="1" si="222"/>
        <v>0.22887573184511328</v>
      </c>
      <c r="R168" s="16">
        <f t="shared" ca="1" si="223"/>
        <v>0.23248785558109375</v>
      </c>
      <c r="S168" s="16">
        <f t="shared" ca="1" si="224"/>
        <v>0.23627224726770127</v>
      </c>
      <c r="T168" s="16">
        <f t="shared" ca="1" si="225"/>
        <v>0.24025013660404546</v>
      </c>
      <c r="U168" s="16">
        <f t="shared" ca="1" si="226"/>
        <v>0.24443993735565714</v>
      </c>
      <c r="V168" s="16">
        <f t="shared" ca="1" si="227"/>
        <v>0.24885765392879899</v>
      </c>
      <c r="W168" s="16">
        <f t="shared" ca="1" si="228"/>
        <v>0.25351716611685127</v>
      </c>
      <c r="X168" s="16">
        <f t="shared" ca="1" si="229"/>
        <v>0.25842862289747692</v>
      </c>
      <c r="Y168" s="16">
        <f t="shared" ca="1" si="230"/>
        <v>0.26359915266065692</v>
      </c>
      <c r="Z168" s="16">
        <f t="shared" ca="1" si="231"/>
        <v>0.26903388292658637</v>
      </c>
      <c r="AA168" s="16">
        <f t="shared" ca="1" si="232"/>
        <v>0.27473655721181728</v>
      </c>
      <c r="AB168" s="16">
        <f t="shared" ca="1" si="233"/>
        <v>0.28071070175843049</v>
      </c>
      <c r="AC168" s="16">
        <f t="shared" ca="1" si="234"/>
        <v>0.28695928256694725</v>
      </c>
      <c r="AD168" s="16">
        <f t="shared" ca="1" si="235"/>
        <v>0.29348138865120615</v>
      </c>
      <c r="AE168" s="16">
        <f t="shared" ca="1" si="236"/>
        <v>0.30026207416004908</v>
      </c>
      <c r="AF168" s="16">
        <f t="shared" ca="1" si="237"/>
        <v>0.30725015485974039</v>
      </c>
      <c r="AG168" s="16">
        <f t="shared" ca="1" si="238"/>
        <v>0.31435601131310592</v>
      </c>
      <c r="AH168" s="16">
        <f t="shared" ca="1" si="239"/>
        <v>0.32143826191107866</v>
      </c>
      <c r="AI168" s="16">
        <f t="shared" ca="1" si="240"/>
        <v>0.32829786481730294</v>
      </c>
      <c r="AJ168" s="16">
        <f t="shared" ca="1" si="241"/>
        <v>0.33468565354329327</v>
      </c>
      <c r="AK168" s="16">
        <f t="shared" ca="1" si="242"/>
        <v>0.34033601175477957</v>
      </c>
      <c r="AL168" s="16">
        <f t="shared" ca="1" si="243"/>
        <v>0.34503924776557643</v>
      </c>
      <c r="AM168" s="16">
        <f t="shared" ca="1" si="244"/>
        <v>0.34855266689223613</v>
      </c>
      <c r="AN168" s="16">
        <f t="shared" ca="1" si="245"/>
        <v>0.35071375524307075</v>
      </c>
      <c r="AO168" s="16">
        <f t="shared" ca="1" si="246"/>
        <v>0.35143226643541559</v>
      </c>
      <c r="AP168" s="16">
        <f t="shared" ca="1" si="247"/>
        <v>0.35071526345220039</v>
      </c>
      <c r="AQ168" s="16">
        <f t="shared" ca="1" si="248"/>
        <v>0.3485647086551783</v>
      </c>
      <c r="AR168" s="16">
        <f t="shared" ca="1" si="249"/>
        <v>0.34486493742816315</v>
      </c>
      <c r="AS168" s="16">
        <f t="shared" ca="1" si="250"/>
        <v>0.3395951997898779</v>
      </c>
      <c r="AT168" s="16">
        <f t="shared" ca="1" si="251"/>
        <v>0.33266982426323044</v>
      </c>
      <c r="AU168" s="16">
        <f t="shared" ca="1" si="252"/>
        <v>0.32403291057006023</v>
      </c>
      <c r="AV168" s="16">
        <f t="shared" ca="1" si="253"/>
        <v>0.31367394050363778</v>
      </c>
      <c r="AW168" s="16">
        <f t="shared" ca="1" si="254"/>
        <v>0.30161936506791309</v>
      </c>
      <c r="AX168" s="16">
        <f t="shared" ca="1" si="255"/>
        <v>0.28790063005206984</v>
      </c>
      <c r="AY168" s="16">
        <f t="shared" ca="1" si="256"/>
        <v>0.27260223546875967</v>
      </c>
      <c r="AZ168" s="16">
        <f t="shared" ca="1" si="257"/>
        <v>0.25604773985346607</v>
      </c>
      <c r="BA168" s="16">
        <f t="shared" ca="1" si="258"/>
        <v>0.23903809536482987</v>
      </c>
      <c r="BB168" s="16">
        <f t="shared" ca="1" si="259"/>
        <v>0.22259227391629877</v>
      </c>
      <c r="BC168" s="16">
        <v>6.5000000000000002E-2</v>
      </c>
      <c r="BD168" s="16"/>
      <c r="BE168" s="16">
        <f t="shared" ca="1" si="261"/>
        <v>-0.42144401424804201</v>
      </c>
      <c r="BF168" s="16">
        <f t="shared" ca="1" si="261"/>
        <v>-1.640238930899673</v>
      </c>
      <c r="BG168" s="16">
        <f t="shared" ca="1" si="261"/>
        <v>2.9912114310324665</v>
      </c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</row>
    <row r="169" spans="4:81">
      <c r="D169">
        <f t="shared" si="260"/>
        <v>7.8499999999999801</v>
      </c>
      <c r="E169" s="16">
        <f t="shared" ca="1" si="210"/>
        <v>0.17924415453896286</v>
      </c>
      <c r="F169" s="16">
        <f t="shared" ca="1" si="211"/>
        <v>0.18207660285334071</v>
      </c>
      <c r="G169" s="16">
        <f t="shared" ca="1" si="212"/>
        <v>0.18508122311272182</v>
      </c>
      <c r="H169" s="16">
        <f t="shared" ca="1" si="213"/>
        <v>0.18806377549121775</v>
      </c>
      <c r="I169" s="16">
        <f t="shared" ca="1" si="214"/>
        <v>0.1910662765571273</v>
      </c>
      <c r="J169" s="16">
        <f t="shared" ca="1" si="215"/>
        <v>0.19406005093235559</v>
      </c>
      <c r="K169" s="16">
        <f t="shared" ca="1" si="216"/>
        <v>0.19705812931327529</v>
      </c>
      <c r="L169" s="16">
        <f t="shared" ca="1" si="217"/>
        <v>0.20007608161559443</v>
      </c>
      <c r="M169" s="16">
        <f t="shared" ca="1" si="218"/>
        <v>0.2031345560326864</v>
      </c>
      <c r="N169" s="16">
        <f t="shared" ca="1" si="219"/>
        <v>0.20625621942618599</v>
      </c>
      <c r="O169" s="16">
        <f t="shared" ca="1" si="220"/>
        <v>0.2094656651846184</v>
      </c>
      <c r="P169" s="16">
        <f t="shared" ca="1" si="221"/>
        <v>0.21278611564068234</v>
      </c>
      <c r="Q169" s="16">
        <f t="shared" ca="1" si="222"/>
        <v>0.21624066843769552</v>
      </c>
      <c r="R169" s="16">
        <f t="shared" ca="1" si="223"/>
        <v>0.21985219330375019</v>
      </c>
      <c r="S169" s="16">
        <f t="shared" ca="1" si="224"/>
        <v>0.22364203759802395</v>
      </c>
      <c r="T169" s="16">
        <f t="shared" ca="1" si="225"/>
        <v>0.22762981856542905</v>
      </c>
      <c r="U169" s="16">
        <f t="shared" ca="1" si="226"/>
        <v>0.23183311392178957</v>
      </c>
      <c r="V169" s="16">
        <f t="shared" ca="1" si="227"/>
        <v>0.23626538916043188</v>
      </c>
      <c r="W169" s="16">
        <f t="shared" ca="1" si="228"/>
        <v>0.24093827818732538</v>
      </c>
      <c r="X169" s="16">
        <f t="shared" ca="1" si="229"/>
        <v>0.24586120872081979</v>
      </c>
      <c r="Y169" s="16">
        <f t="shared" ca="1" si="230"/>
        <v>0.25103984557774434</v>
      </c>
      <c r="Z169" s="16">
        <f t="shared" ca="1" si="231"/>
        <v>0.25647864195652081</v>
      </c>
      <c r="AA169" s="16">
        <f t="shared" ca="1" si="232"/>
        <v>0.26218138006246583</v>
      </c>
      <c r="AB169" s="16">
        <f t="shared" ca="1" si="233"/>
        <v>0.26815132505008249</v>
      </c>
      <c r="AC169" s="16">
        <f t="shared" ca="1" si="234"/>
        <v>0.27439109634441622</v>
      </c>
      <c r="AD169" s="16">
        <f t="shared" ca="1" si="235"/>
        <v>0.28089823982163431</v>
      </c>
      <c r="AE169" s="16">
        <f t="shared" ca="1" si="236"/>
        <v>0.28765409451602381</v>
      </c>
      <c r="AF169" s="16">
        <f t="shared" ca="1" si="237"/>
        <v>0.29461261319303078</v>
      </c>
      <c r="AG169" s="16">
        <f t="shared" ca="1" si="238"/>
        <v>0.3016759387299987</v>
      </c>
      <c r="AH169" s="16">
        <f t="shared" ca="1" si="239"/>
        <v>0.30869650088864942</v>
      </c>
      <c r="AI169" s="16">
        <f t="shared" ca="1" si="240"/>
        <v>0.31547035829810322</v>
      </c>
      <c r="AJ169" s="16">
        <f t="shared" ca="1" si="241"/>
        <v>0.32174711201615452</v>
      </c>
      <c r="AK169" s="16">
        <f t="shared" ca="1" si="242"/>
        <v>0.32726670660594886</v>
      </c>
      <c r="AL169" s="16">
        <f t="shared" ca="1" si="243"/>
        <v>0.33177225029419061</v>
      </c>
      <c r="AM169" s="16">
        <f t="shared" ca="1" si="244"/>
        <v>0.33508001082752631</v>
      </c>
      <c r="AN169" s="16">
        <f t="shared" ca="1" si="245"/>
        <v>0.337029983147274</v>
      </c>
      <c r="AO169" s="16">
        <f t="shared" ca="1" si="246"/>
        <v>0.33754232012220386</v>
      </c>
      <c r="AP169" s="16">
        <f t="shared" ca="1" si="247"/>
        <v>0.336598100707244</v>
      </c>
      <c r="AQ169" s="16">
        <f t="shared" ca="1" si="248"/>
        <v>0.33418946131949989</v>
      </c>
      <c r="AR169" s="16">
        <f t="shared" ca="1" si="249"/>
        <v>0.33029178969539918</v>
      </c>
      <c r="AS169" s="16">
        <f t="shared" ca="1" si="250"/>
        <v>0.32481617226989129</v>
      </c>
      <c r="AT169" s="16">
        <f t="shared" ca="1" si="251"/>
        <v>0.31768095763718418</v>
      </c>
      <c r="AU169" s="16">
        <f t="shared" ca="1" si="252"/>
        <v>0.30883396788868239</v>
      </c>
      <c r="AV169" s="16">
        <f t="shared" ca="1" si="253"/>
        <v>0.29826977110933611</v>
      </c>
      <c r="AW169" s="16">
        <f t="shared" ca="1" si="254"/>
        <v>0.28601409971010572</v>
      </c>
      <c r="AX169" s="16">
        <f t="shared" ca="1" si="255"/>
        <v>0.27210599750580472</v>
      </c>
      <c r="AY169" s="16">
        <f t="shared" ca="1" si="256"/>
        <v>0.25665506510250813</v>
      </c>
      <c r="AZ169" s="16">
        <f t="shared" ca="1" si="257"/>
        <v>0.2400321224956479</v>
      </c>
      <c r="BA169" s="16">
        <f t="shared" ca="1" si="258"/>
        <v>0.22305128264902027</v>
      </c>
      <c r="BB169" s="16">
        <f t="shared" ca="1" si="259"/>
        <v>0.20664878988340538</v>
      </c>
      <c r="BC169" s="16">
        <v>6.5000000000000002E-2</v>
      </c>
      <c r="BD169" s="16"/>
      <c r="BE169" s="16">
        <f t="shared" ca="1" si="261"/>
        <v>-1.6061483182178469</v>
      </c>
      <c r="BF169" s="16">
        <f t="shared" ca="1" si="261"/>
        <v>-0.56966314171707921</v>
      </c>
      <c r="BG169" s="16">
        <f t="shared" ca="1" si="261"/>
        <v>-0.17274242864169143</v>
      </c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</row>
    <row r="170" spans="4:81">
      <c r="D170">
        <f t="shared" si="260"/>
        <v>7.8999999999999799</v>
      </c>
      <c r="E170" s="16">
        <f t="shared" ca="1" si="210"/>
        <v>0.17903592468733504</v>
      </c>
      <c r="F170" s="16">
        <f t="shared" ca="1" si="211"/>
        <v>0.18176689292501236</v>
      </c>
      <c r="G170" s="16">
        <f t="shared" ca="1" si="212"/>
        <v>0.18467032111175666</v>
      </c>
      <c r="H170" s="16">
        <f t="shared" ca="1" si="213"/>
        <v>0.18755923556010895</v>
      </c>
      <c r="I170" s="16">
        <f t="shared" ca="1" si="214"/>
        <v>0.19047286060267613</v>
      </c>
      <c r="J170" s="16">
        <f t="shared" ca="1" si="215"/>
        <v>0.19338392934382467</v>
      </c>
      <c r="K170" s="16">
        <f t="shared" ca="1" si="216"/>
        <v>0.19630571492330087</v>
      </c>
      <c r="L170" s="16">
        <f t="shared" ca="1" si="217"/>
        <v>0.19925416912831032</v>
      </c>
      <c r="M170" s="16">
        <f t="shared" ca="1" si="218"/>
        <v>0.2022501795792912</v>
      </c>
      <c r="N170" s="16">
        <f t="shared" ca="1" si="219"/>
        <v>0.20531661111054633</v>
      </c>
      <c r="O170" s="16">
        <f t="shared" ca="1" si="220"/>
        <v>0.20847804890303204</v>
      </c>
      <c r="P170" s="16">
        <f t="shared" ca="1" si="221"/>
        <v>0.21175768768678097</v>
      </c>
      <c r="Q170" s="16">
        <f t="shared" ca="1" si="222"/>
        <v>0.21517854138188014</v>
      </c>
      <c r="R170" s="16">
        <f t="shared" ca="1" si="223"/>
        <v>0.21876327791754346</v>
      </c>
      <c r="S170" s="16">
        <f t="shared" ca="1" si="224"/>
        <v>0.22253296764854127</v>
      </c>
      <c r="T170" s="16">
        <f t="shared" ca="1" si="225"/>
        <v>0.22650691590432989</v>
      </c>
      <c r="U170" s="16">
        <f t="shared" ca="1" si="226"/>
        <v>0.23070226111358205</v>
      </c>
      <c r="V170" s="16">
        <f t="shared" ca="1" si="227"/>
        <v>0.23513215576825439</v>
      </c>
      <c r="W170" s="16">
        <f t="shared" ca="1" si="228"/>
        <v>0.2398079613304204</v>
      </c>
      <c r="X170" s="16">
        <f t="shared" ca="1" si="229"/>
        <v>0.24473879812774513</v>
      </c>
      <c r="Y170" s="16">
        <f t="shared" ca="1" si="230"/>
        <v>0.24993024743933409</v>
      </c>
      <c r="Z170" s="16">
        <f t="shared" ca="1" si="231"/>
        <v>0.25538679408649179</v>
      </c>
      <c r="AA170" s="16">
        <f t="shared" ca="1" si="232"/>
        <v>0.26111230357033494</v>
      </c>
      <c r="AB170" s="16">
        <f t="shared" ca="1" si="233"/>
        <v>0.2671101041852913</v>
      </c>
      <c r="AC170" s="16">
        <f t="shared" ca="1" si="234"/>
        <v>0.27338244973613562</v>
      </c>
      <c r="AD170" s="16">
        <f t="shared" ca="1" si="235"/>
        <v>0.27992540635723961</v>
      </c>
      <c r="AE170" s="16">
        <f t="shared" ca="1" si="236"/>
        <v>0.28671772376282262</v>
      </c>
      <c r="AF170" s="16">
        <f t="shared" ca="1" si="237"/>
        <v>0.29370838474134175</v>
      </c>
      <c r="AG170" s="16">
        <f t="shared" ca="1" si="238"/>
        <v>0.30079454987288606</v>
      </c>
      <c r="AH170" s="16">
        <f t="shared" ca="1" si="239"/>
        <v>0.30782306356311107</v>
      </c>
      <c r="AI170" s="16">
        <f t="shared" ca="1" si="240"/>
        <v>0.3145853973021836</v>
      </c>
      <c r="AJ170" s="16">
        <f t="shared" ca="1" si="241"/>
        <v>0.32083023974961161</v>
      </c>
      <c r="AK170" s="16">
        <f t="shared" ca="1" si="242"/>
        <v>0.32629790990931823</v>
      </c>
      <c r="AL170" s="16">
        <f t="shared" ca="1" si="243"/>
        <v>0.33074037047458604</v>
      </c>
      <c r="AM170" s="16">
        <f t="shared" ca="1" si="244"/>
        <v>0.33397519213246368</v>
      </c>
      <c r="AN170" s="16">
        <f t="shared" ca="1" si="245"/>
        <v>0.33585054036518919</v>
      </c>
      <c r="AO170" s="16">
        <f t="shared" ca="1" si="246"/>
        <v>0.33629265673497338</v>
      </c>
      <c r="AP170" s="16">
        <f t="shared" ca="1" si="247"/>
        <v>0.33528540707182913</v>
      </c>
      <c r="AQ170" s="16">
        <f t="shared" ca="1" si="248"/>
        <v>0.33281978693629566</v>
      </c>
      <c r="AR170" s="16">
        <f t="shared" ca="1" si="249"/>
        <v>0.32885865492683924</v>
      </c>
      <c r="AS170" s="16">
        <f t="shared" ca="1" si="250"/>
        <v>0.32331802956186684</v>
      </c>
      <c r="AT170" s="16">
        <f t="shared" ca="1" si="251"/>
        <v>0.31611923998208341</v>
      </c>
      <c r="AU170" s="16">
        <f t="shared" ca="1" si="252"/>
        <v>0.30721498965249833</v>
      </c>
      <c r="AV170" s="16">
        <f t="shared" ca="1" si="253"/>
        <v>0.29660295509212281</v>
      </c>
      <c r="AW170" s="16">
        <f t="shared" ca="1" si="254"/>
        <v>0.28431047639503121</v>
      </c>
      <c r="AX170" s="16">
        <f t="shared" ca="1" si="255"/>
        <v>0.27038352305133301</v>
      </c>
      <c r="AY170" s="16">
        <f t="shared" ca="1" si="256"/>
        <v>0.25495777599906538</v>
      </c>
      <c r="AZ170" s="16">
        <f t="shared" ca="1" si="257"/>
        <v>0.23844856167963374</v>
      </c>
      <c r="BA170" s="16">
        <f t="shared" ca="1" si="258"/>
        <v>0.22168368451894421</v>
      </c>
      <c r="BB170" s="16">
        <f t="shared" ca="1" si="259"/>
        <v>0.20567092707644169</v>
      </c>
      <c r="BC170" s="16">
        <v>6.5000000000000002E-2</v>
      </c>
      <c r="BD170" s="16"/>
      <c r="BE170" s="16">
        <f t="shared" ca="1" si="261"/>
        <v>-0.25742104136699862</v>
      </c>
      <c r="BF170" s="16">
        <f t="shared" ca="1" si="261"/>
        <v>-3.245610799762666E-2</v>
      </c>
      <c r="BG170" s="16">
        <f t="shared" ca="1" si="261"/>
        <v>0.98852805144269862</v>
      </c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</row>
    <row r="171" spans="4:81">
      <c r="D171">
        <f t="shared" si="260"/>
        <v>7.9499999999999797</v>
      </c>
      <c r="E171" s="16">
        <f t="shared" ca="1" si="210"/>
        <v>0.18317650406256489</v>
      </c>
      <c r="F171" s="16">
        <f t="shared" ca="1" si="211"/>
        <v>0.1860027969130463</v>
      </c>
      <c r="G171" s="16">
        <f t="shared" ca="1" si="212"/>
        <v>0.18895390407784152</v>
      </c>
      <c r="H171" s="16">
        <f t="shared" ca="1" si="213"/>
        <v>0.19189675965780803</v>
      </c>
      <c r="I171" s="16">
        <f t="shared" ca="1" si="214"/>
        <v>0.19485454502806218</v>
      </c>
      <c r="J171" s="16">
        <f t="shared" ca="1" si="215"/>
        <v>0.19780989459983164</v>
      </c>
      <c r="K171" s="16">
        <f t="shared" ca="1" si="216"/>
        <v>0.20077640791685963</v>
      </c>
      <c r="L171" s="16">
        <f t="shared" ca="1" si="217"/>
        <v>0.20377090599968761</v>
      </c>
      <c r="M171" s="16">
        <f t="shared" ca="1" si="218"/>
        <v>0.20681442680075796</v>
      </c>
      <c r="N171" s="16">
        <f t="shared" ca="1" si="219"/>
        <v>0.20993002336687533</v>
      </c>
      <c r="O171" s="16">
        <f t="shared" ca="1" si="220"/>
        <v>0.21314169783635908</v>
      </c>
      <c r="P171" s="16">
        <f t="shared" ca="1" si="221"/>
        <v>0.21647257280942264</v>
      </c>
      <c r="Q171" s="16">
        <f t="shared" ca="1" si="222"/>
        <v>0.21994573499822401</v>
      </c>
      <c r="R171" s="16">
        <f t="shared" ca="1" si="223"/>
        <v>0.22358377891300596</v>
      </c>
      <c r="S171" s="16">
        <f t="shared" ca="1" si="224"/>
        <v>0.22740797757544887</v>
      </c>
      <c r="T171" s="16">
        <f t="shared" ca="1" si="225"/>
        <v>0.23143795883882448</v>
      </c>
      <c r="U171" s="16">
        <f t="shared" ca="1" si="226"/>
        <v>0.23569073456415354</v>
      </c>
      <c r="V171" s="16">
        <f t="shared" ca="1" si="227"/>
        <v>0.24018031077678637</v>
      </c>
      <c r="W171" s="16">
        <f t="shared" ca="1" si="228"/>
        <v>0.24491873669100395</v>
      </c>
      <c r="X171" s="16">
        <f t="shared" ca="1" si="229"/>
        <v>0.24991510593905897</v>
      </c>
      <c r="Y171" s="16">
        <f t="shared" ca="1" si="230"/>
        <v>0.25517561634581781</v>
      </c>
      <c r="Z171" s="16">
        <f t="shared" ca="1" si="231"/>
        <v>0.26070512538583979</v>
      </c>
      <c r="AA171" s="16">
        <f t="shared" ca="1" si="232"/>
        <v>0.26650761931180017</v>
      </c>
      <c r="AB171" s="16">
        <f t="shared" ca="1" si="233"/>
        <v>0.27258662279232454</v>
      </c>
      <c r="AC171" s="16">
        <f t="shared" ca="1" si="234"/>
        <v>0.27894396584486597</v>
      </c>
      <c r="AD171" s="16">
        <f t="shared" ca="1" si="235"/>
        <v>0.28557427239856986</v>
      </c>
      <c r="AE171" s="16">
        <f t="shared" ca="1" si="236"/>
        <v>0.29245359210215183</v>
      </c>
      <c r="AF171" s="16">
        <f t="shared" ca="1" si="237"/>
        <v>0.29952129557773044</v>
      </c>
      <c r="AG171" s="16">
        <f t="shared" ca="1" si="238"/>
        <v>0.30667111516420986</v>
      </c>
      <c r="AH171" s="16">
        <f t="shared" ca="1" si="239"/>
        <v>0.31374466077338792</v>
      </c>
      <c r="AI171" s="16">
        <f t="shared" ca="1" si="240"/>
        <v>0.32052915548753574</v>
      </c>
      <c r="AJ171" s="16">
        <f t="shared" ca="1" si="241"/>
        <v>0.32677231411549096</v>
      </c>
      <c r="AK171" s="16">
        <f t="shared" ca="1" si="242"/>
        <v>0.33221572554435058</v>
      </c>
      <c r="AL171" s="16">
        <f t="shared" ca="1" si="243"/>
        <v>0.33664349842426688</v>
      </c>
      <c r="AM171" s="16">
        <f t="shared" ca="1" si="244"/>
        <v>0.33984766647128367</v>
      </c>
      <c r="AN171" s="16">
        <f t="shared" ca="1" si="245"/>
        <v>0.3416869362130649</v>
      </c>
      <c r="AO171" s="16">
        <f t="shared" ca="1" si="246"/>
        <v>0.34209295196902428</v>
      </c>
      <c r="AP171" s="16">
        <f t="shared" ca="1" si="247"/>
        <v>0.34106634456169405</v>
      </c>
      <c r="AQ171" s="16">
        <f t="shared" ca="1" si="248"/>
        <v>0.33859508751461986</v>
      </c>
      <c r="AR171" s="16">
        <f t="shared" ca="1" si="249"/>
        <v>0.33458486545507038</v>
      </c>
      <c r="AS171" s="16">
        <f t="shared" ca="1" si="250"/>
        <v>0.32899129710474617</v>
      </c>
      <c r="AT171" s="16">
        <f t="shared" ca="1" si="251"/>
        <v>0.32173834785599875</v>
      </c>
      <c r="AU171" s="16">
        <f t="shared" ca="1" si="252"/>
        <v>0.3127839664352749</v>
      </c>
      <c r="AV171" s="16">
        <f t="shared" ca="1" si="253"/>
        <v>0.30212804821146949</v>
      </c>
      <c r="AW171" s="16">
        <f t="shared" ca="1" si="254"/>
        <v>0.28980086373365777</v>
      </c>
      <c r="AX171" s="16">
        <f t="shared" ca="1" si="255"/>
        <v>0.27585594155225196</v>
      </c>
      <c r="AY171" s="16">
        <f t="shared" ca="1" si="256"/>
        <v>0.26045623125436107</v>
      </c>
      <c r="AZ171" s="16">
        <f t="shared" ca="1" si="257"/>
        <v>0.24405883089223127</v>
      </c>
      <c r="BA171" s="16">
        <f t="shared" ca="1" si="258"/>
        <v>0.22751637642365719</v>
      </c>
      <c r="BB171" s="16">
        <f t="shared" ca="1" si="259"/>
        <v>0.21185041072044461</v>
      </c>
      <c r="BC171" s="16">
        <v>6.5000000000000002E-2</v>
      </c>
      <c r="BD171" s="16"/>
      <c r="BE171" s="16">
        <f t="shared" ca="1" si="261"/>
        <v>0.45634601864984337</v>
      </c>
      <c r="BF171" s="16">
        <f t="shared" ca="1" si="261"/>
        <v>0.21907566484401464</v>
      </c>
      <c r="BG171" s="16">
        <f t="shared" ca="1" si="261"/>
        <v>0.38562881513307445</v>
      </c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</row>
    <row r="172" spans="4:81">
      <c r="D172">
        <f t="shared" si="260"/>
        <v>7.9999999999999796</v>
      </c>
      <c r="E172" s="16">
        <f t="shared" ca="1" si="210"/>
        <v>0.17382998663397281</v>
      </c>
      <c r="F172" s="16">
        <f t="shared" ca="1" si="211"/>
        <v>0.17649797326529248</v>
      </c>
      <c r="G172" s="16">
        <f t="shared" ca="1" si="212"/>
        <v>0.17935839385735111</v>
      </c>
      <c r="H172" s="16">
        <f t="shared" ca="1" si="213"/>
        <v>0.18221130608281655</v>
      </c>
      <c r="I172" s="16">
        <f t="shared" ca="1" si="214"/>
        <v>0.18509909063273908</v>
      </c>
      <c r="J172" s="16">
        <f t="shared" ca="1" si="215"/>
        <v>0.187992765165724</v>
      </c>
      <c r="K172" s="16">
        <f t="shared" ca="1" si="216"/>
        <v>0.19090614269971071</v>
      </c>
      <c r="L172" s="16">
        <f t="shared" ca="1" si="217"/>
        <v>0.1938556436895591</v>
      </c>
      <c r="M172" s="16">
        <f t="shared" ca="1" si="218"/>
        <v>0.19686266307983719</v>
      </c>
      <c r="N172" s="16">
        <f t="shared" ca="1" si="219"/>
        <v>0.1999503390741921</v>
      </c>
      <c r="O172" s="16">
        <f t="shared" ca="1" si="220"/>
        <v>0.20314351001765252</v>
      </c>
      <c r="P172" s="16">
        <f t="shared" ca="1" si="221"/>
        <v>0.20646533380772242</v>
      </c>
      <c r="Q172" s="16">
        <f t="shared" ca="1" si="222"/>
        <v>0.20993855334799674</v>
      </c>
      <c r="R172" s="16">
        <f t="shared" ca="1" si="223"/>
        <v>0.21358539278823591</v>
      </c>
      <c r="S172" s="16">
        <f t="shared" ca="1" si="224"/>
        <v>0.21742618594045976</v>
      </c>
      <c r="T172" s="16">
        <f t="shared" ca="1" si="225"/>
        <v>0.221479292720974</v>
      </c>
      <c r="U172" s="16">
        <f t="shared" ca="1" si="226"/>
        <v>0.22576097977240894</v>
      </c>
      <c r="V172" s="16">
        <f t="shared" ca="1" si="227"/>
        <v>0.23028331390612575</v>
      </c>
      <c r="W172" s="16">
        <f t="shared" ca="1" si="228"/>
        <v>0.23505665920985316</v>
      </c>
      <c r="X172" s="16">
        <f t="shared" ca="1" si="229"/>
        <v>0.24008953006268963</v>
      </c>
      <c r="Y172" s="16">
        <f t="shared" ca="1" si="230"/>
        <v>0.24538707204667887</v>
      </c>
      <c r="Z172" s="16">
        <f t="shared" ca="1" si="231"/>
        <v>0.25095368800949397</v>
      </c>
      <c r="AA172" s="16">
        <f t="shared" ca="1" si="232"/>
        <v>0.2567933982543078</v>
      </c>
      <c r="AB172" s="16">
        <f t="shared" ca="1" si="233"/>
        <v>0.26290944123075344</v>
      </c>
      <c r="AC172" s="16">
        <f t="shared" ca="1" si="234"/>
        <v>0.26930299417011144</v>
      </c>
      <c r="AD172" s="16">
        <f t="shared" ca="1" si="235"/>
        <v>0.27596675838401841</v>
      </c>
      <c r="AE172" s="16">
        <f t="shared" ca="1" si="236"/>
        <v>0.28287308818628137</v>
      </c>
      <c r="AF172" s="16">
        <f t="shared" ca="1" si="237"/>
        <v>0.28996344370747179</v>
      </c>
      <c r="AG172" s="16">
        <f t="shared" ca="1" si="238"/>
        <v>0.29712409308848997</v>
      </c>
      <c r="AH172" s="16">
        <f t="shared" ca="1" si="239"/>
        <v>0.30419091083458821</v>
      </c>
      <c r="AI172" s="16">
        <f t="shared" ca="1" si="240"/>
        <v>0.31094726771835768</v>
      </c>
      <c r="AJ172" s="16">
        <f t="shared" ca="1" si="241"/>
        <v>0.31714058314451421</v>
      </c>
      <c r="AK172" s="16">
        <f t="shared" ca="1" si="242"/>
        <v>0.32251669019750479</v>
      </c>
      <c r="AL172" s="16">
        <f t="shared" ca="1" si="243"/>
        <v>0.32682864830469327</v>
      </c>
      <c r="AM172" s="16">
        <f t="shared" ca="1" si="244"/>
        <v>0.32991229971485092</v>
      </c>
      <c r="AN172" s="16">
        <f t="shared" ca="1" si="245"/>
        <v>0.33163021988659014</v>
      </c>
      <c r="AO172" s="16">
        <f t="shared" ca="1" si="246"/>
        <v>0.33192144171340598</v>
      </c>
      <c r="AP172" s="16">
        <f t="shared" ca="1" si="247"/>
        <v>0.3307670625268026</v>
      </c>
      <c r="AQ172" s="16">
        <f t="shared" ca="1" si="248"/>
        <v>0.32814839146533603</v>
      </c>
      <c r="AR172" s="16">
        <f t="shared" ca="1" si="249"/>
        <v>0.32403440496314734</v>
      </c>
      <c r="AS172" s="16">
        <f t="shared" ca="1" si="250"/>
        <v>0.31833336697328074</v>
      </c>
      <c r="AT172" s="16">
        <f t="shared" ca="1" si="251"/>
        <v>0.31097341621218855</v>
      </c>
      <c r="AU172" s="16">
        <f t="shared" ca="1" si="252"/>
        <v>0.30191615160564178</v>
      </c>
      <c r="AV172" s="16">
        <f t="shared" ca="1" si="253"/>
        <v>0.29116552458836648</v>
      </c>
      <c r="AW172" s="16">
        <f t="shared" ca="1" si="254"/>
        <v>0.27875331006699172</v>
      </c>
      <c r="AX172" s="16">
        <f t="shared" ca="1" si="255"/>
        <v>0.26474562840652438</v>
      </c>
      <c r="AY172" s="16">
        <f t="shared" ca="1" si="256"/>
        <v>0.24933571068942129</v>
      </c>
      <c r="AZ172" s="16">
        <f t="shared" ca="1" si="257"/>
        <v>0.23301990468851519</v>
      </c>
      <c r="BA172" s="16">
        <f t="shared" ca="1" si="258"/>
        <v>0.21666178131486416</v>
      </c>
      <c r="BB172" s="16">
        <f t="shared" ca="1" si="259"/>
        <v>0.2011960334162147</v>
      </c>
      <c r="BC172" s="16">
        <v>6.5000000000000002E-2</v>
      </c>
      <c r="BD172" s="16"/>
      <c r="BE172" s="16">
        <f t="shared" ca="1" si="261"/>
        <v>-1.2482337167740045</v>
      </c>
      <c r="BF172" s="16">
        <f t="shared" ca="1" si="261"/>
        <v>-0.15922324532202659</v>
      </c>
      <c r="BG172" s="16">
        <f t="shared" ca="1" si="261"/>
        <v>0.49478261062105933</v>
      </c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</row>
    <row r="173" spans="4:81">
      <c r="D173">
        <f t="shared" si="260"/>
        <v>8.0499999999999794</v>
      </c>
      <c r="E173" s="16">
        <f t="shared" ref="E173:E204" ca="1" si="262">E172 + E$2*$B$9 + SQRT($B$9)*E$4*$BE173 + SQRT($B$9)*E$5*$BF173 + SQRT($B$9)*E$6*$BG173 + (F172-E172)/(F$11-E$11)*$B$9</f>
        <v>0.17964129561183248</v>
      </c>
      <c r="F173" s="16">
        <f t="shared" ref="F173:F204" ca="1" si="263">F172 + F$2*$B$9 + SQRT($B$9)*F$4*$BE173 + SQRT($B$9)*F$5*$BF173 + SQRT($B$9)*F$6*$BG173 + (G172-F172)/(G$11-F$11)*$B$9</f>
        <v>0.1825219182900919</v>
      </c>
      <c r="G173" s="16">
        <f t="shared" ref="G173:G204" ca="1" si="264">G172 + G$2*$B$9 + SQRT($B$9)*G$4*$BE173 + SQRT($B$9)*G$5*$BF173 + SQRT($B$9)*G$6*$BG173 + (H172-G172)/(H$11-G$11)*$B$9</f>
        <v>0.18552384814392964</v>
      </c>
      <c r="H173" s="16">
        <f t="shared" ref="H173:H204" ca="1" si="265">H172 + H$2*$B$9 + SQRT($B$9)*H$4*$BE173 + SQRT($B$9)*H$5*$BF173 + SQRT($B$9)*H$6*$BG173 + (I172-H172)/(I$11-H$11)*$B$9</f>
        <v>0.1885226445612565</v>
      </c>
      <c r="I173" s="16">
        <f t="shared" ref="I173:I204" ca="1" si="266">I172 + I$2*$B$9 + SQRT($B$9)*I$4*$BE173 + SQRT($B$9)*I$5*$BF173 + SQRT($B$9)*I$6*$BG173 + (J172-I172)/(J$11-I$11)*$B$9</f>
        <v>0.19153842511785221</v>
      </c>
      <c r="J173" s="16">
        <f t="shared" ref="J173:J204" ca="1" si="267">J172 + J$2*$B$9 + SQRT($B$9)*J$4*$BE173 + SQRT($B$9)*J$5*$BF173 + SQRT($B$9)*J$6*$BG173 + (K172-J172)/(K$11-J$11)*$B$9</f>
        <v>0.19455594475724589</v>
      </c>
      <c r="K173" s="16">
        <f t="shared" ref="K173:K204" ca="1" si="268">K172 + K$2*$B$9 + SQRT($B$9)*K$4*$BE173 + SQRT($B$9)*K$5*$BF173 + SQRT($B$9)*K$6*$BG173 + (L172-K172)/(L$11-K$11)*$B$9</f>
        <v>0.19758936514295516</v>
      </c>
      <c r="L173" s="16">
        <f t="shared" ref="L173:L204" ca="1" si="269">L172 + L$2*$B$9 + SQRT($B$9)*L$4*$BE173 + SQRT($B$9)*L$5*$BF173 + SQRT($B$9)*L$6*$BG173 + (M172-L172)/(M$11-L$11)*$B$9</f>
        <v>0.20065619018218958</v>
      </c>
      <c r="M173" s="16">
        <f t="shared" ref="M173:M204" ca="1" si="270">M172 + M$2*$B$9 + SQRT($B$9)*M$4*$BE173 + SQRT($B$9)*M$5*$BF173 + SQRT($B$9)*M$6*$BG173 + (N172-M172)/(N$11-M$11)*$B$9</f>
        <v>0.20377790613161112</v>
      </c>
      <c r="N173" s="16">
        <f t="shared" ref="N173:N204" ca="1" si="271">N172 + N$2*$B$9 + SQRT($B$9)*N$4*$BE173 + SQRT($B$9)*N$5*$BF173 + SQRT($B$9)*N$6*$BG173 + (O172-N172)/(O$11-N$11)*$B$9</f>
        <v>0.20697784194018737</v>
      </c>
      <c r="O173" s="16">
        <f t="shared" ref="O173:O204" ca="1" si="272">O172 + O$2*$B$9 + SQRT($B$9)*O$4*$BE173 + SQRT($B$9)*O$5*$BF173 + SQRT($B$9)*O$6*$BG173 + (P172-O172)/(P$11-O$11)*$B$9</f>
        <v>0.21027998366144721</v>
      </c>
      <c r="P173" s="16">
        <f t="shared" ref="P173:P204" ca="1" si="273">P172 + P$2*$B$9 + SQRT($B$9)*P$4*$BE173 + SQRT($B$9)*P$5*$BF173 + SQRT($B$9)*P$6*$BG173 + (Q172-P172)/(Q$11-P$11)*$B$9</f>
        <v>0.21370737732526307</v>
      </c>
      <c r="Q173" s="16">
        <f t="shared" ref="Q173:Q204" ca="1" si="274">Q172 + Q$2*$B$9 + SQRT($B$9)*Q$4*$BE173 + SQRT($B$9)*Q$5*$BF173 + SQRT($B$9)*Q$6*$BG173 + (R172-Q172)/(R$11-Q$11)*$B$9</f>
        <v>0.21728289193880015</v>
      </c>
      <c r="R173" s="16">
        <f t="shared" ref="R173:R204" ca="1" si="275">R172 + R$2*$B$9 + SQRT($B$9)*R$4*$BE173 + SQRT($B$9)*R$5*$BF173 + SQRT($B$9)*R$6*$BG173 + (S172-R172)/(S$11-R$11)*$B$9</f>
        <v>0.22102870594766888</v>
      </c>
      <c r="S173" s="16">
        <f t="shared" ref="S173:S204" ca="1" si="276">S172 + S$2*$B$9 + SQRT($B$9)*S$4*$BE173 + SQRT($B$9)*S$5*$BF173 + SQRT($B$9)*S$6*$BG173 + (T172-S172)/(T$11-S$11)*$B$9</f>
        <v>0.22496553756251736</v>
      </c>
      <c r="T173" s="16">
        <f t="shared" ref="T173:T204" ca="1" si="277">T172 + T$2*$B$9 + SQRT($B$9)*T$4*$BE173 + SQRT($B$9)*T$5*$BF173 + SQRT($B$9)*T$6*$BG173 + (U172-T172)/(U$11-T$11)*$B$9</f>
        <v>0.22911234798577512</v>
      </c>
      <c r="U173" s="16">
        <f t="shared" ref="U173:U204" ca="1" si="278">U172 + U$2*$B$9 + SQRT($B$9)*U$4*$BE173 + SQRT($B$9)*U$5*$BF173 + SQRT($B$9)*U$6*$BG173 + (V172-U172)/(V$11-U$11)*$B$9</f>
        <v>0.23348538174894778</v>
      </c>
      <c r="V173" s="16">
        <f t="shared" ref="V173:V204" ca="1" si="279">V172 + V$2*$B$9 + SQRT($B$9)*V$4*$BE173 + SQRT($B$9)*V$5*$BF173 + SQRT($B$9)*V$6*$BG173 + (W172-V172)/(W$11-V$11)*$B$9</f>
        <v>0.23809805552404989</v>
      </c>
      <c r="W173" s="16">
        <f t="shared" ref="W173:W204" ca="1" si="280">W172 + W$2*$B$9 + SQRT($B$9)*W$4*$BE173 + SQRT($B$9)*W$5*$BF173 + SQRT($B$9)*W$6*$BG173 + (X172-W172)/(X$11-W$11)*$B$9</f>
        <v>0.2429618644264932</v>
      </c>
      <c r="X173" s="16">
        <f t="shared" ref="X173:X204" ca="1" si="281">X172 + X$2*$B$9 + SQRT($B$9)*X$4*$BE173 + SQRT($B$9)*X$5*$BF173 + SQRT($B$9)*X$6*$BG173 + (Y172-X172)/(Y$11-X$11)*$B$9</f>
        <v>0.24808542148986032</v>
      </c>
      <c r="Y173" s="16">
        <f t="shared" ref="Y173:Y204" ca="1" si="282">Y172 + Y$2*$B$9 + SQRT($B$9)*Y$4*$BE173 + SQRT($B$9)*Y$5*$BF173 + SQRT($B$9)*Y$6*$BG173 + (Z172-Y172)/(Z$11-Y$11)*$B$9</f>
        <v>0.25347481297159868</v>
      </c>
      <c r="Z173" s="16">
        <f t="shared" ref="Z173:Z204" ca="1" si="283">Z172 + Z$2*$B$9 + SQRT($B$9)*Z$4*$BE173 + SQRT($B$9)*Z$5*$BF173 + SQRT($B$9)*Z$6*$BG173 + (AA172-Z172)/(AA$11-Z$11)*$B$9</f>
        <v>0.25913497889758302</v>
      </c>
      <c r="AA173" s="16">
        <f t="shared" ref="AA173:AA204" ca="1" si="284">AA172 + AA$2*$B$9 + SQRT($B$9)*AA$4*$BE173 + SQRT($B$9)*AA$5*$BF173 + SQRT($B$9)*AA$6*$BG173 + (AB172-AA172)/(AB$11-AA$11)*$B$9</f>
        <v>0.2650700524105441</v>
      </c>
      <c r="AB173" s="16">
        <f t="shared" ref="AB173:AB204" ca="1" si="285">AB172 + AB$2*$B$9 + SQRT($B$9)*AB$4*$BE173 + SQRT($B$9)*AB$5*$BF173 + SQRT($B$9)*AB$6*$BG173 + (AC172-AB172)/(AC$11-AB$11)*$B$9</f>
        <v>0.27128344351496947</v>
      </c>
      <c r="AC173" s="16">
        <f t="shared" ref="AC173:AC204" ca="1" si="286">AC172 + AC$2*$B$9 + SQRT($B$9)*AC$4*$BE173 + SQRT($B$9)*AC$5*$BF173 + SQRT($B$9)*AC$6*$BG173 + (AD172-AC172)/(AD$11-AC$11)*$B$9</f>
        <v>0.27777569915873401</v>
      </c>
      <c r="AD173" s="16">
        <f t="shared" ref="AD173:AD204" ca="1" si="287">AD172 + AD$2*$B$9 + SQRT($B$9)*AD$4*$BE173 + SQRT($B$9)*AD$5*$BF173 + SQRT($B$9)*AD$6*$BG173 + (AE172-AD172)/(AE$11-AD$11)*$B$9</f>
        <v>0.28453783766301799</v>
      </c>
      <c r="AE173" s="16">
        <f t="shared" ref="AE173:AE204" ca="1" si="288">AE172 + AE$2*$B$9 + SQRT($B$9)*AE$4*$BE173 + SQRT($B$9)*AE$5*$BF173 + SQRT($B$9)*AE$6*$BG173 + (AF172-AE172)/(AF$11-AE$11)*$B$9</f>
        <v>0.29153945394333791</v>
      </c>
      <c r="AF173" s="16">
        <f t="shared" ref="AF173:AF204" ca="1" si="289">AF172 + AF$2*$B$9 + SQRT($B$9)*AF$4*$BE173 + SQRT($B$9)*AF$5*$BF173 + SQRT($B$9)*AF$6*$BG173 + (AG172-AF172)/(AG$11-AF$11)*$B$9</f>
        <v>0.2987101127561913</v>
      </c>
      <c r="AG173" s="16">
        <f t="shared" ref="AG173:AG204" ca="1" si="290">AG172 + AG$2*$B$9 + SQRT($B$9)*AG$4*$BE173 + SQRT($B$9)*AG$5*$BF173 + SQRT($B$9)*AG$6*$BG173 + (AH172-AG172)/(AH$11-AG$11)*$B$9</f>
        <v>0.30593332325321432</v>
      </c>
      <c r="AH173" s="16">
        <f t="shared" ref="AH173:AH204" ca="1" si="291">AH172 + AH$2*$B$9 + SQRT($B$9)*AH$4*$BE173 + SQRT($B$9)*AH$5*$BF173 + SQRT($B$9)*AH$6*$BG173 + (AI172-AH172)/(AI$11-AH$11)*$B$9</f>
        <v>0.31304011764030526</v>
      </c>
      <c r="AI173" s="16">
        <f t="shared" ref="AI173:AI204" ca="1" si="292">AI172 + AI$2*$B$9 + SQRT($B$9)*AI$4*$BE173 + SQRT($B$9)*AI$5*$BF173 + SQRT($B$9)*AI$6*$BG173 + (AJ172-AI172)/(AJ$11-AI$11)*$B$9</f>
        <v>0.31981028937478367</v>
      </c>
      <c r="AJ173" s="16">
        <f t="shared" ref="AJ173:AJ204" ca="1" si="293">AJ172 + AJ$2*$B$9 + SQRT($B$9)*AJ$4*$BE173 + SQRT($B$9)*AJ$5*$BF173 + SQRT($B$9)*AJ$6*$BG173 + (AK172-AJ172)/(AK$11-AJ$11)*$B$9</f>
        <v>0.32599088260876441</v>
      </c>
      <c r="AK173" s="16">
        <f t="shared" ref="AK173:AK204" ca="1" si="294">AK172 + AK$2*$B$9 + SQRT($B$9)*AK$4*$BE173 + SQRT($B$9)*AK$5*$BF173 + SQRT($B$9)*AK$6*$BG173 + (AL172-AK172)/(AL$11-AK$11)*$B$9</f>
        <v>0.33132857846956232</v>
      </c>
      <c r="AL173" s="16">
        <f t="shared" ref="AL173:AL204" ca="1" si="295">AL172 + AL$2*$B$9 + SQRT($B$9)*AL$4*$BE173 + SQRT($B$9)*AL$5*$BF173 + SQRT($B$9)*AL$6*$BG173 + (AM172-AL172)/(AM$11-AL$11)*$B$9</f>
        <v>0.33562038401264771</v>
      </c>
      <c r="AM173" s="16">
        <f t="shared" ref="AM173:AM204" ca="1" si="296">AM172 + AM$2*$B$9 + SQRT($B$9)*AM$4*$BE173 + SQRT($B$9)*AM$5*$BF173 + SQRT($B$9)*AM$6*$BG173 + (AN172-AM172)/(AN$11-AM$11)*$B$9</f>
        <v>0.33866467478569984</v>
      </c>
      <c r="AN173" s="16">
        <f t="shared" ref="AN173:AN204" ca="1" si="297">AN172 + AN$2*$B$9 + SQRT($B$9)*AN$4*$BE173 + SQRT($B$9)*AN$5*$BF173 + SQRT($B$9)*AN$6*$BG173 + (AO172-AN172)/(AO$11-AN$11)*$B$9</f>
        <v>0.34033548682611936</v>
      </c>
      <c r="AO173" s="16">
        <f t="shared" ref="AO173:AO204" ca="1" si="298">AO172 + AO$2*$B$9 + SQRT($B$9)*AO$4*$BE173 + SQRT($B$9)*AO$5*$BF173 + SQRT($B$9)*AO$6*$BG173 + (AP172-AO172)/(AP$11-AO$11)*$B$9</f>
        <v>0.34057555061263156</v>
      </c>
      <c r="AP173" s="16">
        <f t="shared" ref="AP173:AP204" ca="1" si="299">AP172 + AP$2*$B$9 + SQRT($B$9)*AP$4*$BE173 + SQRT($B$9)*AP$5*$BF173 + SQRT($B$9)*AP$6*$BG173 + (AQ172-AP172)/(AQ$11-AP$11)*$B$9</f>
        <v>0.33938806324660381</v>
      </c>
      <c r="AQ173" s="16">
        <f t="shared" ref="AQ173:AQ204" ca="1" si="300">AQ172 + AQ$2*$B$9 + SQRT($B$9)*AQ$4*$BE173 + SQRT($B$9)*AQ$5*$BF173 + SQRT($B$9)*AQ$6*$BG173 + (AR172-AQ172)/(AR$11-AQ$11)*$B$9</f>
        <v>0.33675258094286969</v>
      </c>
      <c r="AR173" s="16">
        <f t="shared" ref="AR173:AR204" ca="1" si="301">AR172 + AR$2*$B$9 + SQRT($B$9)*AR$4*$BE173 + SQRT($B$9)*AR$5*$BF173 + SQRT($B$9)*AR$6*$BG173 + (AS172-AR172)/(AS$11-AR$11)*$B$9</f>
        <v>0.33256006443578967</v>
      </c>
      <c r="AS173" s="16">
        <f t="shared" ref="AS173:AS204" ca="1" si="302">AS172 + AS$2*$B$9 + SQRT($B$9)*AS$4*$BE173 + SQRT($B$9)*AS$5*$BF173 + SQRT($B$9)*AS$6*$BG173 + (AT172-AS172)/(AT$11-AS$11)*$B$9</f>
        <v>0.32677445454124071</v>
      </c>
      <c r="AT173" s="16">
        <f t="shared" ref="AT173:AT204" ca="1" si="303">AT172 + AT$2*$B$9 + SQRT($B$9)*AT$4*$BE173 + SQRT($B$9)*AT$5*$BF173 + SQRT($B$9)*AT$6*$BG173 + (AU172-AT172)/(AU$11-AT$11)*$B$9</f>
        <v>0.31932651071950913</v>
      </c>
      <c r="AU173" s="16">
        <f t="shared" ref="AU173:AU204" ca="1" si="304">AU172 + AU$2*$B$9 + SQRT($B$9)*AU$4*$BE173 + SQRT($B$9)*AU$5*$BF173 + SQRT($B$9)*AU$6*$BG173 + (AV172-AU172)/(AV$11-AU$11)*$B$9</f>
        <v>0.31018304205302971</v>
      </c>
      <c r="AV173" s="16">
        <f t="shared" ref="AV173:AV204" ca="1" si="305">AV172 + AV$2*$B$9 + SQRT($B$9)*AV$4*$BE173 + SQRT($B$9)*AV$5*$BF173 + SQRT($B$9)*AV$6*$BG173 + (AW172-AV172)/(AW$11-AV$11)*$B$9</f>
        <v>0.29934972469592702</v>
      </c>
      <c r="AW173" s="16">
        <f t="shared" ref="AW173:AW204" ca="1" si="306">AW172 + AW$2*$B$9 + SQRT($B$9)*AW$4*$BE173 + SQRT($B$9)*AW$5*$BF173 + SQRT($B$9)*AW$6*$BG173 + (AX172-AW172)/(AX$11-AW$11)*$B$9</f>
        <v>0.28686316731797856</v>
      </c>
      <c r="AX173" s="16">
        <f t="shared" ref="AX173:AX204" ca="1" si="307">AX172 + AX$2*$B$9 + SQRT($B$9)*AX$4*$BE173 + SQRT($B$9)*AX$5*$BF173 + SQRT($B$9)*AX$6*$BG173 + (AY172-AX172)/(AY$11-AX$11)*$B$9</f>
        <v>0.27280025161872479</v>
      </c>
      <c r="AY173" s="16">
        <f t="shared" ref="AY173:AY204" ca="1" si="308">AY172 + AY$2*$B$9 + SQRT($B$9)*AY$4*$BE173 + SQRT($B$9)*AY$5*$BF173 + SQRT($B$9)*AY$6*$BG173 + (AZ172-AY172)/(AZ$11-AY$11)*$B$9</f>
        <v>0.25738355006385882</v>
      </c>
      <c r="AZ173" s="16">
        <f t="shared" ref="AZ173:AZ204" ca="1" si="309">AZ172 + AZ$2*$B$9 + SQRT($B$9)*AZ$4*$BE173 + SQRT($B$9)*AZ$5*$BF173 + SQRT($B$9)*AZ$6*$BG173 + (BA172-AZ172)/(BA$11-AZ$11)*$B$9</f>
        <v>0.24114680192896054</v>
      </c>
      <c r="BA173" s="16">
        <f t="shared" ref="BA173:BA204" ca="1" si="310">BA172 + BA$2*$B$9 + SQRT($B$9)*BA$4*$BE173 + SQRT($B$9)*BA$5*$BF173 + SQRT($B$9)*BA$6*$BG173 + (BB172-BA172)/(BB$11-BA$11)*$B$9</f>
        <v>0.22496976987192671</v>
      </c>
      <c r="BB173" s="16">
        <f t="shared" ref="BB173:BB204" ca="1" si="311">BB172 + BB$2*$B$9 + SQRT($B$9)*BB$4*$BE173 + SQRT($B$9)*BB$5*$BF173 + SQRT($B$9)*BB$6*$BG173 + (BC172-BB172)/(BC$11-BB$11)*$B$9</f>
        <v>0.20978253921329862</v>
      </c>
      <c r="BC173" s="16">
        <v>6.5000000000000002E-2</v>
      </c>
      <c r="BD173" s="16"/>
      <c r="BE173" s="16">
        <f t="shared" ca="1" si="261"/>
        <v>0.75567102571367961</v>
      </c>
      <c r="BF173" s="16">
        <f t="shared" ca="1" si="261"/>
        <v>0.21018617721201505</v>
      </c>
      <c r="BG173" s="16">
        <f t="shared" ca="1" si="261"/>
        <v>-0.24080175374912915</v>
      </c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</row>
    <row r="174" spans="4:81">
      <c r="D174">
        <f t="shared" si="260"/>
        <v>8.0999999999999801</v>
      </c>
      <c r="E174" s="16">
        <f t="shared" ca="1" si="262"/>
        <v>0.18416434735038709</v>
      </c>
      <c r="F174" s="16">
        <f t="shared" ca="1" si="263"/>
        <v>0.18741755623935608</v>
      </c>
      <c r="G174" s="16">
        <f t="shared" ca="1" si="264"/>
        <v>0.19071455377073329</v>
      </c>
      <c r="H174" s="16">
        <f t="shared" ca="1" si="265"/>
        <v>0.19400946122376717</v>
      </c>
      <c r="I174" s="16">
        <f t="shared" ca="1" si="266"/>
        <v>0.19730005006494142</v>
      </c>
      <c r="J174" s="16">
        <f t="shared" ca="1" si="267"/>
        <v>0.20058579311574681</v>
      </c>
      <c r="K174" s="16">
        <f t="shared" ca="1" si="268"/>
        <v>0.20388129302938085</v>
      </c>
      <c r="L174" s="16">
        <f t="shared" ca="1" si="269"/>
        <v>0.20720517308859476</v>
      </c>
      <c r="M174" s="16">
        <f t="shared" ca="1" si="270"/>
        <v>0.21057899791927973</v>
      </c>
      <c r="N174" s="16">
        <f t="shared" ca="1" si="271"/>
        <v>0.2140261858372455</v>
      </c>
      <c r="O174" s="16">
        <f t="shared" ca="1" si="272"/>
        <v>0.21756979030372187</v>
      </c>
      <c r="P174" s="16">
        <f t="shared" ca="1" si="273"/>
        <v>0.22123275879399473</v>
      </c>
      <c r="Q174" s="16">
        <f t="shared" ca="1" si="274"/>
        <v>0.22503811458571299</v>
      </c>
      <c r="R174" s="16">
        <f t="shared" ca="1" si="275"/>
        <v>0.229008070043414</v>
      </c>
      <c r="S174" s="16">
        <f t="shared" ca="1" si="276"/>
        <v>0.23316387963340079</v>
      </c>
      <c r="T174" s="16">
        <f t="shared" ca="1" si="277"/>
        <v>0.237525217859622</v>
      </c>
      <c r="U174" s="16">
        <f t="shared" ca="1" si="278"/>
        <v>0.24210852518681411</v>
      </c>
      <c r="V174" s="16">
        <f t="shared" ca="1" si="279"/>
        <v>0.2469288594465899</v>
      </c>
      <c r="W174" s="16">
        <f t="shared" ca="1" si="280"/>
        <v>0.25199900317163837</v>
      </c>
      <c r="X174" s="16">
        <f t="shared" ca="1" si="281"/>
        <v>0.25732782184313552</v>
      </c>
      <c r="Y174" s="16">
        <f t="shared" ca="1" si="282"/>
        <v>0.26292248755043368</v>
      </c>
      <c r="Z174" s="16">
        <f t="shared" ca="1" si="283"/>
        <v>0.26878852554826221</v>
      </c>
      <c r="AA174" s="16">
        <f t="shared" ca="1" si="284"/>
        <v>0.27493019832437265</v>
      </c>
      <c r="AB174" s="16">
        <f t="shared" ca="1" si="285"/>
        <v>0.28135105469996879</v>
      </c>
      <c r="AC174" s="16">
        <f t="shared" ca="1" si="286"/>
        <v>0.28805092041352098</v>
      </c>
      <c r="AD174" s="16">
        <f t="shared" ca="1" si="287"/>
        <v>0.29501906316068871</v>
      </c>
      <c r="AE174" s="16">
        <f t="shared" ca="1" si="288"/>
        <v>0.30222143916233435</v>
      </c>
      <c r="AF174" s="16">
        <f t="shared" ca="1" si="289"/>
        <v>0.3095753811239601</v>
      </c>
      <c r="AG174" s="16">
        <f t="shared" ca="1" si="290"/>
        <v>0.31696186580047442</v>
      </c>
      <c r="AH174" s="16">
        <f t="shared" ca="1" si="291"/>
        <v>0.32420727722938447</v>
      </c>
      <c r="AI174" s="16">
        <f t="shared" ca="1" si="292"/>
        <v>0.33108814401538172</v>
      </c>
      <c r="AJ174" s="16">
        <f t="shared" ca="1" si="293"/>
        <v>0.33735120616311004</v>
      </c>
      <c r="AK174" s="16">
        <f t="shared" ca="1" si="294"/>
        <v>0.34274831558198671</v>
      </c>
      <c r="AL174" s="16">
        <f t="shared" ca="1" si="295"/>
        <v>0.34711876390329538</v>
      </c>
      <c r="AM174" s="16">
        <f t="shared" ca="1" si="296"/>
        <v>0.35022093677017457</v>
      </c>
      <c r="AN174" s="16">
        <f t="shared" ca="1" si="297"/>
        <v>0.35194024922140138</v>
      </c>
      <c r="AO174" s="16">
        <f t="shared" ca="1" si="298"/>
        <v>0.35222487369597744</v>
      </c>
      <c r="AP174" s="16">
        <f t="shared" ca="1" si="299"/>
        <v>0.35110159344220793</v>
      </c>
      <c r="AQ174" s="16">
        <f t="shared" ca="1" si="300"/>
        <v>0.34854038547725374</v>
      </c>
      <c r="AR174" s="16">
        <f t="shared" ca="1" si="301"/>
        <v>0.34435506595374532</v>
      </c>
      <c r="AS174" s="16">
        <f t="shared" ca="1" si="302"/>
        <v>0.3385693394161326</v>
      </c>
      <c r="AT174" s="16">
        <f t="shared" ca="1" si="303"/>
        <v>0.33111670104372526</v>
      </c>
      <c r="AU174" s="16">
        <f t="shared" ca="1" si="304"/>
        <v>0.32196896733110802</v>
      </c>
      <c r="AV174" s="16">
        <f t="shared" ca="1" si="305"/>
        <v>0.31113365082581934</v>
      </c>
      <c r="AW174" s="16">
        <f t="shared" ca="1" si="306"/>
        <v>0.29865299981303361</v>
      </c>
      <c r="AX174" s="16">
        <f t="shared" ca="1" si="307"/>
        <v>0.28461616992770084</v>
      </c>
      <c r="AY174" s="16">
        <f t="shared" ca="1" si="308"/>
        <v>0.26927570375796878</v>
      </c>
      <c r="AZ174" s="16">
        <f t="shared" ca="1" si="309"/>
        <v>0.25320070550075385</v>
      </c>
      <c r="BA174" s="16">
        <f t="shared" ca="1" si="310"/>
        <v>0.23728649242391345</v>
      </c>
      <c r="BB174" s="16">
        <f t="shared" ca="1" si="311"/>
        <v>0.22233445207180969</v>
      </c>
      <c r="BC174" s="16">
        <v>6.5000000000000002E-2</v>
      </c>
      <c r="BD174" s="16"/>
      <c r="BE174" s="16">
        <f t="shared" ca="1" si="261"/>
        <v>0.94796625424383496</v>
      </c>
      <c r="BF174" s="16">
        <f t="shared" ca="1" si="261"/>
        <v>0.8205715307061503</v>
      </c>
      <c r="BG174" s="16">
        <f t="shared" ca="1" si="261"/>
        <v>-0.57812292506297602</v>
      </c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</row>
    <row r="175" spans="4:81">
      <c r="D175">
        <f t="shared" si="260"/>
        <v>8.1499999999999808</v>
      </c>
      <c r="E175" s="16">
        <f t="shared" ca="1" si="262"/>
        <v>0.1965135514153058</v>
      </c>
      <c r="F175" s="16">
        <f t="shared" ca="1" si="263"/>
        <v>0.19994160332953254</v>
      </c>
      <c r="G175" s="16">
        <f t="shared" ca="1" si="264"/>
        <v>0.20332152284490801</v>
      </c>
      <c r="H175" s="16">
        <f t="shared" ca="1" si="265"/>
        <v>0.20670349374539487</v>
      </c>
      <c r="I175" s="16">
        <f t="shared" ca="1" si="266"/>
        <v>0.21005873138795175</v>
      </c>
      <c r="J175" s="16">
        <f t="shared" ca="1" si="267"/>
        <v>0.21340498427791429</v>
      </c>
      <c r="K175" s="16">
        <f t="shared" ca="1" si="268"/>
        <v>0.21675740444222882</v>
      </c>
      <c r="L175" s="16">
        <f t="shared" ca="1" si="269"/>
        <v>0.22013592090563258</v>
      </c>
      <c r="M175" s="16">
        <f t="shared" ca="1" si="270"/>
        <v>0.2235621285709041</v>
      </c>
      <c r="N175" s="16">
        <f t="shared" ca="1" si="271"/>
        <v>0.22705943921228247</v>
      </c>
      <c r="O175" s="16">
        <f t="shared" ca="1" si="272"/>
        <v>0.23064972535363848</v>
      </c>
      <c r="P175" s="16">
        <f t="shared" ca="1" si="273"/>
        <v>0.23435583866346427</v>
      </c>
      <c r="Q175" s="16">
        <f t="shared" ca="1" si="274"/>
        <v>0.23820104212610529</v>
      </c>
      <c r="R175" s="16">
        <f t="shared" ca="1" si="275"/>
        <v>0.24220771095509996</v>
      </c>
      <c r="S175" s="16">
        <f t="shared" ca="1" si="276"/>
        <v>0.2463979333637118</v>
      </c>
      <c r="T175" s="16">
        <f t="shared" ca="1" si="277"/>
        <v>0.2507924201835266</v>
      </c>
      <c r="U175" s="16">
        <f t="shared" ca="1" si="278"/>
        <v>0.25540812610995056</v>
      </c>
      <c r="V175" s="16">
        <f t="shared" ca="1" si="279"/>
        <v>0.26026238792115042</v>
      </c>
      <c r="W175" s="16">
        <f t="shared" ca="1" si="280"/>
        <v>0.26536973011824583</v>
      </c>
      <c r="X175" s="16">
        <f t="shared" ca="1" si="281"/>
        <v>0.2707395035489874</v>
      </c>
      <c r="Y175" s="16">
        <f t="shared" ca="1" si="282"/>
        <v>0.27638031480570951</v>
      </c>
      <c r="Z175" s="16">
        <f t="shared" ca="1" si="283"/>
        <v>0.28229842327313648</v>
      </c>
      <c r="AA175" s="16">
        <f t="shared" ca="1" si="284"/>
        <v>0.28849824458803403</v>
      </c>
      <c r="AB175" s="16">
        <f t="shared" ca="1" si="285"/>
        <v>0.29498348236657373</v>
      </c>
      <c r="AC175" s="16">
        <f t="shared" ca="1" si="286"/>
        <v>0.30175316902905508</v>
      </c>
      <c r="AD175" s="16">
        <f t="shared" ca="1" si="287"/>
        <v>0.3087947188279237</v>
      </c>
      <c r="AE175" s="16">
        <f t="shared" ca="1" si="288"/>
        <v>0.31606966368158351</v>
      </c>
      <c r="AF175" s="16">
        <f t="shared" ca="1" si="289"/>
        <v>0.32348138675298949</v>
      </c>
      <c r="AG175" s="16">
        <f t="shared" ca="1" si="290"/>
        <v>0.33090905565793011</v>
      </c>
      <c r="AH175" s="16">
        <f t="shared" ca="1" si="291"/>
        <v>0.33817468996808242</v>
      </c>
      <c r="AI175" s="16">
        <f t="shared" ca="1" si="292"/>
        <v>0.3450518328617011</v>
      </c>
      <c r="AJ175" s="16">
        <f t="shared" ca="1" si="293"/>
        <v>0.35128735758596435</v>
      </c>
      <c r="AK175" s="16">
        <f t="shared" ca="1" si="294"/>
        <v>0.35664202568292014</v>
      </c>
      <c r="AL175" s="16">
        <f t="shared" ca="1" si="295"/>
        <v>0.36100311069347946</v>
      </c>
      <c r="AM175" s="16">
        <f t="shared" ca="1" si="296"/>
        <v>0.36407820527148632</v>
      </c>
      <c r="AN175" s="16">
        <f t="shared" ca="1" si="297"/>
        <v>0.36576500300447279</v>
      </c>
      <c r="AO175" s="16">
        <f t="shared" ca="1" si="298"/>
        <v>0.36601872670231506</v>
      </c>
      <c r="AP175" s="16">
        <f t="shared" ca="1" si="299"/>
        <v>0.36489475103260011</v>
      </c>
      <c r="AQ175" s="16">
        <f t="shared" ca="1" si="300"/>
        <v>0.36234628739962016</v>
      </c>
      <c r="AR175" s="16">
        <f t="shared" ca="1" si="301"/>
        <v>0.35809683441663082</v>
      </c>
      <c r="AS175" s="16">
        <f t="shared" ca="1" si="302"/>
        <v>0.35224434596538146</v>
      </c>
      <c r="AT175" s="16">
        <f t="shared" ca="1" si="303"/>
        <v>0.3447249706694514</v>
      </c>
      <c r="AU175" s="16">
        <f t="shared" ca="1" si="304"/>
        <v>0.33551552871791746</v>
      </c>
      <c r="AV175" s="16">
        <f t="shared" ca="1" si="305"/>
        <v>0.3246253211435659</v>
      </c>
      <c r="AW175" s="16">
        <f t="shared" ca="1" si="306"/>
        <v>0.31210335731054983</v>
      </c>
      <c r="AX175" s="16">
        <f t="shared" ca="1" si="307"/>
        <v>0.29805209398856247</v>
      </c>
      <c r="AY175" s="16">
        <f t="shared" ca="1" si="308"/>
        <v>0.28275420448338634</v>
      </c>
      <c r="AZ175" s="16">
        <f t="shared" ca="1" si="309"/>
        <v>0.26681237762575843</v>
      </c>
      <c r="BA175" s="16">
        <f t="shared" ca="1" si="310"/>
        <v>0.25112616122236481</v>
      </c>
      <c r="BB175" s="16">
        <f t="shared" ca="1" si="311"/>
        <v>0.23623249315787734</v>
      </c>
      <c r="BC175" s="16">
        <v>6.5000000000000002E-2</v>
      </c>
      <c r="BD175" s="16"/>
      <c r="BE175" s="16">
        <f t="shared" ca="1" si="261"/>
        <v>1.3612900866036162</v>
      </c>
      <c r="BF175" s="16">
        <f t="shared" ca="1" si="261"/>
        <v>0.17047288616435097</v>
      </c>
      <c r="BG175" s="16">
        <f t="shared" ca="1" si="261"/>
        <v>0.31640885757300019</v>
      </c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</row>
    <row r="176" spans="4:81">
      <c r="D176">
        <f t="shared" si="260"/>
        <v>8.1999999999999815</v>
      </c>
      <c r="E176" s="16">
        <f t="shared" ca="1" si="262"/>
        <v>0.18569868542367413</v>
      </c>
      <c r="F176" s="16">
        <f t="shared" ca="1" si="263"/>
        <v>0.18905083074132881</v>
      </c>
      <c r="G176" s="16">
        <f t="shared" ca="1" si="264"/>
        <v>0.19243088219725088</v>
      </c>
      <c r="H176" s="16">
        <f t="shared" ca="1" si="265"/>
        <v>0.19581360632307981</v>
      </c>
      <c r="I176" s="16">
        <f t="shared" ca="1" si="266"/>
        <v>0.19919382759754636</v>
      </c>
      <c r="J176" s="16">
        <f t="shared" ca="1" si="267"/>
        <v>0.20257702848447043</v>
      </c>
      <c r="K176" s="16">
        <f t="shared" ca="1" si="268"/>
        <v>0.20597875205124616</v>
      </c>
      <c r="L176" s="16">
        <f t="shared" ca="1" si="269"/>
        <v>0.2094184293605163</v>
      </c>
      <c r="M176" s="16">
        <f t="shared" ca="1" si="270"/>
        <v>0.21291796577606373</v>
      </c>
      <c r="N176" s="16">
        <f t="shared" ca="1" si="271"/>
        <v>0.21650061280857774</v>
      </c>
      <c r="O176" s="16">
        <f t="shared" ca="1" si="272"/>
        <v>0.22018908493402692</v>
      </c>
      <c r="P176" s="16">
        <f t="shared" ca="1" si="273"/>
        <v>0.22400630160337132</v>
      </c>
      <c r="Q176" s="16">
        <f t="shared" ca="1" si="274"/>
        <v>0.22797519535754168</v>
      </c>
      <c r="R176" s="16">
        <f t="shared" ca="1" si="275"/>
        <v>0.2321179172265998</v>
      </c>
      <c r="S176" s="16">
        <f t="shared" ca="1" si="276"/>
        <v>0.23645579490289992</v>
      </c>
      <c r="T176" s="16">
        <f t="shared" ca="1" si="277"/>
        <v>0.24100836074404886</v>
      </c>
      <c r="U176" s="16">
        <f t="shared" ca="1" si="278"/>
        <v>0.24579225736985905</v>
      </c>
      <c r="V176" s="16">
        <f t="shared" ca="1" si="279"/>
        <v>0.25082316229048607</v>
      </c>
      <c r="W176" s="16">
        <f t="shared" ca="1" si="280"/>
        <v>0.25611399606534968</v>
      </c>
      <c r="X176" s="16">
        <f t="shared" ca="1" si="281"/>
        <v>0.26167382665893807</v>
      </c>
      <c r="Y176" s="16">
        <f t="shared" ca="1" si="282"/>
        <v>0.26751032422606441</v>
      </c>
      <c r="Z176" s="16">
        <f t="shared" ca="1" si="283"/>
        <v>0.27362930186996182</v>
      </c>
      <c r="AA176" s="16">
        <f t="shared" ca="1" si="284"/>
        <v>0.28003519664434207</v>
      </c>
      <c r="AB176" s="16">
        <f t="shared" ca="1" si="285"/>
        <v>0.28673118366237971</v>
      </c>
      <c r="AC176" s="16">
        <f t="shared" ca="1" si="286"/>
        <v>0.29371521809092743</v>
      </c>
      <c r="AD176" s="16">
        <f t="shared" ca="1" si="287"/>
        <v>0.30097210744737085</v>
      </c>
      <c r="AE176" s="16">
        <f t="shared" ca="1" si="288"/>
        <v>0.30845758137281315</v>
      </c>
      <c r="AF176" s="16">
        <f t="shared" ca="1" si="289"/>
        <v>0.31607779565866295</v>
      </c>
      <c r="AG176" s="16">
        <f t="shared" ca="1" si="290"/>
        <v>0.32370445872914061</v>
      </c>
      <c r="AH176" s="16">
        <f t="shared" ca="1" si="291"/>
        <v>0.33115452472210138</v>
      </c>
      <c r="AI176" s="16">
        <f t="shared" ca="1" si="292"/>
        <v>0.33819895930332688</v>
      </c>
      <c r="AJ176" s="16">
        <f t="shared" ca="1" si="293"/>
        <v>0.34458628195718444</v>
      </c>
      <c r="AK176" s="16">
        <f t="shared" ca="1" si="294"/>
        <v>0.35008991256210548</v>
      </c>
      <c r="AL176" s="16">
        <f t="shared" ca="1" si="295"/>
        <v>0.3545548752951993</v>
      </c>
      <c r="AM176" s="16">
        <f t="shared" ca="1" si="296"/>
        <v>0.35773625955252436</v>
      </c>
      <c r="AN176" s="16">
        <f t="shared" ca="1" si="297"/>
        <v>0.359534897755871</v>
      </c>
      <c r="AO176" s="16">
        <f t="shared" ca="1" si="298"/>
        <v>0.35991640597266417</v>
      </c>
      <c r="AP176" s="16">
        <f t="shared" ca="1" si="299"/>
        <v>0.3589121931044375</v>
      </c>
      <c r="AQ176" s="16">
        <f t="shared" ca="1" si="300"/>
        <v>0.35645383037960021</v>
      </c>
      <c r="AR176" s="16">
        <f t="shared" ca="1" si="301"/>
        <v>0.35234597465324513</v>
      </c>
      <c r="AS176" s="16">
        <f t="shared" ca="1" si="302"/>
        <v>0.34663717113388726</v>
      </c>
      <c r="AT176" s="16">
        <f t="shared" ca="1" si="303"/>
        <v>0.33926824257982502</v>
      </c>
      <c r="AU176" s="16">
        <f t="shared" ca="1" si="304"/>
        <v>0.33021888295140983</v>
      </c>
      <c r="AV176" s="16">
        <f t="shared" ca="1" si="305"/>
        <v>0.31950315015488706</v>
      </c>
      <c r="AW176" s="16">
        <f t="shared" ca="1" si="306"/>
        <v>0.30717482554043202</v>
      </c>
      <c r="AX176" s="16">
        <f t="shared" ca="1" si="307"/>
        <v>0.29335563414599586</v>
      </c>
      <c r="AY176" s="16">
        <f t="shared" ca="1" si="308"/>
        <v>0.27836091176340227</v>
      </c>
      <c r="AZ176" s="16">
        <f t="shared" ca="1" si="309"/>
        <v>0.26282283804467743</v>
      </c>
      <c r="BA176" s="16">
        <f t="shared" ca="1" si="310"/>
        <v>0.24760042784371106</v>
      </c>
      <c r="BB176" s="16">
        <f t="shared" ca="1" si="311"/>
        <v>0.23287829901405407</v>
      </c>
      <c r="BC176" s="16">
        <v>6.5000000000000002E-2</v>
      </c>
      <c r="BD176" s="16"/>
      <c r="BE176" s="16">
        <f t="shared" ca="1" si="261"/>
        <v>-1.023819720774573</v>
      </c>
      <c r="BF176" s="16">
        <f t="shared" ca="1" si="261"/>
        <v>1.0960233040138769</v>
      </c>
      <c r="BG176" s="16">
        <f t="shared" ca="1" si="261"/>
        <v>1.4383461977099623</v>
      </c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</row>
    <row r="177" spans="4:81">
      <c r="D177">
        <f t="shared" si="260"/>
        <v>8.2499999999999822</v>
      </c>
      <c r="E177" s="16">
        <f t="shared" ca="1" si="262"/>
        <v>0.17662616723832963</v>
      </c>
      <c r="F177" s="16">
        <f t="shared" ca="1" si="263"/>
        <v>0.17993336882249564</v>
      </c>
      <c r="G177" s="16">
        <f t="shared" ca="1" si="264"/>
        <v>0.18332797698907874</v>
      </c>
      <c r="H177" s="16">
        <f t="shared" ca="1" si="265"/>
        <v>0.18672460308272279</v>
      </c>
      <c r="I177" s="16">
        <f t="shared" ca="1" si="266"/>
        <v>0.19013655548567651</v>
      </c>
      <c r="J177" s="16">
        <f t="shared" ca="1" si="267"/>
        <v>0.19355928472390152</v>
      </c>
      <c r="K177" s="16">
        <f t="shared" ca="1" si="268"/>
        <v>0.19700864388064571</v>
      </c>
      <c r="L177" s="16">
        <f t="shared" ca="1" si="269"/>
        <v>0.20050370331984738</v>
      </c>
      <c r="M177" s="16">
        <f t="shared" ca="1" si="270"/>
        <v>0.20406662223863636</v>
      </c>
      <c r="N177" s="16">
        <f t="shared" ca="1" si="271"/>
        <v>0.20772059332701748</v>
      </c>
      <c r="O177" s="16">
        <f t="shared" ca="1" si="272"/>
        <v>0.21148903115633833</v>
      </c>
      <c r="P177" s="16">
        <f t="shared" ca="1" si="273"/>
        <v>0.21539487876023691</v>
      </c>
      <c r="Q177" s="16">
        <f t="shared" ca="1" si="274"/>
        <v>0.21946076779531534</v>
      </c>
      <c r="R177" s="16">
        <f t="shared" ca="1" si="275"/>
        <v>0.22370858676060917</v>
      </c>
      <c r="S177" s="16">
        <f t="shared" ca="1" si="276"/>
        <v>0.2281589153787566</v>
      </c>
      <c r="T177" s="16">
        <f t="shared" ca="1" si="277"/>
        <v>0.23283026696815354</v>
      </c>
      <c r="U177" s="16">
        <f t="shared" ca="1" si="278"/>
        <v>0.2377388711082466</v>
      </c>
      <c r="V177" s="16">
        <f t="shared" ca="1" si="279"/>
        <v>0.24289888233039145</v>
      </c>
      <c r="W177" s="16">
        <f t="shared" ca="1" si="280"/>
        <v>0.24832185775487045</v>
      </c>
      <c r="X177" s="16">
        <f t="shared" ca="1" si="281"/>
        <v>0.25401654616239872</v>
      </c>
      <c r="Y177" s="16">
        <f t="shared" ca="1" si="282"/>
        <v>0.25998980773649188</v>
      </c>
      <c r="Z177" s="16">
        <f t="shared" ca="1" si="283"/>
        <v>0.26624709384688683</v>
      </c>
      <c r="AA177" s="16">
        <f t="shared" ca="1" si="284"/>
        <v>0.27279281241201586</v>
      </c>
      <c r="AB177" s="16">
        <f t="shared" ca="1" si="285"/>
        <v>0.27962957497603974</v>
      </c>
      <c r="AC177" s="16">
        <f t="shared" ca="1" si="286"/>
        <v>0.28675411249325516</v>
      </c>
      <c r="AD177" s="16">
        <f t="shared" ca="1" si="287"/>
        <v>0.29414832289453341</v>
      </c>
      <c r="AE177" s="16">
        <f t="shared" ca="1" si="288"/>
        <v>0.3017630053553379</v>
      </c>
      <c r="AF177" s="16">
        <f t="shared" ca="1" si="289"/>
        <v>0.30950554309489442</v>
      </c>
      <c r="AG177" s="16">
        <f t="shared" ca="1" si="290"/>
        <v>0.31724060630636819</v>
      </c>
      <c r="AH177" s="16">
        <f t="shared" ca="1" si="291"/>
        <v>0.32478036072316568</v>
      </c>
      <c r="AI177" s="16">
        <f t="shared" ca="1" si="292"/>
        <v>0.33189361364052478</v>
      </c>
      <c r="AJ177" s="16">
        <f t="shared" ca="1" si="293"/>
        <v>0.33833161060323774</v>
      </c>
      <c r="AK177" s="16">
        <f t="shared" ca="1" si="294"/>
        <v>0.34387494439216965</v>
      </c>
      <c r="AL177" s="16">
        <f t="shared" ca="1" si="295"/>
        <v>0.34833806921707772</v>
      </c>
      <c r="AM177" s="16">
        <f t="shared" ca="1" si="296"/>
        <v>0.35151603920316488</v>
      </c>
      <c r="AN177" s="16">
        <f t="shared" ca="1" si="297"/>
        <v>0.35331384110186187</v>
      </c>
      <c r="AO177" s="16">
        <f t="shared" ca="1" si="298"/>
        <v>0.35370400832023974</v>
      </c>
      <c r="AP177" s="16">
        <f t="shared" ca="1" si="299"/>
        <v>0.35269583300219587</v>
      </c>
      <c r="AQ177" s="16">
        <f t="shared" ca="1" si="300"/>
        <v>0.35020944254164293</v>
      </c>
      <c r="AR177" s="16">
        <f t="shared" ca="1" si="301"/>
        <v>0.34611237725181287</v>
      </c>
      <c r="AS177" s="16">
        <f t="shared" ca="1" si="302"/>
        <v>0.34041310339799258</v>
      </c>
      <c r="AT177" s="16">
        <f t="shared" ca="1" si="303"/>
        <v>0.33305687772963494</v>
      </c>
      <c r="AU177" s="16">
        <f t="shared" ca="1" si="304"/>
        <v>0.32402651716114944</v>
      </c>
      <c r="AV177" s="16">
        <f t="shared" ca="1" si="305"/>
        <v>0.31334075480291707</v>
      </c>
      <c r="AW177" s="16">
        <f t="shared" ca="1" si="306"/>
        <v>0.30105968258860477</v>
      </c>
      <c r="AX177" s="16">
        <f t="shared" ca="1" si="307"/>
        <v>0.28732548903672978</v>
      </c>
      <c r="AY177" s="16">
        <f t="shared" ca="1" si="308"/>
        <v>0.27248578166313075</v>
      </c>
      <c r="AZ177" s="16">
        <f t="shared" ca="1" si="309"/>
        <v>0.2571952675566776</v>
      </c>
      <c r="BA177" s="16">
        <f t="shared" ca="1" si="310"/>
        <v>0.24224185228946982</v>
      </c>
      <c r="BB177" s="16">
        <f t="shared" ca="1" si="311"/>
        <v>0.22753822463689627</v>
      </c>
      <c r="BC177" s="16">
        <v>6.5000000000000002E-2</v>
      </c>
      <c r="BD177" s="16"/>
      <c r="BE177" s="16">
        <f t="shared" ca="1" si="261"/>
        <v>-0.94353462443149283</v>
      </c>
      <c r="BF177" s="16">
        <f t="shared" ca="1" si="261"/>
        <v>0.51264809101582642</v>
      </c>
      <c r="BG177" s="16">
        <f t="shared" ca="1" si="261"/>
        <v>0.63032373298575806</v>
      </c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</row>
    <row r="178" spans="4:81">
      <c r="D178">
        <f t="shared" si="260"/>
        <v>8.2999999999999829</v>
      </c>
      <c r="E178" s="16">
        <f t="shared" ca="1" si="262"/>
        <v>0.18125070918501651</v>
      </c>
      <c r="F178" s="16">
        <f t="shared" ca="1" si="263"/>
        <v>0.18466038802099061</v>
      </c>
      <c r="G178" s="16">
        <f t="shared" ca="1" si="264"/>
        <v>0.1881174905948024</v>
      </c>
      <c r="H178" s="16">
        <f t="shared" ca="1" si="265"/>
        <v>0.19157836140358486</v>
      </c>
      <c r="I178" s="16">
        <f t="shared" ca="1" si="266"/>
        <v>0.19504496410031288</v>
      </c>
      <c r="J178" s="16">
        <f t="shared" ca="1" si="267"/>
        <v>0.19852074075035064</v>
      </c>
      <c r="K178" s="16">
        <f t="shared" ca="1" si="268"/>
        <v>0.202021925549906</v>
      </c>
      <c r="L178" s="16">
        <f t="shared" ca="1" si="269"/>
        <v>0.20556827945439771</v>
      </c>
      <c r="M178" s="16">
        <f t="shared" ca="1" si="270"/>
        <v>0.20918201659488211</v>
      </c>
      <c r="N178" s="16">
        <f t="shared" ca="1" si="271"/>
        <v>0.21288636815847042</v>
      </c>
      <c r="O178" s="16">
        <f t="shared" ca="1" si="272"/>
        <v>0.2167042506460499</v>
      </c>
      <c r="P178" s="16">
        <f t="shared" ca="1" si="273"/>
        <v>0.2206585214347333</v>
      </c>
      <c r="Q178" s="16">
        <f t="shared" ca="1" si="274"/>
        <v>0.22477184728944344</v>
      </c>
      <c r="R178" s="16">
        <f t="shared" ca="1" si="275"/>
        <v>0.22906607381138686</v>
      </c>
      <c r="S178" s="16">
        <f t="shared" ca="1" si="276"/>
        <v>0.23356195908761199</v>
      </c>
      <c r="T178" s="16">
        <f t="shared" ca="1" si="277"/>
        <v>0.23827833509278556</v>
      </c>
      <c r="U178" s="16">
        <f t="shared" ca="1" si="278"/>
        <v>0.2432314995519122</v>
      </c>
      <c r="V178" s="16">
        <f t="shared" ca="1" si="279"/>
        <v>0.24843639393145983</v>
      </c>
      <c r="W178" s="16">
        <f t="shared" ca="1" si="280"/>
        <v>0.25390521802237564</v>
      </c>
      <c r="X178" s="16">
        <f t="shared" ca="1" si="281"/>
        <v>0.25964686207483656</v>
      </c>
      <c r="Y178" s="16">
        <f t="shared" ca="1" si="282"/>
        <v>0.26566877989869281</v>
      </c>
      <c r="Z178" s="16">
        <f t="shared" ca="1" si="283"/>
        <v>0.27197675716021003</v>
      </c>
      <c r="AA178" s="16">
        <f t="shared" ca="1" si="284"/>
        <v>0.27857519708933576</v>
      </c>
      <c r="AB178" s="16">
        <f t="shared" ca="1" si="285"/>
        <v>0.28546642912137937</v>
      </c>
      <c r="AC178" s="16">
        <f t="shared" ca="1" si="286"/>
        <v>0.29264589653108092</v>
      </c>
      <c r="AD178" s="16">
        <f t="shared" ca="1" si="287"/>
        <v>0.30009267860400091</v>
      </c>
      <c r="AE178" s="16">
        <f t="shared" ca="1" si="288"/>
        <v>0.30775351108476134</v>
      </c>
      <c r="AF178" s="16">
        <f t="shared" ca="1" si="289"/>
        <v>0.31552701989332882</v>
      </c>
      <c r="AG178" s="16">
        <f t="shared" ca="1" si="290"/>
        <v>0.32327424765060409</v>
      </c>
      <c r="AH178" s="16">
        <f t="shared" ca="1" si="291"/>
        <v>0.33080333007580864</v>
      </c>
      <c r="AI178" s="16">
        <f t="shared" ca="1" si="292"/>
        <v>0.33788134781716272</v>
      </c>
      <c r="AJ178" s="16">
        <f t="shared" ca="1" si="293"/>
        <v>0.34426234196158312</v>
      </c>
      <c r="AK178" s="16">
        <f t="shared" ca="1" si="294"/>
        <v>0.34973039752001656</v>
      </c>
      <c r="AL178" s="16">
        <f t="shared" ca="1" si="295"/>
        <v>0.35412390427453244</v>
      </c>
      <c r="AM178" s="16">
        <f t="shared" ca="1" si="296"/>
        <v>0.3572199807091212</v>
      </c>
      <c r="AN178" s="16">
        <f t="shared" ca="1" si="297"/>
        <v>0.35893313282231998</v>
      </c>
      <c r="AO178" s="16">
        <f t="shared" ca="1" si="298"/>
        <v>0.35923920592868186</v>
      </c>
      <c r="AP178" s="16">
        <f t="shared" ca="1" si="299"/>
        <v>0.3581548012809711</v>
      </c>
      <c r="AQ178" s="16">
        <f t="shared" ca="1" si="300"/>
        <v>0.35559457025848784</v>
      </c>
      <c r="AR178" s="16">
        <f t="shared" ca="1" si="301"/>
        <v>0.35138709551982056</v>
      </c>
      <c r="AS178" s="16">
        <f t="shared" ca="1" si="302"/>
        <v>0.34557401258084264</v>
      </c>
      <c r="AT178" s="16">
        <f t="shared" ca="1" si="303"/>
        <v>0.33810382657277499</v>
      </c>
      <c r="AU178" s="16">
        <f t="shared" ca="1" si="304"/>
        <v>0.32896370052178342</v>
      </c>
      <c r="AV178" s="16">
        <f t="shared" ca="1" si="305"/>
        <v>0.3181757469815355</v>
      </c>
      <c r="AW178" s="16">
        <f t="shared" ca="1" si="306"/>
        <v>0.30580934461255121</v>
      </c>
      <c r="AX178" s="16">
        <f t="shared" ca="1" si="307"/>
        <v>0.29202579626426378</v>
      </c>
      <c r="AY178" s="16">
        <f t="shared" ca="1" si="308"/>
        <v>0.27720271560631193</v>
      </c>
      <c r="AZ178" s="16">
        <f t="shared" ca="1" si="309"/>
        <v>0.26200865757510394</v>
      </c>
      <c r="BA178" s="16">
        <f t="shared" ca="1" si="310"/>
        <v>0.24715090446133911</v>
      </c>
      <c r="BB178" s="16">
        <f t="shared" ca="1" si="311"/>
        <v>0.23236601304970128</v>
      </c>
      <c r="BC178" s="16">
        <v>6.5000000000000002E-2</v>
      </c>
      <c r="BD178" s="16"/>
      <c r="BE178" s="16">
        <f t="shared" ca="1" si="261"/>
        <v>0.46496653868325399</v>
      </c>
      <c r="BF178" s="16">
        <f t="shared" ca="1" si="261"/>
        <v>-3.2942359970751234E-2</v>
      </c>
      <c r="BG178" s="16">
        <f t="shared" ca="1" si="261"/>
        <v>-2.2538694134331294E-2</v>
      </c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</row>
    <row r="179" spans="4:81">
      <c r="D179">
        <f t="shared" si="260"/>
        <v>8.3499999999999837</v>
      </c>
      <c r="E179" s="16">
        <f t="shared" ca="1" si="262"/>
        <v>0.19120019125491053</v>
      </c>
      <c r="F179" s="16">
        <f t="shared" ca="1" si="263"/>
        <v>0.19438121626020965</v>
      </c>
      <c r="G179" s="16">
        <f t="shared" ca="1" si="264"/>
        <v>0.19758652501782209</v>
      </c>
      <c r="H179" s="16">
        <f t="shared" ca="1" si="265"/>
        <v>0.20079811482617682</v>
      </c>
      <c r="I179" s="16">
        <f t="shared" ca="1" si="266"/>
        <v>0.20401162904910558</v>
      </c>
      <c r="J179" s="16">
        <f t="shared" ca="1" si="267"/>
        <v>0.2072357937534538</v>
      </c>
      <c r="K179" s="16">
        <f t="shared" ca="1" si="268"/>
        <v>0.21048723936599878</v>
      </c>
      <c r="L179" s="16">
        <f t="shared" ca="1" si="269"/>
        <v>0.21378624046032429</v>
      </c>
      <c r="M179" s="16">
        <f t="shared" ca="1" si="270"/>
        <v>0.21715508366388864</v>
      </c>
      <c r="N179" s="16">
        <f t="shared" ca="1" si="271"/>
        <v>0.22061698254931278</v>
      </c>
      <c r="O179" s="16">
        <f t="shared" ca="1" si="272"/>
        <v>0.224194526313684</v>
      </c>
      <c r="P179" s="16">
        <f t="shared" ca="1" si="273"/>
        <v>0.22791050755234182</v>
      </c>
      <c r="Q179" s="16">
        <f t="shared" ca="1" si="274"/>
        <v>0.2317875822820005</v>
      </c>
      <c r="R179" s="16">
        <f t="shared" ca="1" si="275"/>
        <v>0.23584754460669016</v>
      </c>
      <c r="S179" s="16">
        <f t="shared" ca="1" si="276"/>
        <v>0.24011123576944551</v>
      </c>
      <c r="T179" s="16">
        <f t="shared" ca="1" si="277"/>
        <v>0.24459763503079077</v>
      </c>
      <c r="U179" s="16">
        <f t="shared" ca="1" si="278"/>
        <v>0.24932311229304893</v>
      </c>
      <c r="V179" s="16">
        <f t="shared" ca="1" si="279"/>
        <v>0.25430311870787481</v>
      </c>
      <c r="W179" s="16">
        <f t="shared" ca="1" si="280"/>
        <v>0.25955022873707201</v>
      </c>
      <c r="X179" s="16">
        <f t="shared" ca="1" si="281"/>
        <v>0.26507346091497491</v>
      </c>
      <c r="Y179" s="16">
        <f t="shared" ca="1" si="282"/>
        <v>0.27088068106740826</v>
      </c>
      <c r="Z179" s="16">
        <f t="shared" ca="1" si="283"/>
        <v>0.2769778993237858</v>
      </c>
      <c r="AA179" s="16">
        <f t="shared" ca="1" si="284"/>
        <v>0.28336947755950448</v>
      </c>
      <c r="AB179" s="16">
        <f t="shared" ca="1" si="285"/>
        <v>0.29005732272738782</v>
      </c>
      <c r="AC179" s="16">
        <f t="shared" ca="1" si="286"/>
        <v>0.2970354252879232</v>
      </c>
      <c r="AD179" s="16">
        <f t="shared" ca="1" si="287"/>
        <v>0.30427988782988752</v>
      </c>
      <c r="AE179" s="16">
        <f t="shared" ca="1" si="288"/>
        <v>0.31173288449453662</v>
      </c>
      <c r="AF179" s="16">
        <f t="shared" ca="1" si="289"/>
        <v>0.31928584614372901</v>
      </c>
      <c r="AG179" s="16">
        <f t="shared" ca="1" si="290"/>
        <v>0.32679578259275943</v>
      </c>
      <c r="AH179" s="16">
        <f t="shared" ca="1" si="291"/>
        <v>0.33406697312593803</v>
      </c>
      <c r="AI179" s="16">
        <f t="shared" ca="1" si="292"/>
        <v>0.3408652304618533</v>
      </c>
      <c r="AJ179" s="16">
        <f t="shared" ca="1" si="293"/>
        <v>0.34694750388602758</v>
      </c>
      <c r="AK179" s="16">
        <f t="shared" ca="1" si="294"/>
        <v>0.35210340424810099</v>
      </c>
      <c r="AL179" s="16">
        <f t="shared" ca="1" si="295"/>
        <v>0.35618563310456941</v>
      </c>
      <c r="AM179" s="16">
        <f t="shared" ca="1" si="296"/>
        <v>0.35896234225903961</v>
      </c>
      <c r="AN179" s="16">
        <f t="shared" ca="1" si="297"/>
        <v>0.36035635321044501</v>
      </c>
      <c r="AO179" s="16">
        <f t="shared" ca="1" si="298"/>
        <v>0.36034730333304354</v>
      </c>
      <c r="AP179" s="16">
        <f t="shared" ca="1" si="299"/>
        <v>0.35895457537877101</v>
      </c>
      <c r="AQ179" s="16">
        <f t="shared" ca="1" si="300"/>
        <v>0.3560841643858465</v>
      </c>
      <c r="AR179" s="16">
        <f t="shared" ca="1" si="301"/>
        <v>0.35154339652396621</v>
      </c>
      <c r="AS179" s="16">
        <f t="shared" ca="1" si="302"/>
        <v>0.34539620227718482</v>
      </c>
      <c r="AT179" s="16">
        <f t="shared" ca="1" si="303"/>
        <v>0.33759456574826924</v>
      </c>
      <c r="AU179" s="16">
        <f t="shared" ca="1" si="304"/>
        <v>0.32812977705315605</v>
      </c>
      <c r="AV179" s="16">
        <f t="shared" ca="1" si="305"/>
        <v>0.31702808611187394</v>
      </c>
      <c r="AW179" s="16">
        <f t="shared" ca="1" si="306"/>
        <v>0.30436896224214421</v>
      </c>
      <c r="AX179" s="16">
        <f t="shared" ca="1" si="307"/>
        <v>0.29033420167067675</v>
      </c>
      <c r="AY179" s="16">
        <f t="shared" ca="1" si="308"/>
        <v>0.27532995631889257</v>
      </c>
      <c r="AZ179" s="16">
        <f t="shared" ca="1" si="309"/>
        <v>0.26002910348116703</v>
      </c>
      <c r="BA179" s="16">
        <f t="shared" ca="1" si="310"/>
        <v>0.24504754050171348</v>
      </c>
      <c r="BB179" s="16">
        <f t="shared" ca="1" si="311"/>
        <v>0.22994176255359636</v>
      </c>
      <c r="BC179" s="16">
        <v>6.5000000000000002E-2</v>
      </c>
      <c r="BD179" s="16"/>
      <c r="BE179" s="16">
        <f t="shared" ca="1" si="261"/>
        <v>0.30359180374456685</v>
      </c>
      <c r="BF179" s="16">
        <f t="shared" ca="1" si="261"/>
        <v>-1.5039583033350556</v>
      </c>
      <c r="BG179" s="16">
        <f t="shared" ca="1" si="261"/>
        <v>0.46422790905890388</v>
      </c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</row>
    <row r="180" spans="4:81">
      <c r="D180">
        <f t="shared" si="260"/>
        <v>8.3999999999999844</v>
      </c>
      <c r="E180" s="16">
        <f t="shared" ca="1" si="262"/>
        <v>0.19274161963614059</v>
      </c>
      <c r="F180" s="16">
        <f t="shared" ca="1" si="263"/>
        <v>0.19579142949483658</v>
      </c>
      <c r="G180" s="16">
        <f t="shared" ca="1" si="264"/>
        <v>0.19887713104600147</v>
      </c>
      <c r="H180" s="16">
        <f t="shared" ca="1" si="265"/>
        <v>0.20197100945977864</v>
      </c>
      <c r="I180" s="16">
        <f t="shared" ca="1" si="266"/>
        <v>0.20507277762275447</v>
      </c>
      <c r="J180" s="16">
        <f t="shared" ca="1" si="267"/>
        <v>0.2081901444562248</v>
      </c>
      <c r="K180" s="16">
        <f t="shared" ca="1" si="268"/>
        <v>0.21134010108609347</v>
      </c>
      <c r="L180" s="16">
        <f t="shared" ca="1" si="269"/>
        <v>0.21454305294909062</v>
      </c>
      <c r="M180" s="16">
        <f t="shared" ca="1" si="270"/>
        <v>0.21782140750890591</v>
      </c>
      <c r="N180" s="16">
        <f t="shared" ca="1" si="271"/>
        <v>0.22119832242441703</v>
      </c>
      <c r="O180" s="16">
        <f t="shared" ca="1" si="272"/>
        <v>0.2246964726125466</v>
      </c>
      <c r="P180" s="16">
        <f t="shared" ca="1" si="273"/>
        <v>0.22833861756245388</v>
      </c>
      <c r="Q180" s="16">
        <f t="shared" ca="1" si="274"/>
        <v>0.23214728483014813</v>
      </c>
      <c r="R180" s="16">
        <f t="shared" ca="1" si="275"/>
        <v>0.23614413873911166</v>
      </c>
      <c r="S180" s="16">
        <f t="shared" ca="1" si="276"/>
        <v>0.24034978391027007</v>
      </c>
      <c r="T180" s="16">
        <f t="shared" ca="1" si="277"/>
        <v>0.24478290245944453</v>
      </c>
      <c r="U180" s="16">
        <f t="shared" ca="1" si="278"/>
        <v>0.24945977762063229</v>
      </c>
      <c r="V180" s="16">
        <f t="shared" ca="1" si="279"/>
        <v>0.25439557192009471</v>
      </c>
      <c r="W180" s="16">
        <f t="shared" ca="1" si="280"/>
        <v>0.25960255924795672</v>
      </c>
      <c r="X180" s="16">
        <f t="shared" ca="1" si="281"/>
        <v>0.26508974040648009</v>
      </c>
      <c r="Y180" s="16">
        <f t="shared" ca="1" si="282"/>
        <v>0.27086490961872534</v>
      </c>
      <c r="Z180" s="16">
        <f t="shared" ca="1" si="283"/>
        <v>0.27693404814866668</v>
      </c>
      <c r="AA180" s="16">
        <f t="shared" ca="1" si="284"/>
        <v>0.28330141175658718</v>
      </c>
      <c r="AB180" s="16">
        <f t="shared" ca="1" si="285"/>
        <v>0.28996826298462525</v>
      </c>
      <c r="AC180" s="16">
        <f t="shared" ca="1" si="286"/>
        <v>0.29692695114409851</v>
      </c>
      <c r="AD180" s="16">
        <f t="shared" ca="1" si="287"/>
        <v>0.30415034338527591</v>
      </c>
      <c r="AE180" s="16">
        <f t="shared" ca="1" si="288"/>
        <v>0.31157570294452547</v>
      </c>
      <c r="AF180" s="16">
        <f t="shared" ca="1" si="289"/>
        <v>0.3190907150392393</v>
      </c>
      <c r="AG180" s="16">
        <f t="shared" ca="1" si="290"/>
        <v>0.32654728443325459</v>
      </c>
      <c r="AH180" s="16">
        <f t="shared" ca="1" si="291"/>
        <v>0.33374592334483349</v>
      </c>
      <c r="AI180" s="16">
        <f t="shared" ca="1" si="292"/>
        <v>0.34045161358064563</v>
      </c>
      <c r="AJ180" s="16">
        <f t="shared" ca="1" si="293"/>
        <v>0.34642460275303705</v>
      </c>
      <c r="AK180" s="16">
        <f t="shared" ca="1" si="294"/>
        <v>0.35146087411649635</v>
      </c>
      <c r="AL180" s="16">
        <f t="shared" ca="1" si="295"/>
        <v>0.35540887886315453</v>
      </c>
      <c r="AM180" s="16">
        <f t="shared" ca="1" si="296"/>
        <v>0.35804811405346254</v>
      </c>
      <c r="AN180" s="16">
        <f t="shared" ca="1" si="297"/>
        <v>0.35930752342616823</v>
      </c>
      <c r="AO180" s="16">
        <f t="shared" ca="1" si="298"/>
        <v>0.35917067553496557</v>
      </c>
      <c r="AP180" s="16">
        <f t="shared" ca="1" si="299"/>
        <v>0.35764888881684392</v>
      </c>
      <c r="AQ180" s="16">
        <f t="shared" ca="1" si="300"/>
        <v>0.35463874312868299</v>
      </c>
      <c r="AR180" s="16">
        <f t="shared" ca="1" si="301"/>
        <v>0.34996198261168565</v>
      </c>
      <c r="AS180" s="16">
        <f t="shared" ca="1" si="302"/>
        <v>0.34367941433574678</v>
      </c>
      <c r="AT180" s="16">
        <f t="shared" ca="1" si="303"/>
        <v>0.33574692695428654</v>
      </c>
      <c r="AU180" s="16">
        <f t="shared" ca="1" si="304"/>
        <v>0.32615957333973938</v>
      </c>
      <c r="AV180" s="16">
        <f t="shared" ca="1" si="305"/>
        <v>0.31494883536260598</v>
      </c>
      <c r="AW180" s="16">
        <f t="shared" ca="1" si="306"/>
        <v>0.30220477927085665</v>
      </c>
      <c r="AX180" s="16">
        <f t="shared" ca="1" si="307"/>
        <v>0.2881313647101581</v>
      </c>
      <c r="AY180" s="16">
        <f t="shared" ca="1" si="308"/>
        <v>0.27316130198941946</v>
      </c>
      <c r="AZ180" s="16">
        <f t="shared" ca="1" si="309"/>
        <v>0.25796198599234121</v>
      </c>
      <c r="BA180" s="16">
        <f t="shared" ca="1" si="310"/>
        <v>0.24304544593478905</v>
      </c>
      <c r="BB180" s="16">
        <f t="shared" ca="1" si="311"/>
        <v>0.2278848958942144</v>
      </c>
      <c r="BC180" s="16">
        <v>6.5000000000000002E-2</v>
      </c>
      <c r="BD180" s="16"/>
      <c r="BE180" s="16">
        <f t="shared" ca="1" si="261"/>
        <v>-0.1782843504959688</v>
      </c>
      <c r="BF180" s="16">
        <f t="shared" ca="1" si="261"/>
        <v>-0.38631041313175807</v>
      </c>
      <c r="BG180" s="16">
        <f t="shared" ca="1" si="261"/>
        <v>0.7307554438540631</v>
      </c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</row>
    <row r="181" spans="4:81">
      <c r="D181">
        <f t="shared" si="260"/>
        <v>8.4499999999999851</v>
      </c>
      <c r="E181" s="16">
        <f t="shared" ca="1" si="262"/>
        <v>0.17524923073473619</v>
      </c>
      <c r="F181" s="16">
        <f t="shared" ca="1" si="263"/>
        <v>0.17824908443305662</v>
      </c>
      <c r="G181" s="16">
        <f t="shared" ca="1" si="264"/>
        <v>0.18139673767931744</v>
      </c>
      <c r="H181" s="16">
        <f t="shared" ca="1" si="265"/>
        <v>0.18454582607044595</v>
      </c>
      <c r="I181" s="16">
        <f t="shared" ca="1" si="266"/>
        <v>0.18773127458646105</v>
      </c>
      <c r="J181" s="16">
        <f t="shared" ca="1" si="267"/>
        <v>0.19093997985113589</v>
      </c>
      <c r="K181" s="16">
        <f t="shared" ca="1" si="268"/>
        <v>0.19418910859751085</v>
      </c>
      <c r="L181" s="16">
        <f t="shared" ca="1" si="269"/>
        <v>0.1974980347813011</v>
      </c>
      <c r="M181" s="16">
        <f t="shared" ca="1" si="270"/>
        <v>0.20088946570662092</v>
      </c>
      <c r="N181" s="16">
        <f t="shared" ca="1" si="271"/>
        <v>0.20438649214336166</v>
      </c>
      <c r="O181" s="16">
        <f t="shared" ca="1" si="272"/>
        <v>0.20801318923929663</v>
      </c>
      <c r="P181" s="16">
        <f t="shared" ca="1" si="273"/>
        <v>0.211792363939938</v>
      </c>
      <c r="Q181" s="16">
        <f t="shared" ca="1" si="274"/>
        <v>0.21574602549991906</v>
      </c>
      <c r="R181" s="16">
        <f t="shared" ca="1" si="275"/>
        <v>0.21989538313514809</v>
      </c>
      <c r="S181" s="16">
        <f t="shared" ca="1" si="276"/>
        <v>0.22425968015276665</v>
      </c>
      <c r="T181" s="16">
        <f t="shared" ca="1" si="277"/>
        <v>0.22885582419946676</v>
      </c>
      <c r="U181" s="16">
        <f t="shared" ca="1" si="278"/>
        <v>0.23369929686118757</v>
      </c>
      <c r="V181" s="16">
        <f t="shared" ca="1" si="279"/>
        <v>0.23880227942035825</v>
      </c>
      <c r="W181" s="16">
        <f t="shared" ca="1" si="280"/>
        <v>0.24417454229905389</v>
      </c>
      <c r="X181" s="16">
        <f t="shared" ca="1" si="281"/>
        <v>0.24982446512949558</v>
      </c>
      <c r="Y181" s="16">
        <f t="shared" ca="1" si="282"/>
        <v>0.25575818060337907</v>
      </c>
      <c r="Z181" s="16">
        <f t="shared" ca="1" si="283"/>
        <v>0.26198085578893032</v>
      </c>
      <c r="AA181" s="16">
        <f t="shared" ca="1" si="284"/>
        <v>0.268496495115923</v>
      </c>
      <c r="AB181" s="16">
        <f t="shared" ca="1" si="285"/>
        <v>0.27530520930347457</v>
      </c>
      <c r="AC181" s="16">
        <f t="shared" ca="1" si="286"/>
        <v>0.28239742380934046</v>
      </c>
      <c r="AD181" s="16">
        <f t="shared" ca="1" si="287"/>
        <v>0.2897422589977241</v>
      </c>
      <c r="AE181" s="16">
        <f t="shared" ca="1" si="288"/>
        <v>0.29727188894855344</v>
      </c>
      <c r="AF181" s="16">
        <f t="shared" ca="1" si="289"/>
        <v>0.30488086224761374</v>
      </c>
      <c r="AG181" s="16">
        <f t="shared" ca="1" si="290"/>
        <v>0.3124123747622789</v>
      </c>
      <c r="AH181" s="16">
        <f t="shared" ca="1" si="291"/>
        <v>0.31966288403990245</v>
      </c>
      <c r="AI181" s="16">
        <f t="shared" ca="1" si="292"/>
        <v>0.32639702044621932</v>
      </c>
      <c r="AJ181" s="16">
        <f t="shared" ca="1" si="293"/>
        <v>0.33237907754031015</v>
      </c>
      <c r="AK181" s="16">
        <f t="shared" ca="1" si="294"/>
        <v>0.33741023886978966</v>
      </c>
      <c r="AL181" s="16">
        <f t="shared" ca="1" si="295"/>
        <v>0.34128059095311675</v>
      </c>
      <c r="AM181" s="16">
        <f t="shared" ca="1" si="296"/>
        <v>0.34384418479625289</v>
      </c>
      <c r="AN181" s="16">
        <f t="shared" ca="1" si="297"/>
        <v>0.34502989697414149</v>
      </c>
      <c r="AO181" s="16">
        <f t="shared" ca="1" si="298"/>
        <v>0.34482485132910068</v>
      </c>
      <c r="AP181" s="16">
        <f t="shared" ca="1" si="299"/>
        <v>0.34319889476293092</v>
      </c>
      <c r="AQ181" s="16">
        <f t="shared" ca="1" si="300"/>
        <v>0.34004329399393146</v>
      </c>
      <c r="AR181" s="16">
        <f t="shared" ca="1" si="301"/>
        <v>0.3352998634269449</v>
      </c>
      <c r="AS181" s="16">
        <f t="shared" ca="1" si="302"/>
        <v>0.32894627249204261</v>
      </c>
      <c r="AT181" s="16">
        <f t="shared" ca="1" si="303"/>
        <v>0.32094353742889614</v>
      </c>
      <c r="AU181" s="16">
        <f t="shared" ca="1" si="304"/>
        <v>0.31128936781737127</v>
      </c>
      <c r="AV181" s="16">
        <f t="shared" ca="1" si="305"/>
        <v>0.30002272612117559</v>
      </c>
      <c r="AW181" s="16">
        <f t="shared" ca="1" si="306"/>
        <v>0.28724360087182832</v>
      </c>
      <c r="AX181" s="16">
        <f t="shared" ca="1" si="307"/>
        <v>0.27318152296173182</v>
      </c>
      <c r="AY181" s="16">
        <f t="shared" ca="1" si="308"/>
        <v>0.25829407185909997</v>
      </c>
      <c r="AZ181" s="16">
        <f t="shared" ca="1" si="309"/>
        <v>0.24323251885480171</v>
      </c>
      <c r="BA181" s="16">
        <f t="shared" ca="1" si="310"/>
        <v>0.2283946846944214</v>
      </c>
      <c r="BB181" s="16">
        <f t="shared" ca="1" si="311"/>
        <v>0.2132262370679564</v>
      </c>
      <c r="BC181" s="16">
        <v>6.5000000000000002E-2</v>
      </c>
      <c r="BD181" s="16"/>
      <c r="BE181" s="16">
        <f t="shared" ca="1" si="261"/>
        <v>-1.8308300168373979</v>
      </c>
      <c r="BF181" s="16">
        <f t="shared" ca="1" si="261"/>
        <v>0.26567106550489328</v>
      </c>
      <c r="BG181" s="16">
        <f t="shared" ca="1" si="261"/>
        <v>-0.26634013973052806</v>
      </c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</row>
    <row r="182" spans="4:81">
      <c r="D182">
        <f t="shared" si="260"/>
        <v>8.4999999999999858</v>
      </c>
      <c r="E182" s="16">
        <f t="shared" ca="1" si="262"/>
        <v>0.18720453776037232</v>
      </c>
      <c r="F182" s="16">
        <f t="shared" ca="1" si="263"/>
        <v>0.19014666306299408</v>
      </c>
      <c r="G182" s="16">
        <f t="shared" ca="1" si="264"/>
        <v>0.19316595551608662</v>
      </c>
      <c r="H182" s="16">
        <f t="shared" ca="1" si="265"/>
        <v>0.19619741813832939</v>
      </c>
      <c r="I182" s="16">
        <f t="shared" ca="1" si="266"/>
        <v>0.19925261215264395</v>
      </c>
      <c r="J182" s="16">
        <f t="shared" ca="1" si="267"/>
        <v>0.20233308163494745</v>
      </c>
      <c r="K182" s="16">
        <f t="shared" ca="1" si="268"/>
        <v>0.20545631953093932</v>
      </c>
      <c r="L182" s="16">
        <f t="shared" ca="1" si="269"/>
        <v>0.20864274513827491</v>
      </c>
      <c r="M182" s="16">
        <f t="shared" ca="1" si="270"/>
        <v>0.21191499975444955</v>
      </c>
      <c r="N182" s="16">
        <f t="shared" ca="1" si="271"/>
        <v>0.21529629604582382</v>
      </c>
      <c r="O182" s="16">
        <f t="shared" ca="1" si="272"/>
        <v>0.21880975418157803</v>
      </c>
      <c r="P182" s="16">
        <f t="shared" ca="1" si="273"/>
        <v>0.22247802119440618</v>
      </c>
      <c r="Q182" s="16">
        <f t="shared" ca="1" si="274"/>
        <v>0.22632324659680186</v>
      </c>
      <c r="R182" s="16">
        <f t="shared" ca="1" si="275"/>
        <v>0.23036662048167683</v>
      </c>
      <c r="S182" s="16">
        <f t="shared" ca="1" si="276"/>
        <v>0.23462785574894313</v>
      </c>
      <c r="T182" s="16">
        <f t="shared" ca="1" si="277"/>
        <v>0.23912469062371905</v>
      </c>
      <c r="U182" s="16">
        <f t="shared" ca="1" si="278"/>
        <v>0.24387274991656815</v>
      </c>
      <c r="V182" s="16">
        <f t="shared" ca="1" si="279"/>
        <v>0.24888578597214767</v>
      </c>
      <c r="W182" s="16">
        <f t="shared" ca="1" si="280"/>
        <v>0.25417498821164702</v>
      </c>
      <c r="X182" s="16">
        <f t="shared" ca="1" si="281"/>
        <v>0.25974901199500561</v>
      </c>
      <c r="Y182" s="16">
        <f t="shared" ca="1" si="282"/>
        <v>0.26561508136885648</v>
      </c>
      <c r="Z182" s="16">
        <f t="shared" ca="1" si="283"/>
        <v>0.27177890693918794</v>
      </c>
      <c r="AA182" s="16">
        <f t="shared" ca="1" si="284"/>
        <v>0.27824430470483896</v>
      </c>
      <c r="AB182" s="16">
        <f t="shared" ca="1" si="285"/>
        <v>0.28501083877446509</v>
      </c>
      <c r="AC182" s="16">
        <f t="shared" ca="1" si="286"/>
        <v>0.29206703478021795</v>
      </c>
      <c r="AD182" s="16">
        <f t="shared" ca="1" si="287"/>
        <v>0.2993787074690592</v>
      </c>
      <c r="AE182" s="16">
        <f t="shared" ca="1" si="288"/>
        <v>0.30687463037444018</v>
      </c>
      <c r="AF182" s="16">
        <f t="shared" ca="1" si="289"/>
        <v>0.31443667482465099</v>
      </c>
      <c r="AG182" s="16">
        <f t="shared" ca="1" si="290"/>
        <v>0.3219060487578056</v>
      </c>
      <c r="AH182" s="16">
        <f t="shared" ca="1" si="291"/>
        <v>0.32907649813849238</v>
      </c>
      <c r="AI182" s="16">
        <f t="shared" ca="1" si="292"/>
        <v>0.33571263025304021</v>
      </c>
      <c r="AJ182" s="16">
        <f t="shared" ca="1" si="293"/>
        <v>0.34158216327648816</v>
      </c>
      <c r="AK182" s="16">
        <f t="shared" ca="1" si="294"/>
        <v>0.34648530837901464</v>
      </c>
      <c r="AL182" s="16">
        <f t="shared" ca="1" si="295"/>
        <v>0.35026025840120673</v>
      </c>
      <c r="AM182" s="16">
        <f t="shared" ca="1" si="296"/>
        <v>0.3527214921717135</v>
      </c>
      <c r="AN182" s="16">
        <f t="shared" ca="1" si="297"/>
        <v>0.35380817359540534</v>
      </c>
      <c r="AO182" s="16">
        <f t="shared" ca="1" si="298"/>
        <v>0.35350510059631363</v>
      </c>
      <c r="AP182" s="16">
        <f t="shared" ca="1" si="299"/>
        <v>0.35179995062116809</v>
      </c>
      <c r="AQ182" s="16">
        <f t="shared" ca="1" si="300"/>
        <v>0.34858833902441588</v>
      </c>
      <c r="AR182" s="16">
        <f t="shared" ca="1" si="301"/>
        <v>0.34373206783309163</v>
      </c>
      <c r="AS182" s="16">
        <f t="shared" ca="1" si="302"/>
        <v>0.33726958821456299</v>
      </c>
      <c r="AT182" s="16">
        <f t="shared" ca="1" si="303"/>
        <v>0.3291647262295414</v>
      </c>
      <c r="AU182" s="16">
        <f t="shared" ca="1" si="304"/>
        <v>0.31942042759715128</v>
      </c>
      <c r="AV182" s="16">
        <f t="shared" ca="1" si="305"/>
        <v>0.30808051399507852</v>
      </c>
      <c r="AW182" s="16">
        <f t="shared" ca="1" si="306"/>
        <v>0.29525952610092798</v>
      </c>
      <c r="AX182" s="16">
        <f t="shared" ca="1" si="307"/>
        <v>0.28120752786823877</v>
      </c>
      <c r="AY182" s="16">
        <f t="shared" ca="1" si="308"/>
        <v>0.26640033330267177</v>
      </c>
      <c r="AZ182" s="16">
        <f t="shared" ca="1" si="309"/>
        <v>0.25146462491145533</v>
      </c>
      <c r="BA182" s="16">
        <f t="shared" ca="1" si="310"/>
        <v>0.23671343296467268</v>
      </c>
      <c r="BB182" s="16">
        <f t="shared" ca="1" si="311"/>
        <v>0.22170796912351728</v>
      </c>
      <c r="BC182" s="16">
        <v>6.5000000000000002E-2</v>
      </c>
      <c r="BD182" s="16"/>
      <c r="BE182" s="16">
        <f t="shared" ca="1" si="261"/>
        <v>0.93496962919952953</v>
      </c>
      <c r="BF182" s="16">
        <f t="shared" ca="1" si="261"/>
        <v>-0.33799951539517803</v>
      </c>
      <c r="BG182" s="16">
        <f t="shared" ca="1" si="261"/>
        <v>1.1541441626541005</v>
      </c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</row>
    <row r="183" spans="4:81">
      <c r="D183">
        <f t="shared" si="260"/>
        <v>8.5499999999999865</v>
      </c>
      <c r="E183" s="16">
        <f t="shared" ca="1" si="262"/>
        <v>0.1989078417305486</v>
      </c>
      <c r="F183" s="16">
        <f t="shared" ca="1" si="263"/>
        <v>0.20195183127134692</v>
      </c>
      <c r="G183" s="16">
        <f t="shared" ca="1" si="264"/>
        <v>0.20498991212580997</v>
      </c>
      <c r="H183" s="16">
        <f t="shared" ca="1" si="265"/>
        <v>0.20804840822437329</v>
      </c>
      <c r="I183" s="16">
        <f t="shared" ca="1" si="266"/>
        <v>0.21111345744723997</v>
      </c>
      <c r="J183" s="16">
        <f t="shared" ca="1" si="267"/>
        <v>0.21420351008394323</v>
      </c>
      <c r="K183" s="16">
        <f t="shared" ca="1" si="268"/>
        <v>0.21733648722259655</v>
      </c>
      <c r="L183" s="16">
        <f t="shared" ca="1" si="269"/>
        <v>0.22053395740792173</v>
      </c>
      <c r="M183" s="16">
        <f t="shared" ca="1" si="270"/>
        <v>0.22381847830296983</v>
      </c>
      <c r="N183" s="16">
        <f t="shared" ca="1" si="271"/>
        <v>0.22721328143785735</v>
      </c>
      <c r="O183" s="16">
        <f t="shared" ca="1" si="272"/>
        <v>0.23074036590785921</v>
      </c>
      <c r="P183" s="16">
        <f t="shared" ca="1" si="273"/>
        <v>0.23442223216691083</v>
      </c>
      <c r="Q183" s="16">
        <f t="shared" ca="1" si="274"/>
        <v>0.23828122620775291</v>
      </c>
      <c r="R183" s="16">
        <f t="shared" ca="1" si="275"/>
        <v>0.24233862613277563</v>
      </c>
      <c r="S183" s="16">
        <f t="shared" ca="1" si="276"/>
        <v>0.24661485766627647</v>
      </c>
      <c r="T183" s="16">
        <f t="shared" ca="1" si="277"/>
        <v>0.25112869832272705</v>
      </c>
      <c r="U183" s="16">
        <f t="shared" ca="1" si="278"/>
        <v>0.25589618757087274</v>
      </c>
      <c r="V183" s="16">
        <f t="shared" ca="1" si="279"/>
        <v>0.26093313196921558</v>
      </c>
      <c r="W183" s="16">
        <f t="shared" ca="1" si="280"/>
        <v>0.26625243874778881</v>
      </c>
      <c r="X183" s="16">
        <f t="shared" ca="1" si="281"/>
        <v>0.27186323129516421</v>
      </c>
      <c r="Y183" s="16">
        <f t="shared" ca="1" si="282"/>
        <v>0.27777406542192923</v>
      </c>
      <c r="Z183" s="16">
        <f t="shared" ca="1" si="283"/>
        <v>0.28399126606038411</v>
      </c>
      <c r="AA183" s="16">
        <f t="shared" ca="1" si="284"/>
        <v>0.29051844188195441</v>
      </c>
      <c r="AB183" s="16">
        <f t="shared" ca="1" si="285"/>
        <v>0.29735455056228266</v>
      </c>
      <c r="AC183" s="16">
        <f t="shared" ca="1" si="286"/>
        <v>0.30448610015507344</v>
      </c>
      <c r="AD183" s="16">
        <f t="shared" ca="1" si="287"/>
        <v>0.31187565395707623</v>
      </c>
      <c r="AE183" s="16">
        <f t="shared" ca="1" si="288"/>
        <v>0.31944771186670518</v>
      </c>
      <c r="AF183" s="16">
        <f t="shared" ca="1" si="289"/>
        <v>0.3270705472965042</v>
      </c>
      <c r="AG183" s="16">
        <f t="shared" ca="1" si="290"/>
        <v>0.33458399997135241</v>
      </c>
      <c r="AH183" s="16">
        <f t="shared" ca="1" si="291"/>
        <v>0.34177948074515552</v>
      </c>
      <c r="AI183" s="16">
        <f t="shared" ca="1" si="292"/>
        <v>0.34842190627216629</v>
      </c>
      <c r="AJ183" s="16">
        <f t="shared" ca="1" si="293"/>
        <v>0.35428189813209615</v>
      </c>
      <c r="AK183" s="16">
        <f t="shared" ca="1" si="294"/>
        <v>0.35916362332522228</v>
      </c>
      <c r="AL183" s="16">
        <f t="shared" ca="1" si="295"/>
        <v>0.3629549220257815</v>
      </c>
      <c r="AM183" s="16">
        <f t="shared" ca="1" si="296"/>
        <v>0.36542388607662873</v>
      </c>
      <c r="AN183" s="16">
        <f t="shared" ca="1" si="297"/>
        <v>0.36651981087886321</v>
      </c>
      <c r="AO183" s="16">
        <f t="shared" ca="1" si="298"/>
        <v>0.36622703157166769</v>
      </c>
      <c r="AP183" s="16">
        <f t="shared" ca="1" si="299"/>
        <v>0.3645558687958575</v>
      </c>
      <c r="AQ183" s="16">
        <f t="shared" ca="1" si="300"/>
        <v>0.36139753219217974</v>
      </c>
      <c r="AR183" s="16">
        <f t="shared" ca="1" si="301"/>
        <v>0.35652800289214748</v>
      </c>
      <c r="AS183" s="16">
        <f t="shared" ca="1" si="302"/>
        <v>0.3500556625893434</v>
      </c>
      <c r="AT183" s="16">
        <f t="shared" ca="1" si="303"/>
        <v>0.3419471607082214</v>
      </c>
      <c r="AU183" s="16">
        <f t="shared" ca="1" si="304"/>
        <v>0.33221087342074612</v>
      </c>
      <c r="AV183" s="16">
        <f t="shared" ca="1" si="305"/>
        <v>0.3208961338822296</v>
      </c>
      <c r="AW183" s="16">
        <f t="shared" ca="1" si="306"/>
        <v>0.30813297210001017</v>
      </c>
      <c r="AX183" s="16">
        <f t="shared" ca="1" si="307"/>
        <v>0.29419120560491563</v>
      </c>
      <c r="AY183" s="16">
        <f t="shared" ca="1" si="308"/>
        <v>0.2795603201101956</v>
      </c>
      <c r="AZ183" s="16">
        <f t="shared" ca="1" si="309"/>
        <v>0.26483653778573574</v>
      </c>
      <c r="BA183" s="16">
        <f t="shared" ca="1" si="310"/>
        <v>0.25027042774201147</v>
      </c>
      <c r="BB183" s="16">
        <f t="shared" ca="1" si="311"/>
        <v>0.23541670428266204</v>
      </c>
      <c r="BC183" s="16">
        <v>6.5000000000000002E-2</v>
      </c>
      <c r="BD183" s="16"/>
      <c r="BE183" s="16">
        <f t="shared" ca="1" si="261"/>
        <v>1.2409635165049551</v>
      </c>
      <c r="BF183" s="16">
        <f t="shared" ca="1" si="261"/>
        <v>0.31624134937500692</v>
      </c>
      <c r="BG183" s="16">
        <f t="shared" ca="1" si="261"/>
        <v>0.95463567046295772</v>
      </c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</row>
    <row r="184" spans="4:81">
      <c r="D184">
        <f t="shared" si="260"/>
        <v>8.5999999999999872</v>
      </c>
      <c r="E184" s="16">
        <f t="shared" ca="1" si="262"/>
        <v>0.20617803292693079</v>
      </c>
      <c r="F184" s="16">
        <f t="shared" ca="1" si="263"/>
        <v>0.20934149435166205</v>
      </c>
      <c r="G184" s="16">
        <f t="shared" ca="1" si="264"/>
        <v>0.21245477837329554</v>
      </c>
      <c r="H184" s="16">
        <f t="shared" ca="1" si="265"/>
        <v>0.21558496888322057</v>
      </c>
      <c r="I184" s="16">
        <f t="shared" ca="1" si="266"/>
        <v>0.21870817051405236</v>
      </c>
      <c r="J184" s="16">
        <f t="shared" ca="1" si="267"/>
        <v>0.22185106555242939</v>
      </c>
      <c r="K184" s="16">
        <f t="shared" ca="1" si="268"/>
        <v>0.22503201819573518</v>
      </c>
      <c r="L184" s="16">
        <f t="shared" ca="1" si="269"/>
        <v>0.22827321357186681</v>
      </c>
      <c r="M184" s="16">
        <f t="shared" ca="1" si="270"/>
        <v>0.23159720528915217</v>
      </c>
      <c r="N184" s="16">
        <f t="shared" ca="1" si="271"/>
        <v>0.23502712088627856</v>
      </c>
      <c r="O184" s="16">
        <f t="shared" ca="1" si="272"/>
        <v>0.23858440339116038</v>
      </c>
      <c r="P184" s="16">
        <f t="shared" ca="1" si="273"/>
        <v>0.24229147274463797</v>
      </c>
      <c r="Q184" s="16">
        <f t="shared" ca="1" si="274"/>
        <v>0.24617072319934619</v>
      </c>
      <c r="R184" s="16">
        <f t="shared" ca="1" si="275"/>
        <v>0.25024347243625461</v>
      </c>
      <c r="S184" s="16">
        <f t="shared" ca="1" si="276"/>
        <v>0.25453049732738259</v>
      </c>
      <c r="T184" s="16">
        <f t="shared" ca="1" si="277"/>
        <v>0.25905102403357971</v>
      </c>
      <c r="U184" s="16">
        <f t="shared" ca="1" si="278"/>
        <v>0.26382142572425227</v>
      </c>
      <c r="V184" s="16">
        <f t="shared" ca="1" si="279"/>
        <v>0.26885858079769775</v>
      </c>
      <c r="W184" s="16">
        <f t="shared" ca="1" si="280"/>
        <v>0.27417620281818744</v>
      </c>
      <c r="X184" s="16">
        <f t="shared" ca="1" si="281"/>
        <v>0.27978375876203671</v>
      </c>
      <c r="Y184" s="16">
        <f t="shared" ca="1" si="282"/>
        <v>0.28569050249975808</v>
      </c>
      <c r="Z184" s="16">
        <f t="shared" ca="1" si="283"/>
        <v>0.29190301701678556</v>
      </c>
      <c r="AA184" s="16">
        <f t="shared" ca="1" si="284"/>
        <v>0.2984246315328371</v>
      </c>
      <c r="AB184" s="16">
        <f t="shared" ca="1" si="285"/>
        <v>0.3052534124471738</v>
      </c>
      <c r="AC184" s="16">
        <f t="shared" ca="1" si="286"/>
        <v>0.31237368339297267</v>
      </c>
      <c r="AD184" s="16">
        <f t="shared" ca="1" si="287"/>
        <v>0.31974453280761389</v>
      </c>
      <c r="AE184" s="16">
        <f t="shared" ca="1" si="288"/>
        <v>0.32728515061657276</v>
      </c>
      <c r="AF184" s="16">
        <f t="shared" ca="1" si="289"/>
        <v>0.33485522290960035</v>
      </c>
      <c r="AG184" s="16">
        <f t="shared" ca="1" si="290"/>
        <v>0.3422918069800025</v>
      </c>
      <c r="AH184" s="16">
        <f t="shared" ca="1" si="291"/>
        <v>0.3493840381372792</v>
      </c>
      <c r="AI184" s="16">
        <f t="shared" ca="1" si="292"/>
        <v>0.35589742526530271</v>
      </c>
      <c r="AJ184" s="16">
        <f t="shared" ca="1" si="293"/>
        <v>0.36160575376685627</v>
      </c>
      <c r="AK184" s="16">
        <f t="shared" ca="1" si="294"/>
        <v>0.36632167690563233</v>
      </c>
      <c r="AL184" s="16">
        <f t="shared" ca="1" si="295"/>
        <v>0.36995345358020904</v>
      </c>
      <c r="AM184" s="16">
        <f t="shared" ca="1" si="296"/>
        <v>0.37225090582756565</v>
      </c>
      <c r="AN184" s="16">
        <f t="shared" ca="1" si="297"/>
        <v>0.37317029657226047</v>
      </c>
      <c r="AO184" s="16">
        <f t="shared" ca="1" si="298"/>
        <v>0.37269809910822355</v>
      </c>
      <c r="AP184" s="16">
        <f t="shared" ca="1" si="299"/>
        <v>0.37085284387019823</v>
      </c>
      <c r="AQ184" s="16">
        <f t="shared" ca="1" si="300"/>
        <v>0.36751379912273441</v>
      </c>
      <c r="AR184" s="16">
        <f t="shared" ca="1" si="301"/>
        <v>0.36242456127644224</v>
      </c>
      <c r="AS184" s="16">
        <f t="shared" ca="1" si="302"/>
        <v>0.35572827888494735</v>
      </c>
      <c r="AT184" s="16">
        <f t="shared" ca="1" si="303"/>
        <v>0.34739512156670815</v>
      </c>
      <c r="AU184" s="16">
        <f t="shared" ca="1" si="304"/>
        <v>0.33743846237452557</v>
      </c>
      <c r="AV184" s="16">
        <f t="shared" ca="1" si="305"/>
        <v>0.32591474726180997</v>
      </c>
      <c r="AW184" s="16">
        <f t="shared" ca="1" si="306"/>
        <v>0.31296927645417089</v>
      </c>
      <c r="AX184" s="16">
        <f t="shared" ca="1" si="307"/>
        <v>0.29889205921674711</v>
      </c>
      <c r="AY184" s="16">
        <f t="shared" ca="1" si="308"/>
        <v>0.2841823737548308</v>
      </c>
      <c r="AZ184" s="16">
        <f t="shared" ca="1" si="309"/>
        <v>0.26940249889659107</v>
      </c>
      <c r="BA184" s="16">
        <f t="shared" ca="1" si="310"/>
        <v>0.25474176827900197</v>
      </c>
      <c r="BB184" s="16">
        <f t="shared" ca="1" si="311"/>
        <v>0.23960342824997322</v>
      </c>
      <c r="BC184" s="16">
        <v>6.5000000000000002E-2</v>
      </c>
      <c r="BD184" s="16"/>
      <c r="BE184" s="16">
        <f t="shared" ca="1" si="261"/>
        <v>0.65843708226559094</v>
      </c>
      <c r="BF184" s="16">
        <f t="shared" ca="1" si="261"/>
        <v>-0.52636537897000046</v>
      </c>
      <c r="BG184" s="16">
        <f t="shared" ca="1" si="261"/>
        <v>-0.66237251340991055</v>
      </c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</row>
    <row r="185" spans="4:81">
      <c r="D185">
        <f t="shared" si="260"/>
        <v>8.6499999999999879</v>
      </c>
      <c r="E185" s="16">
        <f t="shared" ca="1" si="262"/>
        <v>0.21807316258562509</v>
      </c>
      <c r="F185" s="16">
        <f t="shared" ca="1" si="263"/>
        <v>0.22091883064295581</v>
      </c>
      <c r="G185" s="16">
        <f t="shared" ca="1" si="264"/>
        <v>0.22369500994964939</v>
      </c>
      <c r="H185" s="16">
        <f t="shared" ca="1" si="265"/>
        <v>0.22649523798046195</v>
      </c>
      <c r="I185" s="16">
        <f t="shared" ca="1" si="266"/>
        <v>0.22929006002873797</v>
      </c>
      <c r="J185" s="16">
        <f t="shared" ca="1" si="267"/>
        <v>0.23211194425181511</v>
      </c>
      <c r="K185" s="16">
        <f t="shared" ca="1" si="268"/>
        <v>0.23497970174461097</v>
      </c>
      <c r="L185" s="16">
        <f t="shared" ca="1" si="269"/>
        <v>0.23791597501707956</v>
      </c>
      <c r="M185" s="16">
        <f t="shared" ca="1" si="270"/>
        <v>0.24094332007986458</v>
      </c>
      <c r="N185" s="16">
        <f t="shared" ca="1" si="271"/>
        <v>0.24408471316997932</v>
      </c>
      <c r="O185" s="16">
        <f t="shared" ca="1" si="272"/>
        <v>0.24736119974608192</v>
      </c>
      <c r="P185" s="16">
        <f t="shared" ca="1" si="273"/>
        <v>0.2507951396492234</v>
      </c>
      <c r="Q185" s="16">
        <f t="shared" ca="1" si="274"/>
        <v>0.25440894192765168</v>
      </c>
      <c r="R185" s="16">
        <f t="shared" ca="1" si="275"/>
        <v>0.25822396868036124</v>
      </c>
      <c r="S185" s="16">
        <f t="shared" ca="1" si="276"/>
        <v>0.26226126411133061</v>
      </c>
      <c r="T185" s="16">
        <f t="shared" ca="1" si="277"/>
        <v>0.26654036620585692</v>
      </c>
      <c r="U185" s="16">
        <f t="shared" ca="1" si="278"/>
        <v>0.27107799753455303</v>
      </c>
      <c r="V185" s="16">
        <f t="shared" ca="1" si="279"/>
        <v>0.27589185666794691</v>
      </c>
      <c r="W185" s="16">
        <f t="shared" ca="1" si="280"/>
        <v>0.28099623060873513</v>
      </c>
      <c r="X185" s="16">
        <f t="shared" ca="1" si="281"/>
        <v>0.28640091534581275</v>
      </c>
      <c r="Y185" s="16">
        <f t="shared" ca="1" si="282"/>
        <v>0.29211568546611066</v>
      </c>
      <c r="Z185" s="16">
        <f t="shared" ca="1" si="283"/>
        <v>0.29814726321697538</v>
      </c>
      <c r="AA185" s="16">
        <f t="shared" ca="1" si="284"/>
        <v>0.30449862954022372</v>
      </c>
      <c r="AB185" s="16">
        <f t="shared" ca="1" si="285"/>
        <v>0.31116679614011572</v>
      </c>
      <c r="AC185" s="16">
        <f t="shared" ca="1" si="286"/>
        <v>0.3181337628743679</v>
      </c>
      <c r="AD185" s="16">
        <f t="shared" ca="1" si="287"/>
        <v>0.32535493105331786</v>
      </c>
      <c r="AE185" s="16">
        <f t="shared" ca="1" si="288"/>
        <v>0.33274382823862625</v>
      </c>
      <c r="AF185" s="16">
        <f t="shared" ca="1" si="289"/>
        <v>0.34015303241952632</v>
      </c>
      <c r="AG185" s="16">
        <f t="shared" ca="1" si="290"/>
        <v>0.3474165565211827</v>
      </c>
      <c r="AH185" s="16">
        <f t="shared" ca="1" si="291"/>
        <v>0.35432149847146299</v>
      </c>
      <c r="AI185" s="16">
        <f t="shared" ca="1" si="292"/>
        <v>0.36063422210936075</v>
      </c>
      <c r="AJ185" s="16">
        <f t="shared" ca="1" si="293"/>
        <v>0.36613224572514025</v>
      </c>
      <c r="AK185" s="16">
        <f t="shared" ca="1" si="294"/>
        <v>0.37063789290516097</v>
      </c>
      <c r="AL185" s="16">
        <f t="shared" ca="1" si="295"/>
        <v>0.37407131572594754</v>
      </c>
      <c r="AM185" s="16">
        <f t="shared" ca="1" si="296"/>
        <v>0.3761719207612631</v>
      </c>
      <c r="AN185" s="16">
        <f t="shared" ca="1" si="297"/>
        <v>0.37690195615254102</v>
      </c>
      <c r="AO185" s="16">
        <f t="shared" ca="1" si="298"/>
        <v>0.37625070940511895</v>
      </c>
      <c r="AP185" s="16">
        <f t="shared" ca="1" si="299"/>
        <v>0.37424012267125123</v>
      </c>
      <c r="AQ185" s="16">
        <f t="shared" ca="1" si="300"/>
        <v>0.37073562226322332</v>
      </c>
      <c r="AR185" s="16">
        <f t="shared" ca="1" si="301"/>
        <v>0.36546411875497664</v>
      </c>
      <c r="AS185" s="16">
        <f t="shared" ca="1" si="302"/>
        <v>0.35859365153225597</v>
      </c>
      <c r="AT185" s="16">
        <f t="shared" ca="1" si="303"/>
        <v>0.35009816155977685</v>
      </c>
      <c r="AU185" s="16">
        <f t="shared" ca="1" si="304"/>
        <v>0.33999612556167735</v>
      </c>
      <c r="AV185" s="16">
        <f t="shared" ca="1" si="305"/>
        <v>0.32835206123929245</v>
      </c>
      <c r="AW185" s="16">
        <f t="shared" ca="1" si="306"/>
        <v>0.31532687801424419</v>
      </c>
      <c r="AX185" s="16">
        <f t="shared" ca="1" si="307"/>
        <v>0.30122998523992595</v>
      </c>
      <c r="AY185" s="16">
        <f t="shared" ca="1" si="308"/>
        <v>0.28656620673604516</v>
      </c>
      <c r="AZ185" s="16">
        <f t="shared" ca="1" si="309"/>
        <v>0.27186108164365774</v>
      </c>
      <c r="BA185" s="16">
        <f t="shared" ca="1" si="310"/>
        <v>0.25723264779274968</v>
      </c>
      <c r="BB185" s="16">
        <f t="shared" ca="1" si="311"/>
        <v>0.24195420905533649</v>
      </c>
      <c r="BC185" s="16">
        <v>6.5000000000000002E-2</v>
      </c>
      <c r="BD185" s="16"/>
      <c r="BE185" s="16">
        <f t="shared" ca="1" si="261"/>
        <v>0.52021428123153779</v>
      </c>
      <c r="BF185" s="16">
        <f t="shared" ca="1" si="261"/>
        <v>-0.94592429721778437</v>
      </c>
      <c r="BG185" s="16">
        <f t="shared" ca="1" si="261"/>
        <v>1.8618138988234616</v>
      </c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</row>
    <row r="186" spans="4:81">
      <c r="D186">
        <f t="shared" si="260"/>
        <v>8.6999999999999886</v>
      </c>
      <c r="E186" s="16">
        <f t="shared" ca="1" si="262"/>
        <v>0.2282500528048465</v>
      </c>
      <c r="F186" s="16">
        <f t="shared" ca="1" si="263"/>
        <v>0.23104999075948421</v>
      </c>
      <c r="G186" s="16">
        <f t="shared" ca="1" si="264"/>
        <v>0.23374422918669877</v>
      </c>
      <c r="H186" s="16">
        <f t="shared" ca="1" si="265"/>
        <v>0.23646136537103626</v>
      </c>
      <c r="I186" s="16">
        <f t="shared" ca="1" si="266"/>
        <v>0.23916413202967679</v>
      </c>
      <c r="J186" s="16">
        <f t="shared" ca="1" si="267"/>
        <v>0.24189238279484093</v>
      </c>
      <c r="K186" s="16">
        <f t="shared" ca="1" si="268"/>
        <v>0.2446653940585389</v>
      </c>
      <c r="L186" s="16">
        <f t="shared" ca="1" si="269"/>
        <v>0.24750634451780601</v>
      </c>
      <c r="M186" s="16">
        <f t="shared" ca="1" si="270"/>
        <v>0.25043775616384645</v>
      </c>
      <c r="N186" s="16">
        <f t="shared" ca="1" si="271"/>
        <v>0.25348243199592568</v>
      </c>
      <c r="O186" s="16">
        <f t="shared" ca="1" si="272"/>
        <v>0.25666091168120575</v>
      </c>
      <c r="P186" s="16">
        <f t="shared" ca="1" si="273"/>
        <v>0.25999549280694284</v>
      </c>
      <c r="Q186" s="16">
        <f t="shared" ca="1" si="274"/>
        <v>0.26350864389131035</v>
      </c>
      <c r="R186" s="16">
        <f t="shared" ca="1" si="275"/>
        <v>0.26722182742019945</v>
      </c>
      <c r="S186" s="16">
        <f t="shared" ca="1" si="276"/>
        <v>0.27115647911122437</v>
      </c>
      <c r="T186" s="16">
        <f t="shared" ca="1" si="277"/>
        <v>0.27533261290852989</v>
      </c>
      <c r="U186" s="16">
        <f t="shared" ca="1" si="278"/>
        <v>0.27976742222653639</v>
      </c>
      <c r="V186" s="16">
        <f t="shared" ca="1" si="279"/>
        <v>0.28447968920842143</v>
      </c>
      <c r="W186" s="16">
        <f t="shared" ca="1" si="280"/>
        <v>0.28948448866483117</v>
      </c>
      <c r="X186" s="16">
        <f t="shared" ca="1" si="281"/>
        <v>0.29479202877939137</v>
      </c>
      <c r="Y186" s="16">
        <f t="shared" ca="1" si="282"/>
        <v>0.30041273734381996</v>
      </c>
      <c r="Z186" s="16">
        <f t="shared" ca="1" si="283"/>
        <v>0.30635351034358804</v>
      </c>
      <c r="AA186" s="16">
        <f t="shared" ca="1" si="284"/>
        <v>0.31261691958229149</v>
      </c>
      <c r="AB186" s="16">
        <f t="shared" ca="1" si="285"/>
        <v>0.31919883880301597</v>
      </c>
      <c r="AC186" s="16">
        <f t="shared" ca="1" si="286"/>
        <v>0.32607882094752216</v>
      </c>
      <c r="AD186" s="16">
        <f t="shared" ca="1" si="287"/>
        <v>0.3332084194738083</v>
      </c>
      <c r="AE186" s="16">
        <f t="shared" ca="1" si="288"/>
        <v>0.34049538655726858</v>
      </c>
      <c r="AF186" s="16">
        <f t="shared" ca="1" si="289"/>
        <v>0.34778444838472322</v>
      </c>
      <c r="AG186" s="16">
        <f t="shared" ca="1" si="290"/>
        <v>0.35490707426670687</v>
      </c>
      <c r="AH186" s="16">
        <f t="shared" ca="1" si="291"/>
        <v>0.36164867619344887</v>
      </c>
      <c r="AI186" s="16">
        <f t="shared" ca="1" si="292"/>
        <v>0.36777675362949813</v>
      </c>
      <c r="AJ186" s="16">
        <f t="shared" ca="1" si="293"/>
        <v>0.37307310437846503</v>
      </c>
      <c r="AK186" s="16">
        <f t="shared" ca="1" si="294"/>
        <v>0.37736995639095944</v>
      </c>
      <c r="AL186" s="16">
        <f t="shared" ca="1" si="295"/>
        <v>0.38060308305332152</v>
      </c>
      <c r="AM186" s="16">
        <f t="shared" ca="1" si="296"/>
        <v>0.38249629416262282</v>
      </c>
      <c r="AN186" s="16">
        <f t="shared" ca="1" si="297"/>
        <v>0.38301814500133091</v>
      </c>
      <c r="AO186" s="16">
        <f t="shared" ca="1" si="298"/>
        <v>0.38216070887734138</v>
      </c>
      <c r="AP186" s="16">
        <f t="shared" ca="1" si="299"/>
        <v>0.37995117554229091</v>
      </c>
      <c r="AQ186" s="16">
        <f t="shared" ca="1" si="300"/>
        <v>0.37624066100551989</v>
      </c>
      <c r="AR186" s="16">
        <f t="shared" ca="1" si="301"/>
        <v>0.37073205153353284</v>
      </c>
      <c r="AS186" s="16">
        <f t="shared" ca="1" si="302"/>
        <v>0.36362480485965976</v>
      </c>
      <c r="AT186" s="16">
        <f t="shared" ca="1" si="303"/>
        <v>0.3548966341033355</v>
      </c>
      <c r="AU186" s="16">
        <f t="shared" ca="1" si="304"/>
        <v>0.34457155057789468</v>
      </c>
      <c r="AV186" s="16">
        <f t="shared" ca="1" si="305"/>
        <v>0.33272271421973942</v>
      </c>
      <c r="AW186" s="16">
        <f t="shared" ca="1" si="306"/>
        <v>0.31952721874658002</v>
      </c>
      <c r="AX186" s="16">
        <f t="shared" ca="1" si="307"/>
        <v>0.30531217044041076</v>
      </c>
      <c r="AY186" s="16">
        <f t="shared" ca="1" si="308"/>
        <v>0.29058354806460357</v>
      </c>
      <c r="AZ186" s="16">
        <f t="shared" ca="1" si="309"/>
        <v>0.27582678136769739</v>
      </c>
      <c r="BA186" s="16">
        <f t="shared" ca="1" si="310"/>
        <v>0.26108407482494356</v>
      </c>
      <c r="BB186" s="16">
        <f t="shared" ca="1" si="311"/>
        <v>0.24551852158089826</v>
      </c>
      <c r="BC186" s="16">
        <v>6.5000000000000002E-2</v>
      </c>
      <c r="BD186" s="16"/>
      <c r="BE186" s="16">
        <f t="shared" ca="1" si="261"/>
        <v>0.6970928193645145</v>
      </c>
      <c r="BF186" s="16">
        <f t="shared" ca="1" si="261"/>
        <v>-0.83863068700900723</v>
      </c>
      <c r="BG186" s="16">
        <f t="shared" ca="1" si="261"/>
        <v>0.13949479293619405</v>
      </c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</row>
    <row r="187" spans="4:81">
      <c r="D187">
        <f t="shared" si="260"/>
        <v>8.7499999999999893</v>
      </c>
      <c r="E187" s="16">
        <f t="shared" ca="1" si="262"/>
        <v>0.2181499247182585</v>
      </c>
      <c r="F187" s="16">
        <f t="shared" ca="1" si="263"/>
        <v>0.22102394273516152</v>
      </c>
      <c r="G187" s="16">
        <f t="shared" ca="1" si="264"/>
        <v>0.22385692855884684</v>
      </c>
      <c r="H187" s="16">
        <f t="shared" ca="1" si="265"/>
        <v>0.22670686545062024</v>
      </c>
      <c r="I187" s="16">
        <f t="shared" ca="1" si="266"/>
        <v>0.22955928272282713</v>
      </c>
      <c r="J187" s="16">
        <f t="shared" ca="1" si="267"/>
        <v>0.23244240791289744</v>
      </c>
      <c r="K187" s="16">
        <f t="shared" ca="1" si="268"/>
        <v>0.23537584081169702</v>
      </c>
      <c r="L187" s="16">
        <f t="shared" ca="1" si="269"/>
        <v>0.23838217194093747</v>
      </c>
      <c r="M187" s="16">
        <f t="shared" ca="1" si="270"/>
        <v>0.24148405611040452</v>
      </c>
      <c r="N187" s="16">
        <f t="shared" ca="1" si="271"/>
        <v>0.24470406672237469</v>
      </c>
      <c r="O187" s="16">
        <f t="shared" ca="1" si="272"/>
        <v>0.24806350104075811</v>
      </c>
      <c r="P187" s="16">
        <f t="shared" ca="1" si="273"/>
        <v>0.2515846893767858</v>
      </c>
      <c r="Q187" s="16">
        <f t="shared" ca="1" si="274"/>
        <v>0.25528980564483567</v>
      </c>
      <c r="R187" s="16">
        <f t="shared" ca="1" si="275"/>
        <v>0.25920015265489366</v>
      </c>
      <c r="S187" s="16">
        <f t="shared" ca="1" si="276"/>
        <v>0.26333653798670048</v>
      </c>
      <c r="T187" s="16">
        <f t="shared" ca="1" si="277"/>
        <v>0.26771807393886793</v>
      </c>
      <c r="U187" s="16">
        <f t="shared" ca="1" si="278"/>
        <v>0.27236184749474351</v>
      </c>
      <c r="V187" s="16">
        <f t="shared" ca="1" si="279"/>
        <v>0.27728522121542798</v>
      </c>
      <c r="W187" s="16">
        <f t="shared" ca="1" si="280"/>
        <v>0.28250196957101781</v>
      </c>
      <c r="X187" s="16">
        <f t="shared" ca="1" si="281"/>
        <v>0.28802218739659613</v>
      </c>
      <c r="Y187" s="16">
        <f t="shared" ca="1" si="282"/>
        <v>0.29385544257541868</v>
      </c>
      <c r="Z187" s="16">
        <f t="shared" ca="1" si="283"/>
        <v>0.30000803187797631</v>
      </c>
      <c r="AA187" s="16">
        <f t="shared" ca="1" si="284"/>
        <v>0.30648196109833753</v>
      </c>
      <c r="AB187" s="16">
        <f t="shared" ca="1" si="285"/>
        <v>0.313271460387061</v>
      </c>
      <c r="AC187" s="16">
        <f t="shared" ca="1" si="286"/>
        <v>0.32035338237884831</v>
      </c>
      <c r="AD187" s="16">
        <f t="shared" ca="1" si="287"/>
        <v>0.32767492395251097</v>
      </c>
      <c r="AE187" s="16">
        <f t="shared" ca="1" si="288"/>
        <v>0.33513758333745386</v>
      </c>
      <c r="AF187" s="16">
        <f t="shared" ca="1" si="289"/>
        <v>0.3425886409870495</v>
      </c>
      <c r="AG187" s="16">
        <f t="shared" ca="1" si="290"/>
        <v>0.34985367324859973</v>
      </c>
      <c r="AH187" s="16">
        <f t="shared" ca="1" si="291"/>
        <v>0.35671615415508007</v>
      </c>
      <c r="AI187" s="16">
        <f t="shared" ca="1" si="292"/>
        <v>0.36294509434611799</v>
      </c>
      <c r="AJ187" s="16">
        <f t="shared" ca="1" si="293"/>
        <v>0.36832753820482117</v>
      </c>
      <c r="AK187" s="16">
        <f t="shared" ca="1" si="294"/>
        <v>0.37270608879590428</v>
      </c>
      <c r="AL187" s="16">
        <f t="shared" ca="1" si="295"/>
        <v>0.37597785141398676</v>
      </c>
      <c r="AM187" s="16">
        <f t="shared" ca="1" si="296"/>
        <v>0.37791180203471908</v>
      </c>
      <c r="AN187" s="16">
        <f t="shared" ca="1" si="297"/>
        <v>0.37847696388985541</v>
      </c>
      <c r="AO187" s="16">
        <f t="shared" ca="1" si="298"/>
        <v>0.37766919926070519</v>
      </c>
      <c r="AP187" s="16">
        <f t="shared" ca="1" si="299"/>
        <v>0.37548841064209554</v>
      </c>
      <c r="AQ187" s="16">
        <f t="shared" ca="1" si="300"/>
        <v>0.37177201195255227</v>
      </c>
      <c r="AR187" s="16">
        <f t="shared" ca="1" si="301"/>
        <v>0.36630312230257006</v>
      </c>
      <c r="AS187" s="16">
        <f t="shared" ca="1" si="302"/>
        <v>0.35923566941871371</v>
      </c>
      <c r="AT187" s="16">
        <f t="shared" ca="1" si="303"/>
        <v>0.35055245189262929</v>
      </c>
      <c r="AU187" s="16">
        <f t="shared" ca="1" si="304"/>
        <v>0.3402821748390345</v>
      </c>
      <c r="AV187" s="16">
        <f t="shared" ca="1" si="305"/>
        <v>0.32850896819817327</v>
      </c>
      <c r="AW187" s="16">
        <f t="shared" ca="1" si="306"/>
        <v>0.31542457817775221</v>
      </c>
      <c r="AX187" s="16">
        <f t="shared" ca="1" si="307"/>
        <v>0.30137488186220646</v>
      </c>
      <c r="AY187" s="16">
        <f t="shared" ca="1" si="308"/>
        <v>0.2868642787635331</v>
      </c>
      <c r="AZ187" s="16">
        <f t="shared" ca="1" si="309"/>
        <v>0.27233377919493806</v>
      </c>
      <c r="BA187" s="16">
        <f t="shared" ca="1" si="310"/>
        <v>0.25773492108105933</v>
      </c>
      <c r="BB187" s="16">
        <f t="shared" ca="1" si="311"/>
        <v>0.24215058231793063</v>
      </c>
      <c r="BC187" s="16">
        <v>6.5000000000000002E-2</v>
      </c>
      <c r="BD187" s="16"/>
      <c r="BE187" s="16">
        <f t="shared" ca="1" si="261"/>
        <v>-0.82169475028222649</v>
      </c>
      <c r="BF187" s="16">
        <f t="shared" ca="1" si="261"/>
        <v>0.81672501567746636</v>
      </c>
      <c r="BG187" s="16">
        <f t="shared" ca="1" si="261"/>
        <v>0.12612960065593981</v>
      </c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</row>
    <row r="188" spans="4:81">
      <c r="D188">
        <f t="shared" si="260"/>
        <v>8.7999999999999901</v>
      </c>
      <c r="E188" s="16">
        <f t="shared" ca="1" si="262"/>
        <v>0.23193044866355775</v>
      </c>
      <c r="F188" s="16">
        <f t="shared" ca="1" si="263"/>
        <v>0.23487205950976142</v>
      </c>
      <c r="G188" s="16">
        <f t="shared" ca="1" si="264"/>
        <v>0.23769657679252432</v>
      </c>
      <c r="H188" s="16">
        <f t="shared" ca="1" si="265"/>
        <v>0.24054060319107212</v>
      </c>
      <c r="I188" s="16">
        <f t="shared" ca="1" si="266"/>
        <v>0.24336888507846793</v>
      </c>
      <c r="J188" s="16">
        <f t="shared" ca="1" si="267"/>
        <v>0.24622449601197496</v>
      </c>
      <c r="K188" s="16">
        <f t="shared" ca="1" si="268"/>
        <v>0.24912747359524484</v>
      </c>
      <c r="L188" s="16">
        <f t="shared" ca="1" si="269"/>
        <v>0.25210136498332497</v>
      </c>
      <c r="M188" s="16">
        <f t="shared" ca="1" si="270"/>
        <v>0.25516867215208594</v>
      </c>
      <c r="N188" s="16">
        <f t="shared" ca="1" si="271"/>
        <v>0.2583518695047119</v>
      </c>
      <c r="O188" s="16">
        <f t="shared" ca="1" si="272"/>
        <v>0.26167125740096014</v>
      </c>
      <c r="P188" s="16">
        <f t="shared" ca="1" si="273"/>
        <v>0.26514905188906102</v>
      </c>
      <c r="Q188" s="16">
        <f t="shared" ca="1" si="274"/>
        <v>0.26880763996604939</v>
      </c>
      <c r="R188" s="16">
        <f t="shared" ca="1" si="275"/>
        <v>0.27266851692172445</v>
      </c>
      <c r="S188" s="16">
        <f t="shared" ca="1" si="276"/>
        <v>0.27675325340553486</v>
      </c>
      <c r="T188" s="16">
        <f t="shared" ca="1" si="277"/>
        <v>0.28108203969329715</v>
      </c>
      <c r="U188" s="16">
        <f t="shared" ca="1" si="278"/>
        <v>0.28567260608507761</v>
      </c>
      <c r="V188" s="16">
        <f t="shared" ca="1" si="279"/>
        <v>0.2905443205067475</v>
      </c>
      <c r="W188" s="16">
        <f t="shared" ca="1" si="280"/>
        <v>0.29571260517017756</v>
      </c>
      <c r="X188" s="16">
        <f t="shared" ca="1" si="281"/>
        <v>0.30118812530051892</v>
      </c>
      <c r="Y188" s="16">
        <f t="shared" ca="1" si="282"/>
        <v>0.30698163656657201</v>
      </c>
      <c r="Z188" s="16">
        <f t="shared" ca="1" si="283"/>
        <v>0.31309982593386187</v>
      </c>
      <c r="AA188" s="16">
        <f t="shared" ca="1" si="284"/>
        <v>0.31954414131596787</v>
      </c>
      <c r="AB188" s="16">
        <f t="shared" ca="1" si="285"/>
        <v>0.32630758065690996</v>
      </c>
      <c r="AC188" s="16">
        <f t="shared" ca="1" si="286"/>
        <v>0.33336428698401716</v>
      </c>
      <c r="AD188" s="16">
        <f t="shared" ca="1" si="287"/>
        <v>0.34065734683777721</v>
      </c>
      <c r="AE188" s="16">
        <f t="shared" ca="1" si="288"/>
        <v>0.34808325913341137</v>
      </c>
      <c r="AF188" s="16">
        <f t="shared" ca="1" si="289"/>
        <v>0.35547738807983398</v>
      </c>
      <c r="AG188" s="16">
        <f t="shared" ca="1" si="290"/>
        <v>0.36266455230660033</v>
      </c>
      <c r="AH188" s="16">
        <f t="shared" ca="1" si="291"/>
        <v>0.36942736985417518</v>
      </c>
      <c r="AI188" s="16">
        <f t="shared" ca="1" si="292"/>
        <v>0.37553665168862083</v>
      </c>
      <c r="AJ188" s="16">
        <f t="shared" ca="1" si="293"/>
        <v>0.38078464338842188</v>
      </c>
      <c r="AK188" s="16">
        <f t="shared" ca="1" si="294"/>
        <v>0.38501955809447541</v>
      </c>
      <c r="AL188" s="16">
        <f t="shared" ca="1" si="295"/>
        <v>0.38817881705558577</v>
      </c>
      <c r="AM188" s="16">
        <f t="shared" ca="1" si="296"/>
        <v>0.3899912746673464</v>
      </c>
      <c r="AN188" s="16">
        <f t="shared" ca="1" si="297"/>
        <v>0.3904343252100409</v>
      </c>
      <c r="AO188" s="16">
        <f t="shared" ca="1" si="298"/>
        <v>0.38950346782524825</v>
      </c>
      <c r="AP188" s="16">
        <f t="shared" ca="1" si="299"/>
        <v>0.38721486900833468</v>
      </c>
      <c r="AQ188" s="16">
        <f t="shared" ca="1" si="300"/>
        <v>0.38339945454419866</v>
      </c>
      <c r="AR188" s="16">
        <f t="shared" ca="1" si="301"/>
        <v>0.37777179688368295</v>
      </c>
      <c r="AS188" s="16">
        <f t="shared" ca="1" si="302"/>
        <v>0.37054771339481135</v>
      </c>
      <c r="AT188" s="16">
        <f t="shared" ca="1" si="303"/>
        <v>0.36171348004905401</v>
      </c>
      <c r="AU188" s="16">
        <f t="shared" ca="1" si="304"/>
        <v>0.35130471228517718</v>
      </c>
      <c r="AV188" s="16">
        <f t="shared" ca="1" si="305"/>
        <v>0.33941470710720095</v>
      </c>
      <c r="AW188" s="16">
        <f t="shared" ca="1" si="306"/>
        <v>0.3262525973291468</v>
      </c>
      <c r="AX188" s="16">
        <f t="shared" ca="1" si="307"/>
        <v>0.31217723166100464</v>
      </c>
      <c r="AY188" s="16">
        <f t="shared" ca="1" si="308"/>
        <v>0.29768522534579556</v>
      </c>
      <c r="AZ188" s="16">
        <f t="shared" ca="1" si="309"/>
        <v>0.28316956234849672</v>
      </c>
      <c r="BA188" s="16">
        <f t="shared" ca="1" si="310"/>
        <v>0.26850788253230023</v>
      </c>
      <c r="BB188" s="16">
        <f t="shared" ca="1" si="311"/>
        <v>0.25275079498398939</v>
      </c>
      <c r="BC188" s="16">
        <v>6.5000000000000002E-2</v>
      </c>
      <c r="BD188" s="16"/>
      <c r="BE188" s="16">
        <f t="shared" ca="1" si="261"/>
        <v>1.2739156998318295</v>
      </c>
      <c r="BF188" s="16">
        <f t="shared" ca="1" si="261"/>
        <v>-0.39631211268926148</v>
      </c>
      <c r="BG188" s="16">
        <f t="shared" ca="1" si="261"/>
        <v>0.28869345710016336</v>
      </c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</row>
    <row r="189" spans="4:81">
      <c r="D189">
        <f t="shared" si="260"/>
        <v>8.8499999999999908</v>
      </c>
      <c r="E189" s="16">
        <f t="shared" ca="1" si="262"/>
        <v>0.22864894006619446</v>
      </c>
      <c r="F189" s="16">
        <f t="shared" ca="1" si="263"/>
        <v>0.23157765282507323</v>
      </c>
      <c r="G189" s="16">
        <f t="shared" ca="1" si="264"/>
        <v>0.2344243703621785</v>
      </c>
      <c r="H189" s="16">
        <f t="shared" ca="1" si="265"/>
        <v>0.23728983023852707</v>
      </c>
      <c r="I189" s="16">
        <f t="shared" ca="1" si="266"/>
        <v>0.24015155414422609</v>
      </c>
      <c r="J189" s="16">
        <f t="shared" ca="1" si="267"/>
        <v>0.2430471307176266</v>
      </c>
      <c r="K189" s="16">
        <f t="shared" ca="1" si="268"/>
        <v>0.24599693362974778</v>
      </c>
      <c r="L189" s="16">
        <f t="shared" ca="1" si="269"/>
        <v>0.24902425513792012</v>
      </c>
      <c r="M189" s="16">
        <f t="shared" ca="1" si="270"/>
        <v>0.2521516361572354</v>
      </c>
      <c r="N189" s="16">
        <f t="shared" ca="1" si="271"/>
        <v>0.25540133847783836</v>
      </c>
      <c r="O189" s="16">
        <f t="shared" ca="1" si="272"/>
        <v>0.25879401082099779</v>
      </c>
      <c r="P189" s="16">
        <f t="shared" ca="1" si="273"/>
        <v>0.26235187309089764</v>
      </c>
      <c r="Q189" s="16">
        <f t="shared" ca="1" si="274"/>
        <v>0.26609715398639322</v>
      </c>
      <c r="R189" s="16">
        <f t="shared" ca="1" si="275"/>
        <v>0.27005130015418138</v>
      </c>
      <c r="S189" s="16">
        <f t="shared" ca="1" si="276"/>
        <v>0.27423561668787994</v>
      </c>
      <c r="T189" s="16">
        <f t="shared" ca="1" si="277"/>
        <v>0.27866990839174871</v>
      </c>
      <c r="U189" s="16">
        <f t="shared" ca="1" si="278"/>
        <v>0.28337202665191424</v>
      </c>
      <c r="V189" s="16">
        <f t="shared" ca="1" si="279"/>
        <v>0.2883607583783675</v>
      </c>
      <c r="W189" s="16">
        <f t="shared" ca="1" si="280"/>
        <v>0.29365095133645336</v>
      </c>
      <c r="X189" s="16">
        <f t="shared" ca="1" si="281"/>
        <v>0.29925333611787763</v>
      </c>
      <c r="Y189" s="16">
        <f t="shared" ca="1" si="282"/>
        <v>0.30517826561844219</v>
      </c>
      <c r="Z189" s="16">
        <f t="shared" ca="1" si="283"/>
        <v>0.31143198526728277</v>
      </c>
      <c r="AA189" s="16">
        <f t="shared" ca="1" si="284"/>
        <v>0.31801523106001922</v>
      </c>
      <c r="AB189" s="16">
        <f t="shared" ca="1" si="285"/>
        <v>0.32491923458695021</v>
      </c>
      <c r="AC189" s="16">
        <f t="shared" ca="1" si="286"/>
        <v>0.33211517236879962</v>
      </c>
      <c r="AD189" s="16">
        <f t="shared" ca="1" si="287"/>
        <v>0.33954160589563387</v>
      </c>
      <c r="AE189" s="16">
        <f t="shared" ca="1" si="288"/>
        <v>0.34708906371955545</v>
      </c>
      <c r="AF189" s="16">
        <f t="shared" ca="1" si="289"/>
        <v>0.35459229247454183</v>
      </c>
      <c r="AG189" s="16">
        <f t="shared" ca="1" si="290"/>
        <v>0.3618718011412318</v>
      </c>
      <c r="AH189" s="16">
        <f t="shared" ca="1" si="291"/>
        <v>0.36870906658652147</v>
      </c>
      <c r="AI189" s="16">
        <f t="shared" ca="1" si="292"/>
        <v>0.37487710325541018</v>
      </c>
      <c r="AJ189" s="16">
        <f t="shared" ca="1" si="293"/>
        <v>0.38017381599165967</v>
      </c>
      <c r="AK189" s="16">
        <f t="shared" ca="1" si="294"/>
        <v>0.3844563945115041</v>
      </c>
      <c r="AL189" s="16">
        <f t="shared" ca="1" si="295"/>
        <v>0.38764177104660202</v>
      </c>
      <c r="AM189" s="16">
        <f t="shared" ca="1" si="296"/>
        <v>0.38948392449317382</v>
      </c>
      <c r="AN189" s="16">
        <f t="shared" ca="1" si="297"/>
        <v>0.38996208880777938</v>
      </c>
      <c r="AO189" s="16">
        <f t="shared" ca="1" si="298"/>
        <v>0.38907384327411088</v>
      </c>
      <c r="AP189" s="16">
        <f t="shared" ca="1" si="299"/>
        <v>0.38681781171750829</v>
      </c>
      <c r="AQ189" s="16">
        <f t="shared" ca="1" si="300"/>
        <v>0.38301385474657329</v>
      </c>
      <c r="AR189" s="16">
        <f t="shared" ca="1" si="301"/>
        <v>0.37742282910131464</v>
      </c>
      <c r="AS189" s="16">
        <f t="shared" ca="1" si="302"/>
        <v>0.37024010636256621</v>
      </c>
      <c r="AT189" s="16">
        <f t="shared" ca="1" si="303"/>
        <v>0.36145695566449021</v>
      </c>
      <c r="AU189" s="16">
        <f t="shared" ca="1" si="304"/>
        <v>0.35111494102614155</v>
      </c>
      <c r="AV189" s="16">
        <f t="shared" ca="1" si="305"/>
        <v>0.33931897104117004</v>
      </c>
      <c r="AW189" s="16">
        <f t="shared" ca="1" si="306"/>
        <v>0.32629338814295811</v>
      </c>
      <c r="AX189" s="16">
        <f t="shared" ca="1" si="307"/>
        <v>0.31241075011629532</v>
      </c>
      <c r="AY189" s="16">
        <f t="shared" ca="1" si="308"/>
        <v>0.29815729932743185</v>
      </c>
      <c r="AZ189" s="16">
        <f t="shared" ca="1" si="309"/>
        <v>0.28387464560104803</v>
      </c>
      <c r="BA189" s="16">
        <f t="shared" ca="1" si="310"/>
        <v>0.26935894329164206</v>
      </c>
      <c r="BB189" s="16">
        <f t="shared" ca="1" si="311"/>
        <v>0.25356291544791704</v>
      </c>
      <c r="BC189" s="16">
        <v>6.5000000000000002E-2</v>
      </c>
      <c r="BD189" s="16"/>
      <c r="BE189" s="16">
        <f t="shared" ca="1" si="261"/>
        <v>-0.29217481561874958</v>
      </c>
      <c r="BF189" s="16">
        <f t="shared" ca="1" si="261"/>
        <v>0.60992920465035194</v>
      </c>
      <c r="BG189" s="16">
        <f t="shared" ca="1" si="261"/>
        <v>0.88274104102535933</v>
      </c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</row>
    <row r="190" spans="4:81">
      <c r="D190">
        <f t="shared" si="260"/>
        <v>8.8999999999999915</v>
      </c>
      <c r="E190" s="16">
        <f t="shared" ca="1" si="262"/>
        <v>0.23583441425406251</v>
      </c>
      <c r="F190" s="16">
        <f t="shared" ca="1" si="263"/>
        <v>0.23880481132772319</v>
      </c>
      <c r="G190" s="16">
        <f t="shared" ca="1" si="264"/>
        <v>0.24166955790588965</v>
      </c>
      <c r="H190" s="16">
        <f t="shared" ca="1" si="265"/>
        <v>0.24454512840955936</v>
      </c>
      <c r="I190" s="16">
        <f t="shared" ca="1" si="266"/>
        <v>0.24740658399325074</v>
      </c>
      <c r="J190" s="16">
        <f t="shared" ca="1" si="267"/>
        <v>0.25029505555620041</v>
      </c>
      <c r="K190" s="16">
        <f t="shared" ca="1" si="268"/>
        <v>0.25323126242151334</v>
      </c>
      <c r="L190" s="16">
        <f t="shared" ca="1" si="269"/>
        <v>0.25623876336351353</v>
      </c>
      <c r="M190" s="16">
        <f t="shared" ca="1" si="270"/>
        <v>0.25934002975328774</v>
      </c>
      <c r="N190" s="16">
        <f t="shared" ca="1" si="271"/>
        <v>0.26255717751598578</v>
      </c>
      <c r="O190" s="16">
        <f t="shared" ca="1" si="272"/>
        <v>0.2659106073243947</v>
      </c>
      <c r="P190" s="16">
        <f t="shared" ca="1" si="273"/>
        <v>0.26942248855099998</v>
      </c>
      <c r="Q190" s="16">
        <f t="shared" ca="1" si="274"/>
        <v>0.27311506767170191</v>
      </c>
      <c r="R190" s="16">
        <f t="shared" ca="1" si="275"/>
        <v>0.27700985430505076</v>
      </c>
      <c r="S190" s="16">
        <f t="shared" ca="1" si="276"/>
        <v>0.28112834993649655</v>
      </c>
      <c r="T190" s="16">
        <f t="shared" ca="1" si="277"/>
        <v>0.28549065937686152</v>
      </c>
      <c r="U190" s="16">
        <f t="shared" ca="1" si="278"/>
        <v>0.29011497925056262</v>
      </c>
      <c r="V190" s="16">
        <f t="shared" ca="1" si="279"/>
        <v>0.29502065639686237</v>
      </c>
      <c r="W190" s="16">
        <f t="shared" ca="1" si="280"/>
        <v>0.30022297341057935</v>
      </c>
      <c r="X190" s="16">
        <f t="shared" ca="1" si="281"/>
        <v>0.30573293281506303</v>
      </c>
      <c r="Y190" s="16">
        <f t="shared" ca="1" si="282"/>
        <v>0.31156115627999698</v>
      </c>
      <c r="Z190" s="16">
        <f t="shared" ca="1" si="283"/>
        <v>0.31771375011169223</v>
      </c>
      <c r="AA190" s="16">
        <f t="shared" ca="1" si="284"/>
        <v>0.32419067166210203</v>
      </c>
      <c r="AB190" s="16">
        <f t="shared" ca="1" si="285"/>
        <v>0.33098143890100284</v>
      </c>
      <c r="AC190" s="16">
        <f t="shared" ca="1" si="286"/>
        <v>0.33805415821682655</v>
      </c>
      <c r="AD190" s="16">
        <f t="shared" ca="1" si="287"/>
        <v>0.34534286717770529</v>
      </c>
      <c r="AE190" s="16">
        <f t="shared" ca="1" si="288"/>
        <v>0.35273278414125436</v>
      </c>
      <c r="AF190" s="16">
        <f t="shared" ca="1" si="289"/>
        <v>0.36005311659397726</v>
      </c>
      <c r="AG190" s="16">
        <f t="shared" ca="1" si="290"/>
        <v>0.36712196426019655</v>
      </c>
      <c r="AH190" s="16">
        <f t="shared" ca="1" si="291"/>
        <v>0.37372024354682409</v>
      </c>
      <c r="AI190" s="16">
        <f t="shared" ca="1" si="292"/>
        <v>0.37962348976210231</v>
      </c>
      <c r="AJ190" s="16">
        <f t="shared" ca="1" si="293"/>
        <v>0.38463541223933639</v>
      </c>
      <c r="AK190" s="16">
        <f t="shared" ca="1" si="294"/>
        <v>0.38861927724507739</v>
      </c>
      <c r="AL190" s="16">
        <f t="shared" ca="1" si="295"/>
        <v>0.39149967695723736</v>
      </c>
      <c r="AM190" s="16">
        <f t="shared" ca="1" si="296"/>
        <v>0.39302638508103355</v>
      </c>
      <c r="AN190" s="16">
        <f t="shared" ca="1" si="297"/>
        <v>0.39318302876001349</v>
      </c>
      <c r="AO190" s="16">
        <f t="shared" ca="1" si="298"/>
        <v>0.39196695617543448</v>
      </c>
      <c r="AP190" s="16">
        <f t="shared" ca="1" si="299"/>
        <v>0.38937399279371199</v>
      </c>
      <c r="AQ190" s="16">
        <f t="shared" ca="1" si="300"/>
        <v>0.38521794081232391</v>
      </c>
      <c r="AR190" s="16">
        <f t="shared" ca="1" si="301"/>
        <v>0.37925376286387097</v>
      </c>
      <c r="AS190" s="16">
        <f t="shared" ca="1" si="302"/>
        <v>0.37169312639835544</v>
      </c>
      <c r="AT190" s="16">
        <f t="shared" ca="1" si="303"/>
        <v>0.36253186507767249</v>
      </c>
      <c r="AU190" s="16">
        <f t="shared" ca="1" si="304"/>
        <v>0.35181858865315685</v>
      </c>
      <c r="AV190" s="16">
        <f t="shared" ca="1" si="305"/>
        <v>0.33966945171861901</v>
      </c>
      <c r="AW190" s="16">
        <f t="shared" ca="1" si="306"/>
        <v>0.32632463214597546</v>
      </c>
      <c r="AX190" s="16">
        <f t="shared" ca="1" si="307"/>
        <v>0.31216673099289877</v>
      </c>
      <c r="AY190" s="16">
        <f t="shared" ca="1" si="308"/>
        <v>0.29766687581818152</v>
      </c>
      <c r="AZ190" s="16">
        <f t="shared" ca="1" si="309"/>
        <v>0.28311263121509572</v>
      </c>
      <c r="BA190" s="16">
        <f t="shared" ca="1" si="310"/>
        <v>0.26822227913845381</v>
      </c>
      <c r="BB190" s="16">
        <f t="shared" ca="1" si="311"/>
        <v>0.25187073522153752</v>
      </c>
      <c r="BC190" s="16">
        <v>6.5000000000000002E-2</v>
      </c>
      <c r="BD190" s="16"/>
      <c r="BE190" s="16">
        <f t="shared" ca="1" si="261"/>
        <v>0.4079669989384147</v>
      </c>
      <c r="BF190" s="16">
        <f t="shared" ca="1" si="261"/>
        <v>-1.3073587328390204</v>
      </c>
      <c r="BG190" s="16">
        <f t="shared" ca="1" si="261"/>
        <v>-1.2709412556623274</v>
      </c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</row>
    <row r="191" spans="4:81">
      <c r="D191">
        <f t="shared" si="260"/>
        <v>8.9499999999999922</v>
      </c>
      <c r="E191" s="16">
        <f t="shared" ca="1" si="262"/>
        <v>0.21854757187937973</v>
      </c>
      <c r="F191" s="16">
        <f t="shared" ca="1" si="263"/>
        <v>0.22145394692516029</v>
      </c>
      <c r="G191" s="16">
        <f t="shared" ca="1" si="264"/>
        <v>0.22437951667904968</v>
      </c>
      <c r="H191" s="16">
        <f t="shared" ca="1" si="265"/>
        <v>0.22730702307919642</v>
      </c>
      <c r="I191" s="16">
        <f t="shared" ca="1" si="266"/>
        <v>0.23025202995594871</v>
      </c>
      <c r="J191" s="16">
        <f t="shared" ca="1" si="267"/>
        <v>0.23323221198987021</v>
      </c>
      <c r="K191" s="16">
        <f t="shared" ca="1" si="268"/>
        <v>0.23626840927208187</v>
      </c>
      <c r="L191" s="16">
        <f t="shared" ca="1" si="269"/>
        <v>0.23938285911478688</v>
      </c>
      <c r="M191" s="16">
        <f t="shared" ca="1" si="270"/>
        <v>0.24259821895408581</v>
      </c>
      <c r="N191" s="16">
        <f t="shared" ca="1" si="271"/>
        <v>0.2459364149855543</v>
      </c>
      <c r="O191" s="16">
        <f t="shared" ca="1" si="272"/>
        <v>0.24941939486875772</v>
      </c>
      <c r="P191" s="16">
        <f t="shared" ca="1" si="273"/>
        <v>0.25306940486510765</v>
      </c>
      <c r="Q191" s="16">
        <f t="shared" ca="1" si="274"/>
        <v>0.25690819214965166</v>
      </c>
      <c r="R191" s="16">
        <f t="shared" ca="1" si="275"/>
        <v>0.26095692152767347</v>
      </c>
      <c r="S191" s="16">
        <f t="shared" ca="1" si="276"/>
        <v>0.26523580401857833</v>
      </c>
      <c r="T191" s="16">
        <f t="shared" ca="1" si="277"/>
        <v>0.2697632434984143</v>
      </c>
      <c r="U191" s="16">
        <f t="shared" ca="1" si="278"/>
        <v>0.27455687337995088</v>
      </c>
      <c r="V191" s="16">
        <f t="shared" ca="1" si="279"/>
        <v>0.27963298564226702</v>
      </c>
      <c r="W191" s="16">
        <f t="shared" ca="1" si="280"/>
        <v>0.28500429514358078</v>
      </c>
      <c r="X191" s="16">
        <f t="shared" ca="1" si="281"/>
        <v>0.29068127557448775</v>
      </c>
      <c r="Y191" s="16">
        <f t="shared" ca="1" si="282"/>
        <v>0.29667264286236888</v>
      </c>
      <c r="Z191" s="16">
        <f t="shared" ca="1" si="283"/>
        <v>0.30298325946914573</v>
      </c>
      <c r="AA191" s="16">
        <f t="shared" ca="1" si="284"/>
        <v>0.30961208829197001</v>
      </c>
      <c r="AB191" s="16">
        <f t="shared" ca="1" si="285"/>
        <v>0.31654625229993405</v>
      </c>
      <c r="AC191" s="16">
        <f t="shared" ca="1" si="286"/>
        <v>0.32375047737477414</v>
      </c>
      <c r="AD191" s="16">
        <f t="shared" ca="1" si="287"/>
        <v>0.33115373838233758</v>
      </c>
      <c r="AE191" s="16">
        <f t="shared" ca="1" si="288"/>
        <v>0.33863552605159547</v>
      </c>
      <c r="AF191" s="16">
        <f t="shared" ca="1" si="289"/>
        <v>0.34603420306732635</v>
      </c>
      <c r="AG191" s="16">
        <f t="shared" ca="1" si="290"/>
        <v>0.35316064220693782</v>
      </c>
      <c r="AH191" s="16">
        <f t="shared" ca="1" si="291"/>
        <v>0.35979472962765513</v>
      </c>
      <c r="AI191" s="16">
        <f t="shared" ca="1" si="292"/>
        <v>0.36571493893217011</v>
      </c>
      <c r="AJ191" s="16">
        <f t="shared" ca="1" si="293"/>
        <v>0.37073140034202789</v>
      </c>
      <c r="AK191" s="16">
        <f t="shared" ca="1" si="294"/>
        <v>0.37471346800761551</v>
      </c>
      <c r="AL191" s="16">
        <f t="shared" ca="1" si="295"/>
        <v>0.37751769201952473</v>
      </c>
      <c r="AM191" s="16">
        <f t="shared" ca="1" si="296"/>
        <v>0.37897580013065452</v>
      </c>
      <c r="AN191" s="16">
        <f t="shared" ca="1" si="297"/>
        <v>0.37906735942362807</v>
      </c>
      <c r="AO191" s="16">
        <f t="shared" ca="1" si="298"/>
        <v>0.37779033266014839</v>
      </c>
      <c r="AP191" s="16">
        <f t="shared" ca="1" si="299"/>
        <v>0.37509288855649847</v>
      </c>
      <c r="AQ191" s="16">
        <f t="shared" ca="1" si="300"/>
        <v>0.37078508772396884</v>
      </c>
      <c r="AR191" s="16">
        <f t="shared" ca="1" si="301"/>
        <v>0.36476197355891493</v>
      </c>
      <c r="AS191" s="16">
        <f t="shared" ca="1" si="302"/>
        <v>0.35714230224924076</v>
      </c>
      <c r="AT191" s="16">
        <f t="shared" ca="1" si="303"/>
        <v>0.34792837602938942</v>
      </c>
      <c r="AU191" s="16">
        <f t="shared" ca="1" si="304"/>
        <v>0.33717459340052969</v>
      </c>
      <c r="AV191" s="16">
        <f t="shared" ca="1" si="305"/>
        <v>0.32501110548453577</v>
      </c>
      <c r="AW191" s="16">
        <f t="shared" ca="1" si="306"/>
        <v>0.31169089531633254</v>
      </c>
      <c r="AX191" s="16">
        <f t="shared" ca="1" si="307"/>
        <v>0.29760806431840914</v>
      </c>
      <c r="AY191" s="16">
        <f t="shared" ca="1" si="308"/>
        <v>0.28321675972094695</v>
      </c>
      <c r="AZ191" s="16">
        <f t="shared" ca="1" si="309"/>
        <v>0.26874704393202181</v>
      </c>
      <c r="BA191" s="16">
        <f t="shared" ca="1" si="310"/>
        <v>0.25382273776444797</v>
      </c>
      <c r="BB191" s="16">
        <f t="shared" ca="1" si="311"/>
        <v>0.23735184631576919</v>
      </c>
      <c r="BC191" s="16">
        <v>6.5000000000000002E-2</v>
      </c>
      <c r="BD191" s="16"/>
      <c r="BE191" s="16">
        <f t="shared" ca="1" si="261"/>
        <v>-1.8038479196324646</v>
      </c>
      <c r="BF191" s="16">
        <f t="shared" ca="1" si="261"/>
        <v>0.2936719976496267</v>
      </c>
      <c r="BG191" s="16">
        <f t="shared" ca="1" si="261"/>
        <v>-0.21393497874082446</v>
      </c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</row>
    <row r="192" spans="4:81">
      <c r="D192">
        <f t="shared" si="260"/>
        <v>8.9999999999999929</v>
      </c>
      <c r="E192" s="16">
        <f t="shared" ca="1" si="262"/>
        <v>0.21805340347121629</v>
      </c>
      <c r="F192" s="16">
        <f t="shared" ca="1" si="263"/>
        <v>0.2212525405297433</v>
      </c>
      <c r="G192" s="16">
        <f t="shared" ca="1" si="264"/>
        <v>0.22443506898638943</v>
      </c>
      <c r="H192" s="16">
        <f t="shared" ca="1" si="265"/>
        <v>0.22762562113699725</v>
      </c>
      <c r="I192" s="16">
        <f t="shared" ca="1" si="266"/>
        <v>0.23082847778993121</v>
      </c>
      <c r="J192" s="16">
        <f t="shared" ca="1" si="267"/>
        <v>0.23406880015443732</v>
      </c>
      <c r="K192" s="16">
        <f t="shared" ca="1" si="268"/>
        <v>0.23736763733997704</v>
      </c>
      <c r="L192" s="16">
        <f t="shared" ca="1" si="269"/>
        <v>0.24074772138396794</v>
      </c>
      <c r="M192" s="16">
        <f t="shared" ca="1" si="270"/>
        <v>0.24423157615808969</v>
      </c>
      <c r="N192" s="16">
        <f t="shared" ca="1" si="271"/>
        <v>0.24784114785026842</v>
      </c>
      <c r="O192" s="16">
        <f t="shared" ca="1" si="272"/>
        <v>0.25159788196757826</v>
      </c>
      <c r="P192" s="16">
        <f t="shared" ca="1" si="273"/>
        <v>0.25552391483536291</v>
      </c>
      <c r="Q192" s="16">
        <f t="shared" ca="1" si="274"/>
        <v>0.25964106864264236</v>
      </c>
      <c r="R192" s="16">
        <f t="shared" ca="1" si="275"/>
        <v>0.26397052003325505</v>
      </c>
      <c r="S192" s="16">
        <f t="shared" ca="1" si="276"/>
        <v>0.26853275271095534</v>
      </c>
      <c r="T192" s="16">
        <f t="shared" ca="1" si="277"/>
        <v>0.27334673214641453</v>
      </c>
      <c r="U192" s="16">
        <f t="shared" ca="1" si="278"/>
        <v>0.27843027573864243</v>
      </c>
      <c r="V192" s="16">
        <f t="shared" ca="1" si="279"/>
        <v>0.28380052898507285</v>
      </c>
      <c r="W192" s="16">
        <f t="shared" ca="1" si="280"/>
        <v>0.28947104254662109</v>
      </c>
      <c r="X192" s="16">
        <f t="shared" ca="1" si="281"/>
        <v>0.2954524812317012</v>
      </c>
      <c r="Y192" s="16">
        <f t="shared" ca="1" si="282"/>
        <v>0.30175400759872895</v>
      </c>
      <c r="Z192" s="16">
        <f t="shared" ca="1" si="283"/>
        <v>0.30838038033776327</v>
      </c>
      <c r="AA192" s="16">
        <f t="shared" ca="1" si="284"/>
        <v>0.3153295588894417</v>
      </c>
      <c r="AB192" s="16">
        <f t="shared" ca="1" si="285"/>
        <v>0.32258675739347342</v>
      </c>
      <c r="AC192" s="16">
        <f t="shared" ca="1" si="286"/>
        <v>0.33011332978987945</v>
      </c>
      <c r="AD192" s="16">
        <f t="shared" ca="1" si="287"/>
        <v>0.33783361478111046</v>
      </c>
      <c r="AE192" s="16">
        <f t="shared" ca="1" si="288"/>
        <v>0.34562328647926494</v>
      </c>
      <c r="AF192" s="16">
        <f t="shared" ca="1" si="289"/>
        <v>0.35331281563299677</v>
      </c>
      <c r="AG192" s="16">
        <f t="shared" ca="1" si="290"/>
        <v>0.360711827751724</v>
      </c>
      <c r="AH192" s="16">
        <f t="shared" ca="1" si="291"/>
        <v>0.3676004091027813</v>
      </c>
      <c r="AI192" s="16">
        <f t="shared" ca="1" si="292"/>
        <v>0.3737602244100679</v>
      </c>
      <c r="AJ192" s="16">
        <f t="shared" ca="1" si="293"/>
        <v>0.37900716019186931</v>
      </c>
      <c r="AK192" s="16">
        <f t="shared" ca="1" si="294"/>
        <v>0.38320940299510814</v>
      </c>
      <c r="AL192" s="16">
        <f t="shared" ca="1" si="295"/>
        <v>0.38625030016965683</v>
      </c>
      <c r="AM192" s="16">
        <f t="shared" ca="1" si="296"/>
        <v>0.38794353797131215</v>
      </c>
      <c r="AN192" s="16">
        <f t="shared" ca="1" si="297"/>
        <v>0.38827365265740493</v>
      </c>
      <c r="AO192" s="16">
        <f t="shared" ca="1" si="298"/>
        <v>0.3872332132602333</v>
      </c>
      <c r="AP192" s="16">
        <f t="shared" ca="1" si="299"/>
        <v>0.38477483753473629</v>
      </c>
      <c r="AQ192" s="16">
        <f t="shared" ca="1" si="300"/>
        <v>0.38071676198080517</v>
      </c>
      <c r="AR192" s="16">
        <f t="shared" ca="1" si="301"/>
        <v>0.3749167841721962</v>
      </c>
      <c r="AS192" s="16">
        <f t="shared" ca="1" si="302"/>
        <v>0.36752644015945451</v>
      </c>
      <c r="AT192" s="16">
        <f t="shared" ca="1" si="303"/>
        <v>0.35855265852538043</v>
      </c>
      <c r="AU192" s="16">
        <f t="shared" ca="1" si="304"/>
        <v>0.34805824413212932</v>
      </c>
      <c r="AV192" s="16">
        <f t="shared" ca="1" si="305"/>
        <v>0.33618477017294573</v>
      </c>
      <c r="AW192" s="16">
        <f t="shared" ca="1" si="306"/>
        <v>0.32320052055567772</v>
      </c>
      <c r="AX192" s="16">
        <f t="shared" ca="1" si="307"/>
        <v>0.3095039922303866</v>
      </c>
      <c r="AY192" s="16">
        <f t="shared" ca="1" si="308"/>
        <v>0.29552612752319046</v>
      </c>
      <c r="AZ192" s="16">
        <f t="shared" ca="1" si="309"/>
        <v>0.28143694175362366</v>
      </c>
      <c r="BA192" s="16">
        <f t="shared" ca="1" si="310"/>
        <v>0.2667963306414925</v>
      </c>
      <c r="BB192" s="16">
        <f t="shared" ca="1" si="311"/>
        <v>0.2506942895439585</v>
      </c>
      <c r="BC192" s="16">
        <v>6.5000000000000002E-2</v>
      </c>
      <c r="BD192" s="16"/>
      <c r="BE192" s="16">
        <f t="shared" ca="1" si="261"/>
        <v>0.56600353047657492</v>
      </c>
      <c r="BF192" s="16">
        <f t="shared" ca="1" si="261"/>
        <v>1.7726068014266234</v>
      </c>
      <c r="BG192" s="16">
        <f t="shared" ca="1" si="261"/>
        <v>0.78602549978600589</v>
      </c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</row>
    <row r="193" spans="4:81">
      <c r="D193">
        <f t="shared" si="260"/>
        <v>9.0499999999999936</v>
      </c>
      <c r="E193" s="16">
        <f t="shared" ca="1" si="262"/>
        <v>0.21742554053784002</v>
      </c>
      <c r="F193" s="16">
        <f t="shared" ca="1" si="263"/>
        <v>0.2205540767628561</v>
      </c>
      <c r="G193" s="16">
        <f t="shared" ca="1" si="264"/>
        <v>0.22368819207387969</v>
      </c>
      <c r="H193" s="16">
        <f t="shared" ca="1" si="265"/>
        <v>0.22682990705812867</v>
      </c>
      <c r="I193" s="16">
        <f t="shared" ca="1" si="266"/>
        <v>0.22999107746176317</v>
      </c>
      <c r="J193" s="16">
        <f t="shared" ca="1" si="267"/>
        <v>0.23319292917835632</v>
      </c>
      <c r="K193" s="16">
        <f t="shared" ca="1" si="268"/>
        <v>0.23645666193465226</v>
      </c>
      <c r="L193" s="16">
        <f t="shared" ca="1" si="269"/>
        <v>0.23980481660037214</v>
      </c>
      <c r="M193" s="16">
        <f t="shared" ca="1" si="270"/>
        <v>0.24325990435755723</v>
      </c>
      <c r="N193" s="16">
        <f t="shared" ca="1" si="271"/>
        <v>0.2468438256850487</v>
      </c>
      <c r="O193" s="16">
        <f t="shared" ca="1" si="272"/>
        <v>0.25057827477409961</v>
      </c>
      <c r="P193" s="16">
        <f t="shared" ca="1" si="273"/>
        <v>0.25448534484688851</v>
      </c>
      <c r="Q193" s="16">
        <f t="shared" ca="1" si="274"/>
        <v>0.25858671770873021</v>
      </c>
      <c r="R193" s="16">
        <f t="shared" ca="1" si="275"/>
        <v>0.26290343911954628</v>
      </c>
      <c r="S193" s="16">
        <f t="shared" ca="1" si="276"/>
        <v>0.26745569420432896</v>
      </c>
      <c r="T193" s="16">
        <f t="shared" ca="1" si="277"/>
        <v>0.27226216838544071</v>
      </c>
      <c r="U193" s="16">
        <f t="shared" ca="1" si="278"/>
        <v>0.27734055724717172</v>
      </c>
      <c r="V193" s="16">
        <f t="shared" ca="1" si="279"/>
        <v>0.28270741407502448</v>
      </c>
      <c r="W193" s="16">
        <f t="shared" ca="1" si="280"/>
        <v>0.28837586382771341</v>
      </c>
      <c r="X193" s="16">
        <f t="shared" ca="1" si="281"/>
        <v>0.29435646712629782</v>
      </c>
      <c r="Y193" s="16">
        <f t="shared" ca="1" si="282"/>
        <v>0.30065792282455439</v>
      </c>
      <c r="Z193" s="16">
        <f t="shared" ca="1" si="283"/>
        <v>0.30728437868410424</v>
      </c>
      <c r="AA193" s="16">
        <f t="shared" ca="1" si="284"/>
        <v>0.31423265112294713</v>
      </c>
      <c r="AB193" s="16">
        <f t="shared" ca="1" si="285"/>
        <v>0.32148568038698577</v>
      </c>
      <c r="AC193" s="16">
        <f t="shared" ca="1" si="286"/>
        <v>0.32900125591462348</v>
      </c>
      <c r="AD193" s="16">
        <f t="shared" ca="1" si="287"/>
        <v>0.33669897774911517</v>
      </c>
      <c r="AE193" s="16">
        <f t="shared" ca="1" si="288"/>
        <v>0.34445013770450406</v>
      </c>
      <c r="AF193" s="16">
        <f t="shared" ca="1" si="289"/>
        <v>0.35208374376702545</v>
      </c>
      <c r="AG193" s="16">
        <f t="shared" ca="1" si="290"/>
        <v>0.35940631365648112</v>
      </c>
      <c r="AH193" s="16">
        <f t="shared" ca="1" si="291"/>
        <v>0.36619812102462224</v>
      </c>
      <c r="AI193" s="16">
        <f t="shared" ca="1" si="292"/>
        <v>0.37224431393687651</v>
      </c>
      <c r="AJ193" s="16">
        <f t="shared" ca="1" si="293"/>
        <v>0.3773660789936561</v>
      </c>
      <c r="AK193" s="16">
        <f t="shared" ca="1" si="294"/>
        <v>0.38143317269792104</v>
      </c>
      <c r="AL193" s="16">
        <f t="shared" ca="1" si="295"/>
        <v>0.38432138654749332</v>
      </c>
      <c r="AM193" s="16">
        <f t="shared" ca="1" si="296"/>
        <v>0.38586285827772843</v>
      </c>
      <c r="AN193" s="16">
        <f t="shared" ca="1" si="297"/>
        <v>0.38604285394376059</v>
      </c>
      <c r="AO193" s="16">
        <f t="shared" ca="1" si="298"/>
        <v>0.38484997502115514</v>
      </c>
      <c r="AP193" s="16">
        <f t="shared" ca="1" si="299"/>
        <v>0.38222381036710434</v>
      </c>
      <c r="AQ193" s="16">
        <f t="shared" ca="1" si="300"/>
        <v>0.37798715230255758</v>
      </c>
      <c r="AR193" s="16">
        <f t="shared" ca="1" si="301"/>
        <v>0.37202517909019123</v>
      </c>
      <c r="AS193" s="16">
        <f t="shared" ca="1" si="302"/>
        <v>0.36447608631409539</v>
      </c>
      <c r="AT193" s="16">
        <f t="shared" ca="1" si="303"/>
        <v>0.35535247067707154</v>
      </c>
      <c r="AU193" s="16">
        <f t="shared" ca="1" si="304"/>
        <v>0.34472517275113523</v>
      </c>
      <c r="AV193" s="16">
        <f t="shared" ca="1" si="305"/>
        <v>0.33274849425298259</v>
      </c>
      <c r="AW193" s="16">
        <f t="shared" ca="1" si="306"/>
        <v>0.31970394693207649</v>
      </c>
      <c r="AX193" s="16">
        <f t="shared" ca="1" si="307"/>
        <v>0.3059932557432874</v>
      </c>
      <c r="AY193" s="16">
        <f t="shared" ca="1" si="308"/>
        <v>0.2920212866136655</v>
      </c>
      <c r="AZ193" s="16">
        <f t="shared" ca="1" si="309"/>
        <v>0.27789718937034663</v>
      </c>
      <c r="BA193" s="16">
        <f t="shared" ca="1" si="310"/>
        <v>0.2631348740422787</v>
      </c>
      <c r="BB193" s="16">
        <f t="shared" ca="1" si="311"/>
        <v>0.24681433528287131</v>
      </c>
      <c r="BC193" s="16">
        <v>6.5000000000000002E-2</v>
      </c>
      <c r="BD193" s="16"/>
      <c r="BE193" s="16">
        <f t="shared" ca="1" si="261"/>
        <v>-0.320593265021901</v>
      </c>
      <c r="BF193" s="16">
        <f t="shared" ca="1" si="261"/>
        <v>-0.40355968049843316</v>
      </c>
      <c r="BG193" s="16">
        <f t="shared" ca="1" si="261"/>
        <v>0.13964650701014225</v>
      </c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</row>
    <row r="194" spans="4:81">
      <c r="D194">
        <f t="shared" si="260"/>
        <v>9.0999999999999943</v>
      </c>
      <c r="E194" s="16">
        <f t="shared" ca="1" si="262"/>
        <v>0.21272578815568305</v>
      </c>
      <c r="F194" s="16">
        <f t="shared" ca="1" si="263"/>
        <v>0.21606196077161136</v>
      </c>
      <c r="G194" s="16">
        <f t="shared" ca="1" si="264"/>
        <v>0.21941783903488402</v>
      </c>
      <c r="H194" s="16">
        <f t="shared" ca="1" si="265"/>
        <v>0.22277275806527544</v>
      </c>
      <c r="I194" s="16">
        <f t="shared" ca="1" si="266"/>
        <v>0.22614588478503214</v>
      </c>
      <c r="J194" s="16">
        <f t="shared" ca="1" si="267"/>
        <v>0.22955435959510623</v>
      </c>
      <c r="K194" s="16">
        <f t="shared" ca="1" si="268"/>
        <v>0.23301949411672149</v>
      </c>
      <c r="L194" s="16">
        <f t="shared" ca="1" si="269"/>
        <v>0.23656362334439193</v>
      </c>
      <c r="M194" s="16">
        <f t="shared" ca="1" si="270"/>
        <v>0.24020924798198712</v>
      </c>
      <c r="N194" s="16">
        <f t="shared" ca="1" si="271"/>
        <v>0.2439782515338916</v>
      </c>
      <c r="O194" s="16">
        <f t="shared" ca="1" si="272"/>
        <v>0.24789258487894547</v>
      </c>
      <c r="P194" s="16">
        <f t="shared" ca="1" si="273"/>
        <v>0.25197429093378099</v>
      </c>
      <c r="Q194" s="16">
        <f t="shared" ca="1" si="274"/>
        <v>0.25624490114547355</v>
      </c>
      <c r="R194" s="16">
        <f t="shared" ca="1" si="275"/>
        <v>0.26072530480031431</v>
      </c>
      <c r="S194" s="16">
        <f t="shared" ca="1" si="276"/>
        <v>0.26543535893930764</v>
      </c>
      <c r="T194" s="16">
        <f t="shared" ca="1" si="277"/>
        <v>0.2703934427567361</v>
      </c>
      <c r="U194" s="16">
        <f t="shared" ca="1" si="278"/>
        <v>0.27561706350590848</v>
      </c>
      <c r="V194" s="16">
        <f t="shared" ca="1" si="279"/>
        <v>0.28112212346400411</v>
      </c>
      <c r="W194" s="16">
        <f t="shared" ca="1" si="280"/>
        <v>0.28692129149343554</v>
      </c>
      <c r="X194" s="16">
        <f t="shared" ca="1" si="281"/>
        <v>0.293024971311311</v>
      </c>
      <c r="Y194" s="16">
        <f t="shared" ca="1" si="282"/>
        <v>0.29944133865489519</v>
      </c>
      <c r="Z194" s="16">
        <f t="shared" ca="1" si="283"/>
        <v>0.30617385534972175</v>
      </c>
      <c r="AA194" s="16">
        <f t="shared" ca="1" si="284"/>
        <v>0.31321807914226113</v>
      </c>
      <c r="AB194" s="16">
        <f t="shared" ca="1" si="285"/>
        <v>0.32055453589389549</v>
      </c>
      <c r="AC194" s="16">
        <f t="shared" ca="1" si="286"/>
        <v>0.32813732966993181</v>
      </c>
      <c r="AD194" s="16">
        <f t="shared" ca="1" si="287"/>
        <v>0.33588134785294071</v>
      </c>
      <c r="AE194" s="16">
        <f t="shared" ca="1" si="288"/>
        <v>0.34365378364911803</v>
      </c>
      <c r="AF194" s="16">
        <f t="shared" ca="1" si="289"/>
        <v>0.35128231898758017</v>
      </c>
      <c r="AG194" s="16">
        <f t="shared" ca="1" si="290"/>
        <v>0.35857058854038559</v>
      </c>
      <c r="AH194" s="16">
        <f t="shared" ca="1" si="291"/>
        <v>0.36529936664634977</v>
      </c>
      <c r="AI194" s="16">
        <f t="shared" ca="1" si="292"/>
        <v>0.37125746825197137</v>
      </c>
      <c r="AJ194" s="16">
        <f t="shared" ca="1" si="293"/>
        <v>0.37627101936743046</v>
      </c>
      <c r="AK194" s="16">
        <f t="shared" ca="1" si="294"/>
        <v>0.38021043079197087</v>
      </c>
      <c r="AL194" s="16">
        <f t="shared" ca="1" si="295"/>
        <v>0.38294497822615736</v>
      </c>
      <c r="AM194" s="16">
        <f t="shared" ca="1" si="296"/>
        <v>0.3843252652563649</v>
      </c>
      <c r="AN194" s="16">
        <f t="shared" ca="1" si="297"/>
        <v>0.38433665063764971</v>
      </c>
      <c r="AO194" s="16">
        <f t="shared" ca="1" si="298"/>
        <v>0.38296288524396171</v>
      </c>
      <c r="AP194" s="16">
        <f t="shared" ca="1" si="299"/>
        <v>0.38013135480520316</v>
      </c>
      <c r="AQ194" s="16">
        <f t="shared" ca="1" si="300"/>
        <v>0.37567173813041321</v>
      </c>
      <c r="AR194" s="16">
        <f t="shared" ca="1" si="301"/>
        <v>0.36949553292751225</v>
      </c>
      <c r="AS194" s="16">
        <f t="shared" ca="1" si="302"/>
        <v>0.36172723247203636</v>
      </c>
      <c r="AT194" s="16">
        <f t="shared" ca="1" si="303"/>
        <v>0.35238537302801654</v>
      </c>
      <c r="AU194" s="16">
        <f t="shared" ca="1" si="304"/>
        <v>0.34154926503483668</v>
      </c>
      <c r="AV194" s="16">
        <f t="shared" ca="1" si="305"/>
        <v>0.32938603666017574</v>
      </c>
      <c r="AW194" s="16">
        <f t="shared" ca="1" si="306"/>
        <v>0.31618937617561932</v>
      </c>
      <c r="AX194" s="16">
        <f t="shared" ca="1" si="307"/>
        <v>0.30236138931022621</v>
      </c>
      <c r="AY194" s="16">
        <f t="shared" ca="1" si="308"/>
        <v>0.28827742914773946</v>
      </c>
      <c r="AZ194" s="16">
        <f t="shared" ca="1" si="309"/>
        <v>0.27398724550386655</v>
      </c>
      <c r="BA194" s="16">
        <f t="shared" ca="1" si="310"/>
        <v>0.25896201363904647</v>
      </c>
      <c r="BB194" s="16">
        <f t="shared" ca="1" si="311"/>
        <v>0.24234331920588636</v>
      </c>
      <c r="BC194" s="16">
        <v>6.5000000000000002E-2</v>
      </c>
      <c r="BD194" s="16"/>
      <c r="BE194" s="16">
        <f t="shared" ca="1" si="261"/>
        <v>-0.36691826823025941</v>
      </c>
      <c r="BF194" s="16">
        <f t="shared" ca="1" si="261"/>
        <v>-0.24964191419579063</v>
      </c>
      <c r="BG194" s="16">
        <f t="shared" ca="1" si="261"/>
        <v>-1.703375564288212</v>
      </c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</row>
    <row r="195" spans="4:81">
      <c r="D195">
        <f t="shared" si="260"/>
        <v>9.149999999999995</v>
      </c>
      <c r="E195" s="16">
        <f t="shared" ca="1" si="262"/>
        <v>0.22596753352407226</v>
      </c>
      <c r="F195" s="16">
        <f t="shared" ca="1" si="263"/>
        <v>0.22936250337020891</v>
      </c>
      <c r="G195" s="16">
        <f t="shared" ca="1" si="264"/>
        <v>0.23269575650415128</v>
      </c>
      <c r="H195" s="16">
        <f t="shared" ca="1" si="265"/>
        <v>0.23603665264775905</v>
      </c>
      <c r="I195" s="16">
        <f t="shared" ca="1" si="266"/>
        <v>0.23937905263752618</v>
      </c>
      <c r="J195" s="16">
        <f t="shared" ca="1" si="267"/>
        <v>0.24275625470241993</v>
      </c>
      <c r="K195" s="16">
        <f t="shared" ca="1" si="268"/>
        <v>0.2461898118002207</v>
      </c>
      <c r="L195" s="16">
        <f t="shared" ca="1" si="269"/>
        <v>0.24970302756014814</v>
      </c>
      <c r="M195" s="16">
        <f t="shared" ca="1" si="270"/>
        <v>0.25331819595808686</v>
      </c>
      <c r="N195" s="16">
        <f t="shared" ca="1" si="271"/>
        <v>0.25705723589085666</v>
      </c>
      <c r="O195" s="16">
        <f t="shared" ca="1" si="272"/>
        <v>0.26094100510871121</v>
      </c>
      <c r="P195" s="16">
        <f t="shared" ca="1" si="273"/>
        <v>0.26499139661376997</v>
      </c>
      <c r="Q195" s="16">
        <f t="shared" ca="1" si="274"/>
        <v>0.26923017845402741</v>
      </c>
      <c r="R195" s="16">
        <f t="shared" ca="1" si="275"/>
        <v>0.27367837919780924</v>
      </c>
      <c r="S195" s="16">
        <f t="shared" ca="1" si="276"/>
        <v>0.27835664249014663</v>
      </c>
      <c r="T195" s="16">
        <f t="shared" ca="1" si="277"/>
        <v>0.28328454323876429</v>
      </c>
      <c r="U195" s="16">
        <f t="shared" ca="1" si="278"/>
        <v>0.28848004507061148</v>
      </c>
      <c r="V195" s="16">
        <f t="shared" ca="1" si="279"/>
        <v>0.29396109540407822</v>
      </c>
      <c r="W195" s="16">
        <f t="shared" ca="1" si="280"/>
        <v>0.29974215586431507</v>
      </c>
      <c r="X195" s="16">
        <f t="shared" ca="1" si="281"/>
        <v>0.30583403141314225</v>
      </c>
      <c r="Y195" s="16">
        <f t="shared" ca="1" si="282"/>
        <v>0.31224594384569992</v>
      </c>
      <c r="Z195" s="16">
        <f t="shared" ca="1" si="283"/>
        <v>0.31898138511719365</v>
      </c>
      <c r="AA195" s="16">
        <f t="shared" ca="1" si="284"/>
        <v>0.32603462961575047</v>
      </c>
      <c r="AB195" s="16">
        <f t="shared" ca="1" si="285"/>
        <v>0.33338406722095837</v>
      </c>
      <c r="AC195" s="16">
        <f t="shared" ca="1" si="286"/>
        <v>0.34098013649542375</v>
      </c>
      <c r="AD195" s="16">
        <f t="shared" ca="1" si="287"/>
        <v>0.34873341548110265</v>
      </c>
      <c r="AE195" s="16">
        <f t="shared" ca="1" si="288"/>
        <v>0.3565075691918248</v>
      </c>
      <c r="AF195" s="16">
        <f t="shared" ca="1" si="289"/>
        <v>0.36411811179508941</v>
      </c>
      <c r="AG195" s="16">
        <f t="shared" ca="1" si="290"/>
        <v>0.37136985042707193</v>
      </c>
      <c r="AH195" s="16">
        <f t="shared" ca="1" si="291"/>
        <v>0.37804495476468075</v>
      </c>
      <c r="AI195" s="16">
        <f t="shared" ca="1" si="292"/>
        <v>0.38393596770633132</v>
      </c>
      <c r="AJ195" s="16">
        <f t="shared" ca="1" si="293"/>
        <v>0.3888730883635716</v>
      </c>
      <c r="AK195" s="16">
        <f t="shared" ca="1" si="294"/>
        <v>0.39272677405480888</v>
      </c>
      <c r="AL195" s="16">
        <f t="shared" ca="1" si="295"/>
        <v>0.39541765128597473</v>
      </c>
      <c r="AM195" s="16">
        <f t="shared" ca="1" si="296"/>
        <v>0.39674957082495138</v>
      </c>
      <c r="AN195" s="16">
        <f t="shared" ca="1" si="297"/>
        <v>0.39671342734036535</v>
      </c>
      <c r="AO195" s="16">
        <f t="shared" ca="1" si="298"/>
        <v>0.39528656671204898</v>
      </c>
      <c r="AP195" s="16">
        <f t="shared" ca="1" si="299"/>
        <v>0.39241917010278227</v>
      </c>
      <c r="AQ195" s="16">
        <f t="shared" ca="1" si="300"/>
        <v>0.38794803680708351</v>
      </c>
      <c r="AR195" s="16">
        <f t="shared" ca="1" si="301"/>
        <v>0.38170016461678413</v>
      </c>
      <c r="AS195" s="16">
        <f t="shared" ca="1" si="302"/>
        <v>0.37386858288458574</v>
      </c>
      <c r="AT195" s="16">
        <f t="shared" ca="1" si="303"/>
        <v>0.36447679003886069</v>
      </c>
      <c r="AU195" s="16">
        <f t="shared" ca="1" si="304"/>
        <v>0.35361424813924958</v>
      </c>
      <c r="AV195" s="16">
        <f t="shared" ca="1" si="305"/>
        <v>0.34145914405980538</v>
      </c>
      <c r="AW195" s="16">
        <f t="shared" ca="1" si="306"/>
        <v>0.32831798426830333</v>
      </c>
      <c r="AX195" s="16">
        <f t="shared" ca="1" si="307"/>
        <v>0.31458731385993999</v>
      </c>
      <c r="AY195" s="16">
        <f t="shared" ca="1" si="308"/>
        <v>0.30060847781736649</v>
      </c>
      <c r="AZ195" s="16">
        <f t="shared" ca="1" si="309"/>
        <v>0.2863742906763253</v>
      </c>
      <c r="BA195" s="16">
        <f t="shared" ca="1" si="310"/>
        <v>0.27133595652805353</v>
      </c>
      <c r="BB195" s="16">
        <f t="shared" ca="1" si="311"/>
        <v>0.2547592128114809</v>
      </c>
      <c r="BC195" s="16">
        <v>6.5000000000000002E-2</v>
      </c>
      <c r="BD195" s="16"/>
      <c r="BE195" s="16">
        <f t="shared" ca="1" si="261"/>
        <v>1.276561331524376</v>
      </c>
      <c r="BF195" s="16">
        <f t="shared" ca="1" si="261"/>
        <v>-1.7931890341604806E-2</v>
      </c>
      <c r="BG195" s="16">
        <f t="shared" ca="1" si="261"/>
        <v>0.85042238837753104</v>
      </c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</row>
    <row r="196" spans="4:81">
      <c r="D196">
        <f t="shared" si="260"/>
        <v>9.1999999999999957</v>
      </c>
      <c r="E196" s="16">
        <f t="shared" ca="1" si="262"/>
        <v>0.23674727570356763</v>
      </c>
      <c r="F196" s="16">
        <f t="shared" ca="1" si="263"/>
        <v>0.24058006950518951</v>
      </c>
      <c r="G196" s="16">
        <f t="shared" ca="1" si="264"/>
        <v>0.24424360281655966</v>
      </c>
      <c r="H196" s="16">
        <f t="shared" ca="1" si="265"/>
        <v>0.24791802820471501</v>
      </c>
      <c r="I196" s="16">
        <f t="shared" ca="1" si="266"/>
        <v>0.25156677907084668</v>
      </c>
      <c r="J196" s="16">
        <f t="shared" ca="1" si="267"/>
        <v>0.25524355634942936</v>
      </c>
      <c r="K196" s="16">
        <f t="shared" ca="1" si="268"/>
        <v>0.25897027453127658</v>
      </c>
      <c r="L196" s="16">
        <f t="shared" ca="1" si="269"/>
        <v>0.26277142839431494</v>
      </c>
      <c r="M196" s="16">
        <f t="shared" ca="1" si="270"/>
        <v>0.26666907180921218</v>
      </c>
      <c r="N196" s="16">
        <f t="shared" ca="1" si="271"/>
        <v>0.27068505357390893</v>
      </c>
      <c r="O196" s="16">
        <f t="shared" ca="1" si="272"/>
        <v>0.27483884425259231</v>
      </c>
      <c r="P196" s="16">
        <f t="shared" ca="1" si="273"/>
        <v>0.2791521992029859</v>
      </c>
      <c r="Q196" s="16">
        <f t="shared" ca="1" si="274"/>
        <v>0.28364722745200227</v>
      </c>
      <c r="R196" s="16">
        <f t="shared" ca="1" si="275"/>
        <v>0.28834525371220365</v>
      </c>
      <c r="S196" s="16">
        <f t="shared" ca="1" si="276"/>
        <v>0.29326807669034949</v>
      </c>
      <c r="T196" s="16">
        <f t="shared" ca="1" si="277"/>
        <v>0.29843683180920838</v>
      </c>
      <c r="U196" s="16">
        <f t="shared" ca="1" si="278"/>
        <v>0.30387030138456583</v>
      </c>
      <c r="V196" s="16">
        <f t="shared" ca="1" si="279"/>
        <v>0.30958924080905548</v>
      </c>
      <c r="W196" s="16">
        <f t="shared" ca="1" si="280"/>
        <v>0.31561041862659267</v>
      </c>
      <c r="X196" s="16">
        <f t="shared" ca="1" si="281"/>
        <v>0.32194528063921507</v>
      </c>
      <c r="Y196" s="16">
        <f t="shared" ca="1" si="282"/>
        <v>0.32860445990258547</v>
      </c>
      <c r="Z196" s="16">
        <f t="shared" ca="1" si="283"/>
        <v>0.3355915748419766</v>
      </c>
      <c r="AA196" s="16">
        <f t="shared" ca="1" si="284"/>
        <v>0.34289955798334726</v>
      </c>
      <c r="AB196" s="16">
        <f t="shared" ca="1" si="285"/>
        <v>0.3505046296615606</v>
      </c>
      <c r="AC196" s="16">
        <f t="shared" ca="1" si="286"/>
        <v>0.35835353464879255</v>
      </c>
      <c r="AD196" s="16">
        <f t="shared" ca="1" si="287"/>
        <v>0.36635272042892769</v>
      </c>
      <c r="AE196" s="16">
        <f t="shared" ca="1" si="288"/>
        <v>0.37436154617979206</v>
      </c>
      <c r="AF196" s="16">
        <f t="shared" ca="1" si="289"/>
        <v>0.38218154611965521</v>
      </c>
      <c r="AG196" s="16">
        <f t="shared" ca="1" si="290"/>
        <v>0.38961981654877331</v>
      </c>
      <c r="AH196" s="16">
        <f t="shared" ca="1" si="291"/>
        <v>0.39646032592957459</v>
      </c>
      <c r="AI196" s="16">
        <f t="shared" ca="1" si="292"/>
        <v>0.40249936014179899</v>
      </c>
      <c r="AJ196" s="16">
        <f t="shared" ca="1" si="293"/>
        <v>0.40757065984244023</v>
      </c>
      <c r="AK196" s="16">
        <f t="shared" ca="1" si="294"/>
        <v>0.4115498914582163</v>
      </c>
      <c r="AL196" s="16">
        <f t="shared" ca="1" si="295"/>
        <v>0.414415523702439</v>
      </c>
      <c r="AM196" s="16">
        <f t="shared" ca="1" si="296"/>
        <v>0.41591122244305356</v>
      </c>
      <c r="AN196" s="16">
        <f t="shared" ca="1" si="297"/>
        <v>0.41603397232339612</v>
      </c>
      <c r="AO196" s="16">
        <f t="shared" ca="1" si="298"/>
        <v>0.41475739309790588</v>
      </c>
      <c r="AP196" s="16">
        <f t="shared" ca="1" si="299"/>
        <v>0.41206263622004702</v>
      </c>
      <c r="AQ196" s="16">
        <f t="shared" ca="1" si="300"/>
        <v>0.40778395617221375</v>
      </c>
      <c r="AR196" s="16">
        <f t="shared" ca="1" si="301"/>
        <v>0.40164770494907509</v>
      </c>
      <c r="AS196" s="16">
        <f t="shared" ca="1" si="302"/>
        <v>0.39393272519274247</v>
      </c>
      <c r="AT196" s="16">
        <f t="shared" ca="1" si="303"/>
        <v>0.38466763417485739</v>
      </c>
      <c r="AU196" s="16">
        <f t="shared" ca="1" si="304"/>
        <v>0.37395250316333151</v>
      </c>
      <c r="AV196" s="16">
        <f t="shared" ca="1" si="305"/>
        <v>0.36197625235760078</v>
      </c>
      <c r="AW196" s="16">
        <f t="shared" ca="1" si="306"/>
        <v>0.3490569047569293</v>
      </c>
      <c r="AX196" s="16">
        <f t="shared" ca="1" si="307"/>
        <v>0.3355817309243827</v>
      </c>
      <c r="AY196" s="16">
        <f t="shared" ca="1" si="308"/>
        <v>0.32185533146269873</v>
      </c>
      <c r="AZ196" s="16">
        <f t="shared" ca="1" si="309"/>
        <v>0.30781751704961025</v>
      </c>
      <c r="BA196" s="16">
        <f t="shared" ca="1" si="310"/>
        <v>0.29291756344443937</v>
      </c>
      <c r="BB196" s="16">
        <f t="shared" ca="1" si="311"/>
        <v>0.27639633848784173</v>
      </c>
      <c r="BC196" s="16">
        <v>6.5000000000000002E-2</v>
      </c>
      <c r="BD196" s="16"/>
      <c r="BE196" s="16">
        <f t="shared" ca="1" si="261"/>
        <v>1.7604402036159215</v>
      </c>
      <c r="BF196" s="16">
        <f t="shared" ca="1" si="261"/>
        <v>1.3100934062167351</v>
      </c>
      <c r="BG196" s="16">
        <f t="shared" ca="1" si="261"/>
        <v>-7.0807789801090593E-3</v>
      </c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</row>
    <row r="197" spans="4:81">
      <c r="D197">
        <f t="shared" si="260"/>
        <v>9.2499999999999964</v>
      </c>
      <c r="E197" s="16">
        <f t="shared" ca="1" si="262"/>
        <v>0.25353700713728627</v>
      </c>
      <c r="F197" s="16">
        <f t="shared" ca="1" si="263"/>
        <v>0.25755095684285034</v>
      </c>
      <c r="G197" s="16">
        <f t="shared" ca="1" si="264"/>
        <v>0.26130113377640479</v>
      </c>
      <c r="H197" s="16">
        <f t="shared" ca="1" si="265"/>
        <v>0.26506067766018898</v>
      </c>
      <c r="I197" s="16">
        <f t="shared" ca="1" si="266"/>
        <v>0.26876873437317794</v>
      </c>
      <c r="J197" s="16">
        <f t="shared" ca="1" si="267"/>
        <v>0.2724967378369369</v>
      </c>
      <c r="K197" s="16">
        <f t="shared" ca="1" si="268"/>
        <v>0.27626704162375176</v>
      </c>
      <c r="L197" s="16">
        <f t="shared" ca="1" si="269"/>
        <v>0.28010514975531697</v>
      </c>
      <c r="M197" s="16">
        <f t="shared" ca="1" si="270"/>
        <v>0.28403289956523442</v>
      </c>
      <c r="N197" s="16">
        <f t="shared" ca="1" si="271"/>
        <v>0.28807193720441765</v>
      </c>
      <c r="O197" s="16">
        <f t="shared" ca="1" si="272"/>
        <v>0.29224051529612721</v>
      </c>
      <c r="P197" s="16">
        <f t="shared" ca="1" si="273"/>
        <v>0.29656030242457654</v>
      </c>
      <c r="Q197" s="16">
        <f t="shared" ca="1" si="274"/>
        <v>0.30105373109896466</v>
      </c>
      <c r="R197" s="16">
        <f t="shared" ca="1" si="275"/>
        <v>0.30574249756127625</v>
      </c>
      <c r="S197" s="16">
        <f t="shared" ca="1" si="276"/>
        <v>0.31064955877169204</v>
      </c>
      <c r="T197" s="16">
        <f t="shared" ca="1" si="277"/>
        <v>0.31579748645172179</v>
      </c>
      <c r="U197" s="16">
        <f t="shared" ca="1" si="278"/>
        <v>0.32120605733428054</v>
      </c>
      <c r="V197" s="16">
        <f t="shared" ca="1" si="279"/>
        <v>0.32689869480859873</v>
      </c>
      <c r="W197" s="16">
        <f t="shared" ca="1" si="280"/>
        <v>0.33289423322586598</v>
      </c>
      <c r="X197" s="16">
        <f t="shared" ca="1" si="281"/>
        <v>0.33920481630023552</v>
      </c>
      <c r="Y197" s="16">
        <f t="shared" ca="1" si="282"/>
        <v>0.3458423066351986</v>
      </c>
      <c r="Z197" s="16">
        <f t="shared" ca="1" si="283"/>
        <v>0.3528102763270522</v>
      </c>
      <c r="AA197" s="16">
        <f t="shared" ca="1" si="284"/>
        <v>0.36010023021977267</v>
      </c>
      <c r="AB197" s="16">
        <f t="shared" ca="1" si="285"/>
        <v>0.36768605306371299</v>
      </c>
      <c r="AC197" s="16">
        <f t="shared" ca="1" si="286"/>
        <v>0.375510748047437</v>
      </c>
      <c r="AD197" s="16">
        <f t="shared" ca="1" si="287"/>
        <v>0.38347660308875453</v>
      </c>
      <c r="AE197" s="16">
        <f t="shared" ca="1" si="288"/>
        <v>0.3914376942749439</v>
      </c>
      <c r="AF197" s="16">
        <f t="shared" ca="1" si="289"/>
        <v>0.39918356158216473</v>
      </c>
      <c r="AG197" s="16">
        <f t="shared" ca="1" si="290"/>
        <v>0.40652341662940017</v>
      </c>
      <c r="AH197" s="16">
        <f t="shared" ca="1" si="291"/>
        <v>0.41324320167605566</v>
      </c>
      <c r="AI197" s="16">
        <f t="shared" ca="1" si="292"/>
        <v>0.41914292766175021</v>
      </c>
      <c r="AJ197" s="16">
        <f t="shared" ca="1" si="293"/>
        <v>0.42406005824478488</v>
      </c>
      <c r="AK197" s="16">
        <f t="shared" ca="1" si="294"/>
        <v>0.42788072860248882</v>
      </c>
      <c r="AL197" s="16">
        <f t="shared" ca="1" si="295"/>
        <v>0.4306275878813548</v>
      </c>
      <c r="AM197" s="16">
        <f t="shared" ca="1" si="296"/>
        <v>0.43199287264386343</v>
      </c>
      <c r="AN197" s="16">
        <f t="shared" ca="1" si="297"/>
        <v>0.43197847653770699</v>
      </c>
      <c r="AO197" s="16">
        <f t="shared" ca="1" si="298"/>
        <v>0.43055779033717095</v>
      </c>
      <c r="AP197" s="16">
        <f t="shared" ca="1" si="299"/>
        <v>0.4277384732521099</v>
      </c>
      <c r="AQ197" s="16">
        <f t="shared" ca="1" si="300"/>
        <v>0.42334248224608562</v>
      </c>
      <c r="AR197" s="16">
        <f t="shared" ca="1" si="301"/>
        <v>0.41701775594379137</v>
      </c>
      <c r="AS197" s="16">
        <f t="shared" ca="1" si="302"/>
        <v>0.40911818552707974</v>
      </c>
      <c r="AT197" s="16">
        <f t="shared" ca="1" si="303"/>
        <v>0.39967809746047978</v>
      </c>
      <c r="AU197" s="16">
        <f t="shared" ca="1" si="304"/>
        <v>0.38880814279272774</v>
      </c>
      <c r="AV197" s="16">
        <f t="shared" ca="1" si="305"/>
        <v>0.37670811054123837</v>
      </c>
      <c r="AW197" s="16">
        <f t="shared" ca="1" si="306"/>
        <v>0.36370539997973006</v>
      </c>
      <c r="AX197" s="16">
        <f t="shared" ca="1" si="307"/>
        <v>0.35017535927294829</v>
      </c>
      <c r="AY197" s="16">
        <f t="shared" ca="1" si="308"/>
        <v>0.33638426927987558</v>
      </c>
      <c r="AZ197" s="16">
        <f t="shared" ca="1" si="309"/>
        <v>0.32222401757205626</v>
      </c>
      <c r="BA197" s="16">
        <f t="shared" ca="1" si="310"/>
        <v>0.30713924342099841</v>
      </c>
      <c r="BB197" s="16">
        <f t="shared" ca="1" si="311"/>
        <v>0.2901351083324662</v>
      </c>
      <c r="BC197" s="16">
        <v>6.5000000000000002E-2</v>
      </c>
      <c r="BD197" s="16"/>
      <c r="BE197" s="16">
        <f t="shared" ca="1" si="261"/>
        <v>1.7052583526403904</v>
      </c>
      <c r="BF197" s="16">
        <f t="shared" ca="1" si="261"/>
        <v>-0.42086347896626464</v>
      </c>
      <c r="BG197" s="16">
        <f t="shared" ca="1" si="261"/>
        <v>-0.34070884395515222</v>
      </c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</row>
    <row r="198" spans="4:81">
      <c r="D198">
        <f t="shared" si="260"/>
        <v>9.2999999999999972</v>
      </c>
      <c r="E198" s="16">
        <f t="shared" ca="1" si="262"/>
        <v>0.25316274734686428</v>
      </c>
      <c r="F198" s="16">
        <f t="shared" ca="1" si="263"/>
        <v>0.25731939581208146</v>
      </c>
      <c r="G198" s="16">
        <f t="shared" ca="1" si="264"/>
        <v>0.2612323469539668</v>
      </c>
      <c r="H198" s="16">
        <f t="shared" ca="1" si="265"/>
        <v>0.26514214657329427</v>
      </c>
      <c r="I198" s="16">
        <f t="shared" ca="1" si="266"/>
        <v>0.2690005214213122</v>
      </c>
      <c r="J198" s="16">
        <f t="shared" ca="1" si="267"/>
        <v>0.27287433679836998</v>
      </c>
      <c r="K198" s="16">
        <f t="shared" ca="1" si="268"/>
        <v>0.27678627506698678</v>
      </c>
      <c r="L198" s="16">
        <f t="shared" ca="1" si="269"/>
        <v>0.28076152832698431</v>
      </c>
      <c r="M198" s="16">
        <f t="shared" ca="1" si="270"/>
        <v>0.28482192175091087</v>
      </c>
      <c r="N198" s="16">
        <f t="shared" ca="1" si="271"/>
        <v>0.2889887713684271</v>
      </c>
      <c r="O198" s="16">
        <f t="shared" ca="1" si="272"/>
        <v>0.29328059391180011</v>
      </c>
      <c r="P198" s="16">
        <f t="shared" ca="1" si="273"/>
        <v>0.29771910520488554</v>
      </c>
      <c r="Q198" s="16">
        <f t="shared" ca="1" si="274"/>
        <v>0.30232666383661222</v>
      </c>
      <c r="R198" s="16">
        <f t="shared" ca="1" si="275"/>
        <v>0.30712509151681439</v>
      </c>
      <c r="S198" s="16">
        <f t="shared" ca="1" si="276"/>
        <v>0.31213737674764686</v>
      </c>
      <c r="T198" s="16">
        <f t="shared" ca="1" si="277"/>
        <v>0.31738593693393558</v>
      </c>
      <c r="U198" s="16">
        <f t="shared" ca="1" si="278"/>
        <v>0.32289099351680622</v>
      </c>
      <c r="V198" s="16">
        <f t="shared" ca="1" si="279"/>
        <v>0.3286757999210565</v>
      </c>
      <c r="W198" s="16">
        <f t="shared" ca="1" si="280"/>
        <v>0.33475881677776398</v>
      </c>
      <c r="X198" s="16">
        <f t="shared" ca="1" si="281"/>
        <v>0.34115232164541676</v>
      </c>
      <c r="Y198" s="16">
        <f t="shared" ca="1" si="282"/>
        <v>0.34786763375668983</v>
      </c>
      <c r="Z198" s="16">
        <f t="shared" ca="1" si="283"/>
        <v>0.35490733819921022</v>
      </c>
      <c r="AA198" s="16">
        <f t="shared" ca="1" si="284"/>
        <v>0.36226132702798941</v>
      </c>
      <c r="AB198" s="16">
        <f t="shared" ca="1" si="285"/>
        <v>0.3699005879936445</v>
      </c>
      <c r="AC198" s="16">
        <f t="shared" ca="1" si="286"/>
        <v>0.37776421367378016</v>
      </c>
      <c r="AD198" s="16">
        <f t="shared" ca="1" si="287"/>
        <v>0.38574986524051647</v>
      </c>
      <c r="AE198" s="16">
        <f t="shared" ca="1" si="288"/>
        <v>0.39370536034384246</v>
      </c>
      <c r="AF198" s="16">
        <f t="shared" ca="1" si="289"/>
        <v>0.40142074523537785</v>
      </c>
      <c r="AG198" s="16">
        <f t="shared" ca="1" si="290"/>
        <v>0.40870347518487637</v>
      </c>
      <c r="AH198" s="16">
        <f t="shared" ca="1" si="291"/>
        <v>0.41534104151406881</v>
      </c>
      <c r="AI198" s="16">
        <f t="shared" ca="1" si="292"/>
        <v>0.42113724869797892</v>
      </c>
      <c r="AJ198" s="16">
        <f t="shared" ca="1" si="293"/>
        <v>0.4259344123015637</v>
      </c>
      <c r="AK198" s="16">
        <f t="shared" ca="1" si="294"/>
        <v>0.42963239406364084</v>
      </c>
      <c r="AL198" s="16">
        <f t="shared" ca="1" si="295"/>
        <v>0.43223100316806612</v>
      </c>
      <c r="AM198" s="16">
        <f t="shared" ca="1" si="296"/>
        <v>0.43344245564848466</v>
      </c>
      <c r="AN198" s="16">
        <f t="shared" ca="1" si="297"/>
        <v>0.43326687858387475</v>
      </c>
      <c r="AO198" s="16">
        <f t="shared" ca="1" si="298"/>
        <v>0.43168095751670493</v>
      </c>
      <c r="AP198" s="16">
        <f t="shared" ca="1" si="299"/>
        <v>0.42868063966130121</v>
      </c>
      <c r="AQ198" s="16">
        <f t="shared" ca="1" si="300"/>
        <v>0.42407074672710554</v>
      </c>
      <c r="AR198" s="16">
        <f t="shared" ca="1" si="301"/>
        <v>0.41754700128734168</v>
      </c>
      <c r="AS198" s="16">
        <f t="shared" ca="1" si="302"/>
        <v>0.40944810338216031</v>
      </c>
      <c r="AT198" s="16">
        <f t="shared" ca="1" si="303"/>
        <v>0.39981585262225938</v>
      </c>
      <c r="AU198" s="16">
        <f t="shared" ca="1" si="304"/>
        <v>0.38877021558773844</v>
      </c>
      <c r="AV198" s="16">
        <f t="shared" ca="1" si="305"/>
        <v>0.37652346791562991</v>
      </c>
      <c r="AW198" s="16">
        <f t="shared" ca="1" si="306"/>
        <v>0.36340836525866616</v>
      </c>
      <c r="AX198" s="16">
        <f t="shared" ca="1" si="307"/>
        <v>0.34978875717879782</v>
      </c>
      <c r="AY198" s="16">
        <f t="shared" ca="1" si="308"/>
        <v>0.33589320789036797</v>
      </c>
      <c r="AZ198" s="16">
        <f t="shared" ca="1" si="309"/>
        <v>0.32156918216917546</v>
      </c>
      <c r="BA198" s="16">
        <f t="shared" ca="1" si="310"/>
        <v>0.30622077911169432</v>
      </c>
      <c r="BB198" s="16">
        <f t="shared" ca="1" si="311"/>
        <v>0.28859141888780382</v>
      </c>
      <c r="BC198" s="16">
        <v>6.5000000000000002E-2</v>
      </c>
      <c r="BD198" s="16"/>
      <c r="BE198" s="16">
        <f t="shared" ca="1" si="261"/>
        <v>-2.8710887113714278E-4</v>
      </c>
      <c r="BF198" s="16">
        <f t="shared" ca="1" si="261"/>
        <v>-0.28721095226284987</v>
      </c>
      <c r="BG198" s="16">
        <f t="shared" ca="1" si="261"/>
        <v>-1.2080099847715466</v>
      </c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</row>
    <row r="199" spans="4:81">
      <c r="D199">
        <f t="shared" si="260"/>
        <v>9.3499999999999979</v>
      </c>
      <c r="E199" s="16">
        <f t="shared" ca="1" si="262"/>
        <v>0.25918206296926533</v>
      </c>
      <c r="F199" s="16">
        <f t="shared" ca="1" si="263"/>
        <v>0.26365782189900622</v>
      </c>
      <c r="G199" s="16">
        <f t="shared" ca="1" si="264"/>
        <v>0.26784700213408097</v>
      </c>
      <c r="H199" s="16">
        <f t="shared" ca="1" si="265"/>
        <v>0.27202387278420997</v>
      </c>
      <c r="I199" s="16">
        <f t="shared" ca="1" si="266"/>
        <v>0.27613329522880686</v>
      </c>
      <c r="J199" s="16">
        <f t="shared" ca="1" si="267"/>
        <v>0.28024922249013062</v>
      </c>
      <c r="K199" s="16">
        <f t="shared" ca="1" si="268"/>
        <v>0.28439469246423471</v>
      </c>
      <c r="L199" s="16">
        <f t="shared" ca="1" si="269"/>
        <v>0.28859526589860385</v>
      </c>
      <c r="M199" s="16">
        <f t="shared" ca="1" si="270"/>
        <v>0.29287261382734298</v>
      </c>
      <c r="N199" s="16">
        <f t="shared" ca="1" si="271"/>
        <v>0.29724779566474541</v>
      </c>
      <c r="O199" s="16">
        <f t="shared" ca="1" si="272"/>
        <v>0.30173882750806635</v>
      </c>
      <c r="P199" s="16">
        <f t="shared" ca="1" si="273"/>
        <v>0.30636740983114813</v>
      </c>
      <c r="Q199" s="16">
        <f t="shared" ca="1" si="274"/>
        <v>0.31115606555961034</v>
      </c>
      <c r="R199" s="16">
        <f t="shared" ca="1" si="275"/>
        <v>0.31612690874418448</v>
      </c>
      <c r="S199" s="16">
        <f t="shared" ca="1" si="276"/>
        <v>0.32130356751452971</v>
      </c>
      <c r="T199" s="16">
        <f t="shared" ca="1" si="277"/>
        <v>0.32670920426216093</v>
      </c>
      <c r="U199" s="16">
        <f t="shared" ca="1" si="278"/>
        <v>0.33236481289312125</v>
      </c>
      <c r="V199" s="16">
        <f t="shared" ca="1" si="279"/>
        <v>0.33829496425091354</v>
      </c>
      <c r="W199" s="16">
        <f t="shared" ca="1" si="280"/>
        <v>0.3445190459293091</v>
      </c>
      <c r="X199" s="16">
        <f t="shared" ca="1" si="281"/>
        <v>0.35104973664285927</v>
      </c>
      <c r="Y199" s="16">
        <f t="shared" ca="1" si="282"/>
        <v>0.35789866097546003</v>
      </c>
      <c r="Z199" s="16">
        <f t="shared" ca="1" si="283"/>
        <v>0.36506779004922091</v>
      </c>
      <c r="AA199" s="16">
        <f t="shared" ca="1" si="284"/>
        <v>0.37254532590424255</v>
      </c>
      <c r="AB199" s="16">
        <f t="shared" ca="1" si="285"/>
        <v>0.38029948634888183</v>
      </c>
      <c r="AC199" s="16">
        <f t="shared" ca="1" si="286"/>
        <v>0.3882654507962805</v>
      </c>
      <c r="AD199" s="16">
        <f t="shared" ca="1" si="287"/>
        <v>0.39633628310393343</v>
      </c>
      <c r="AE199" s="16">
        <f t="shared" ca="1" si="288"/>
        <v>0.40435438409275215</v>
      </c>
      <c r="AF199" s="16">
        <f t="shared" ca="1" si="289"/>
        <v>0.41210406061219307</v>
      </c>
      <c r="AG199" s="16">
        <f t="shared" ca="1" si="290"/>
        <v>0.41939343598391227</v>
      </c>
      <c r="AH199" s="16">
        <f t="shared" ca="1" si="291"/>
        <v>0.42601210064385714</v>
      </c>
      <c r="AI199" s="16">
        <f t="shared" ca="1" si="292"/>
        <v>0.43176772115931938</v>
      </c>
      <c r="AJ199" s="16">
        <f t="shared" ca="1" si="293"/>
        <v>0.43650810585679584</v>
      </c>
      <c r="AK199" s="16">
        <f t="shared" ca="1" si="294"/>
        <v>0.44014324791457793</v>
      </c>
      <c r="AL199" s="16">
        <f t="shared" ca="1" si="295"/>
        <v>0.442685587477614</v>
      </c>
      <c r="AM199" s="16">
        <f t="shared" ca="1" si="296"/>
        <v>0.44382944279923081</v>
      </c>
      <c r="AN199" s="16">
        <f t="shared" ca="1" si="297"/>
        <v>0.44357702513530112</v>
      </c>
      <c r="AO199" s="16">
        <f t="shared" ca="1" si="298"/>
        <v>0.44190635269947731</v>
      </c>
      <c r="AP199" s="16">
        <f t="shared" ca="1" si="299"/>
        <v>0.43881975771935383</v>
      </c>
      <c r="AQ199" s="16">
        <f t="shared" ca="1" si="300"/>
        <v>0.43411045572464285</v>
      </c>
      <c r="AR199" s="16">
        <f t="shared" ca="1" si="301"/>
        <v>0.42745548572425596</v>
      </c>
      <c r="AS199" s="16">
        <f t="shared" ca="1" si="302"/>
        <v>0.41922584141363223</v>
      </c>
      <c r="AT199" s="16">
        <f t="shared" ca="1" si="303"/>
        <v>0.40947028668969432</v>
      </c>
      <c r="AU199" s="16">
        <f t="shared" ca="1" si="304"/>
        <v>0.39831912269641212</v>
      </c>
      <c r="AV199" s="16">
        <f t="shared" ca="1" si="305"/>
        <v>0.38599543950819548</v>
      </c>
      <c r="AW199" s="16">
        <f t="shared" ca="1" si="306"/>
        <v>0.37283668956609761</v>
      </c>
      <c r="AX199" s="16">
        <f t="shared" ca="1" si="307"/>
        <v>0.35919093914064271</v>
      </c>
      <c r="AY199" s="16">
        <f t="shared" ca="1" si="308"/>
        <v>0.34524751655354458</v>
      </c>
      <c r="AZ199" s="16">
        <f t="shared" ca="1" si="309"/>
        <v>0.3308103016761525</v>
      </c>
      <c r="BA199" s="16">
        <f t="shared" ca="1" si="310"/>
        <v>0.31522767936530655</v>
      </c>
      <c r="BB199" s="16">
        <f t="shared" ca="1" si="311"/>
        <v>0.29711636617880832</v>
      </c>
      <c r="BC199" s="16">
        <v>6.5000000000000002E-2</v>
      </c>
      <c r="BD199" s="16"/>
      <c r="BE199" s="16">
        <f t="shared" ca="1" si="261"/>
        <v>0.92548314909448592</v>
      </c>
      <c r="BF199" s="16">
        <f t="shared" ca="1" si="261"/>
        <v>0.15111218102876833</v>
      </c>
      <c r="BG199" s="16">
        <f t="shared" ca="1" si="261"/>
        <v>-1.272281721813977</v>
      </c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</row>
    <row r="200" spans="4:81">
      <c r="D200">
        <f t="shared" si="260"/>
        <v>9.3999999999999986</v>
      </c>
      <c r="E200" s="16">
        <f t="shared" ca="1" si="262"/>
        <v>0.25219677018180875</v>
      </c>
      <c r="F200" s="16">
        <f t="shared" ca="1" si="263"/>
        <v>0.25666533222977911</v>
      </c>
      <c r="G200" s="16">
        <f t="shared" ca="1" si="264"/>
        <v>0.26091586862141991</v>
      </c>
      <c r="H200" s="16">
        <f t="shared" ca="1" si="265"/>
        <v>0.26514950650786107</v>
      </c>
      <c r="I200" s="16">
        <f t="shared" ca="1" si="266"/>
        <v>0.26933513393608005</v>
      </c>
      <c r="J200" s="16">
        <f t="shared" ca="1" si="267"/>
        <v>0.27353454233482932</v>
      </c>
      <c r="K200" s="16">
        <f t="shared" ca="1" si="268"/>
        <v>0.27777097537147583</v>
      </c>
      <c r="L200" s="16">
        <f t="shared" ca="1" si="269"/>
        <v>0.2820692278738845</v>
      </c>
      <c r="M200" s="16">
        <f t="shared" ca="1" si="270"/>
        <v>0.28645098978121475</v>
      </c>
      <c r="N200" s="16">
        <f t="shared" ca="1" si="271"/>
        <v>0.29093701606301792</v>
      </c>
      <c r="O200" s="16">
        <f t="shared" ca="1" si="272"/>
        <v>0.2955461068157158</v>
      </c>
      <c r="P200" s="16">
        <f t="shared" ca="1" si="273"/>
        <v>0.30030004909680175</v>
      </c>
      <c r="Q200" s="16">
        <f t="shared" ca="1" si="274"/>
        <v>0.30522117978788577</v>
      </c>
      <c r="R200" s="16">
        <f t="shared" ca="1" si="275"/>
        <v>0.31033164678420416</v>
      </c>
      <c r="S200" s="16">
        <f t="shared" ca="1" si="276"/>
        <v>0.31565468588548229</v>
      </c>
      <c r="T200" s="16">
        <f t="shared" ca="1" si="277"/>
        <v>0.32121281084023623</v>
      </c>
      <c r="U200" s="16">
        <f t="shared" ca="1" si="278"/>
        <v>0.32702719502489846</v>
      </c>
      <c r="V200" s="16">
        <f t="shared" ca="1" si="279"/>
        <v>0.33312117943814279</v>
      </c>
      <c r="W200" s="16">
        <f t="shared" ca="1" si="280"/>
        <v>0.33951294675243104</v>
      </c>
      <c r="X200" s="16">
        <f t="shared" ca="1" si="281"/>
        <v>0.34621500991646564</v>
      </c>
      <c r="Y200" s="16">
        <f t="shared" ca="1" si="282"/>
        <v>0.35323772124909952</v>
      </c>
      <c r="Z200" s="16">
        <f t="shared" ca="1" si="283"/>
        <v>0.36058160562843039</v>
      </c>
      <c r="AA200" s="16">
        <f t="shared" ca="1" si="284"/>
        <v>0.36823298192173065</v>
      </c>
      <c r="AB200" s="16">
        <f t="shared" ca="1" si="285"/>
        <v>0.3761568036892482</v>
      </c>
      <c r="AC200" s="16">
        <f t="shared" ca="1" si="286"/>
        <v>0.38428415388057774</v>
      </c>
      <c r="AD200" s="16">
        <f t="shared" ca="1" si="287"/>
        <v>0.39250309668883671</v>
      </c>
      <c r="AE200" s="16">
        <f t="shared" ca="1" si="288"/>
        <v>0.40065030913653926</v>
      </c>
      <c r="AF200" s="16">
        <f t="shared" ca="1" si="289"/>
        <v>0.40851501295832493</v>
      </c>
      <c r="AG200" s="16">
        <f t="shared" ca="1" si="290"/>
        <v>0.41590265941274807</v>
      </c>
      <c r="AH200" s="16">
        <f t="shared" ca="1" si="291"/>
        <v>0.42260457269131058</v>
      </c>
      <c r="AI200" s="16">
        <f t="shared" ca="1" si="292"/>
        <v>0.42843250653773085</v>
      </c>
      <c r="AJ200" s="16">
        <f t="shared" ca="1" si="293"/>
        <v>0.43324063615460184</v>
      </c>
      <c r="AK200" s="16">
        <f t="shared" ca="1" si="294"/>
        <v>0.43694923375353106</v>
      </c>
      <c r="AL200" s="16">
        <f t="shared" ca="1" si="295"/>
        <v>0.43952843342904491</v>
      </c>
      <c r="AM200" s="16">
        <f t="shared" ca="1" si="296"/>
        <v>0.4407160466561294</v>
      </c>
      <c r="AN200" s="16">
        <f t="shared" ca="1" si="297"/>
        <v>0.44051072981901729</v>
      </c>
      <c r="AO200" s="16">
        <f t="shared" ca="1" si="298"/>
        <v>0.43889310662873537</v>
      </c>
      <c r="AP200" s="16">
        <f t="shared" ca="1" si="299"/>
        <v>0.43583908791552128</v>
      </c>
      <c r="AQ200" s="16">
        <f t="shared" ca="1" si="300"/>
        <v>0.43113117702417375</v>
      </c>
      <c r="AR200" s="16">
        <f t="shared" ca="1" si="301"/>
        <v>0.42453292236992612</v>
      </c>
      <c r="AS200" s="16">
        <f t="shared" ca="1" si="302"/>
        <v>0.41636985577190749</v>
      </c>
      <c r="AT200" s="16">
        <f t="shared" ca="1" si="303"/>
        <v>0.4066991954385149</v>
      </c>
      <c r="AU200" s="16">
        <f t="shared" ca="1" si="304"/>
        <v>0.3956604573863452</v>
      </c>
      <c r="AV200" s="16">
        <f t="shared" ca="1" si="305"/>
        <v>0.38348852996092464</v>
      </c>
      <c r="AW200" s="16">
        <f t="shared" ca="1" si="306"/>
        <v>0.37052180774481935</v>
      </c>
      <c r="AX200" s="16">
        <f t="shared" ca="1" si="307"/>
        <v>0.35709299473291989</v>
      </c>
      <c r="AY200" s="16">
        <f t="shared" ca="1" si="308"/>
        <v>0.34335316018844025</v>
      </c>
      <c r="AZ200" s="16">
        <f t="shared" ca="1" si="309"/>
        <v>0.32906063816825804</v>
      </c>
      <c r="BA200" s="16">
        <f t="shared" ca="1" si="310"/>
        <v>0.31348944531316991</v>
      </c>
      <c r="BB200" s="16">
        <f t="shared" ca="1" si="311"/>
        <v>0.29513872676367292</v>
      </c>
      <c r="BC200" s="16">
        <v>6.5000000000000002E-2</v>
      </c>
      <c r="BD200" s="16"/>
      <c r="BE200" s="16">
        <f t="shared" ca="1" si="261"/>
        <v>-0.61457332927012054</v>
      </c>
      <c r="BF200" s="16">
        <f t="shared" ca="1" si="261"/>
        <v>0.7673987642912774</v>
      </c>
      <c r="BG200" s="16">
        <f t="shared" ca="1" si="261"/>
        <v>0.67368934982870599</v>
      </c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</row>
    <row r="201" spans="4:81">
      <c r="D201">
        <f t="shared" si="260"/>
        <v>9.4499999999999993</v>
      </c>
      <c r="E201" s="16">
        <f t="shared" ca="1" si="262"/>
        <v>0.25155738000829542</v>
      </c>
      <c r="F201" s="16">
        <f t="shared" ca="1" si="263"/>
        <v>0.25644002858443765</v>
      </c>
      <c r="G201" s="16">
        <f t="shared" ca="1" si="264"/>
        <v>0.2610838490480033</v>
      </c>
      <c r="H201" s="16">
        <f t="shared" ca="1" si="265"/>
        <v>0.26570126127421489</v>
      </c>
      <c r="I201" s="16">
        <f t="shared" ca="1" si="266"/>
        <v>0.27026012346496076</v>
      </c>
      <c r="J201" s="16">
        <f t="shared" ca="1" si="267"/>
        <v>0.27482480296088008</v>
      </c>
      <c r="K201" s="16">
        <f t="shared" ca="1" si="268"/>
        <v>0.27941876182912778</v>
      </c>
      <c r="L201" s="16">
        <f t="shared" ca="1" si="269"/>
        <v>0.28406689404812546</v>
      </c>
      <c r="M201" s="16">
        <f t="shared" ca="1" si="270"/>
        <v>0.28879074291440643</v>
      </c>
      <c r="N201" s="16">
        <f t="shared" ca="1" si="271"/>
        <v>0.29361088482378617</v>
      </c>
      <c r="O201" s="16">
        <f t="shared" ca="1" si="272"/>
        <v>0.29854593575119126</v>
      </c>
      <c r="P201" s="16">
        <f t="shared" ca="1" si="273"/>
        <v>0.30361768105077047</v>
      </c>
      <c r="Q201" s="16">
        <f t="shared" ca="1" si="274"/>
        <v>0.30884855750240481</v>
      </c>
      <c r="R201" s="16">
        <f t="shared" ca="1" si="275"/>
        <v>0.31426091733902317</v>
      </c>
      <c r="S201" s="16">
        <f t="shared" ca="1" si="276"/>
        <v>0.31987833606430915</v>
      </c>
      <c r="T201" s="16">
        <f t="shared" ca="1" si="277"/>
        <v>0.32572377645687989</v>
      </c>
      <c r="U201" s="16">
        <f t="shared" ca="1" si="278"/>
        <v>0.33181892101591515</v>
      </c>
      <c r="V201" s="16">
        <f t="shared" ca="1" si="279"/>
        <v>0.33818770631475648</v>
      </c>
      <c r="W201" s="16">
        <f t="shared" ca="1" si="280"/>
        <v>0.34484872521992688</v>
      </c>
      <c r="X201" s="16">
        <f t="shared" ca="1" si="281"/>
        <v>0.35181461932996666</v>
      </c>
      <c r="Y201" s="16">
        <f t="shared" ca="1" si="282"/>
        <v>0.35909553106930997</v>
      </c>
      <c r="Z201" s="16">
        <f t="shared" ca="1" si="283"/>
        <v>0.36669102205871162</v>
      </c>
      <c r="AA201" s="16">
        <f t="shared" ca="1" si="284"/>
        <v>0.37458545178159258</v>
      </c>
      <c r="AB201" s="16">
        <f t="shared" ca="1" si="285"/>
        <v>0.38274070249373326</v>
      </c>
      <c r="AC201" s="16">
        <f t="shared" ca="1" si="286"/>
        <v>0.39108375385674821</v>
      </c>
      <c r="AD201" s="16">
        <f t="shared" ca="1" si="287"/>
        <v>0.39949783084563362</v>
      </c>
      <c r="AE201" s="16">
        <f t="shared" ca="1" si="288"/>
        <v>0.40781515020855436</v>
      </c>
      <c r="AF201" s="16">
        <f t="shared" ca="1" si="289"/>
        <v>0.41582181221046755</v>
      </c>
      <c r="AG201" s="16">
        <f t="shared" ca="1" si="290"/>
        <v>0.42332356817049144</v>
      </c>
      <c r="AH201" s="16">
        <f t="shared" ca="1" si="291"/>
        <v>0.43011410504383191</v>
      </c>
      <c r="AI201" s="16">
        <f t="shared" ca="1" si="292"/>
        <v>0.43600944664760577</v>
      </c>
      <c r="AJ201" s="16">
        <f t="shared" ca="1" si="293"/>
        <v>0.44087022811634341</v>
      </c>
      <c r="AK201" s="16">
        <f t="shared" ca="1" si="294"/>
        <v>0.44462181657875793</v>
      </c>
      <c r="AL201" s="16">
        <f t="shared" ca="1" si="295"/>
        <v>0.44723832845292283</v>
      </c>
      <c r="AM201" s="16">
        <f t="shared" ca="1" si="296"/>
        <v>0.44845319801550521</v>
      </c>
      <c r="AN201" s="16">
        <f t="shared" ca="1" si="297"/>
        <v>0.44826618655577705</v>
      </c>
      <c r="AO201" s="16">
        <f t="shared" ca="1" si="298"/>
        <v>0.44665706272078398</v>
      </c>
      <c r="AP201" s="16">
        <f t="shared" ca="1" si="299"/>
        <v>0.44359942239965877</v>
      </c>
      <c r="AQ201" s="16">
        <f t="shared" ca="1" si="300"/>
        <v>0.43887361480081782</v>
      </c>
      <c r="AR201" s="16">
        <f t="shared" ca="1" si="301"/>
        <v>0.43224375321253344</v>
      </c>
      <c r="AS201" s="16">
        <f t="shared" ca="1" si="302"/>
        <v>0.42404996960918678</v>
      </c>
      <c r="AT201" s="16">
        <f t="shared" ca="1" si="303"/>
        <v>0.41435717458917659</v>
      </c>
      <c r="AU201" s="16">
        <f t="shared" ca="1" si="304"/>
        <v>0.40331520602912646</v>
      </c>
      <c r="AV201" s="16">
        <f t="shared" ca="1" si="305"/>
        <v>0.39116850528066333</v>
      </c>
      <c r="AW201" s="16">
        <f t="shared" ca="1" si="306"/>
        <v>0.37825601898019501</v>
      </c>
      <c r="AX201" s="16">
        <f t="shared" ca="1" si="307"/>
        <v>0.36489078868970387</v>
      </c>
      <c r="AY201" s="16">
        <f t="shared" ca="1" si="308"/>
        <v>0.35118386991477579</v>
      </c>
      <c r="AZ201" s="16">
        <f t="shared" ca="1" si="309"/>
        <v>0.33684571227336962</v>
      </c>
      <c r="BA201" s="16">
        <f t="shared" ca="1" si="310"/>
        <v>0.32108004186227779</v>
      </c>
      <c r="BB201" s="16">
        <f t="shared" ca="1" si="311"/>
        <v>0.30234263596762828</v>
      </c>
      <c r="BC201" s="16">
        <v>6.5000000000000002E-2</v>
      </c>
      <c r="BD201" s="16"/>
      <c r="BE201" s="16">
        <f t="shared" ca="1" si="261"/>
        <v>0.50471169043616726</v>
      </c>
      <c r="BF201" s="16">
        <f t="shared" ca="1" si="261"/>
        <v>0.79342045577214293</v>
      </c>
      <c r="BG201" s="16">
        <f t="shared" ca="1" si="261"/>
        <v>-1.4767647589038324</v>
      </c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</row>
    <row r="202" spans="4:81">
      <c r="D202">
        <f t="shared" si="260"/>
        <v>9.5</v>
      </c>
      <c r="E202" s="16">
        <f t="shared" ca="1" si="262"/>
        <v>0.26679187190904735</v>
      </c>
      <c r="F202" s="16">
        <f t="shared" ca="1" si="263"/>
        <v>0.27234463064448045</v>
      </c>
      <c r="G202" s="16">
        <f t="shared" ca="1" si="264"/>
        <v>0.27751118981429473</v>
      </c>
      <c r="H202" s="16">
        <f t="shared" ca="1" si="265"/>
        <v>0.2826496674011863</v>
      </c>
      <c r="I202" s="16">
        <f t="shared" ca="1" si="266"/>
        <v>0.28768833582196723</v>
      </c>
      <c r="J202" s="16">
        <f t="shared" ca="1" si="267"/>
        <v>0.29271841095407752</v>
      </c>
      <c r="K202" s="16">
        <f t="shared" ca="1" si="268"/>
        <v>0.29776376065856086</v>
      </c>
      <c r="L202" s="16">
        <f t="shared" ca="1" si="269"/>
        <v>0.30285078140281768</v>
      </c>
      <c r="M202" s="16">
        <f t="shared" ca="1" si="270"/>
        <v>0.30800062482238144</v>
      </c>
      <c r="N202" s="16">
        <f t="shared" ca="1" si="271"/>
        <v>0.31323371909351366</v>
      </c>
      <c r="O202" s="16">
        <f t="shared" ca="1" si="272"/>
        <v>0.31856688345522688</v>
      </c>
      <c r="P202" s="16">
        <f t="shared" ca="1" si="273"/>
        <v>0.3240218009392587</v>
      </c>
      <c r="Q202" s="16">
        <f t="shared" ca="1" si="274"/>
        <v>0.32962149783077549</v>
      </c>
      <c r="R202" s="16">
        <f t="shared" ca="1" si="275"/>
        <v>0.335388931103548</v>
      </c>
      <c r="S202" s="16">
        <f t="shared" ca="1" si="276"/>
        <v>0.34134940231161687</v>
      </c>
      <c r="T202" s="16">
        <f t="shared" ca="1" si="277"/>
        <v>0.34752817158386667</v>
      </c>
      <c r="U202" s="16">
        <f t="shared" ca="1" si="278"/>
        <v>0.35394829345333362</v>
      </c>
      <c r="V202" s="16">
        <f t="shared" ca="1" si="279"/>
        <v>0.36063759074771445</v>
      </c>
      <c r="W202" s="16">
        <f t="shared" ca="1" si="280"/>
        <v>0.36761778170238107</v>
      </c>
      <c r="X202" s="16">
        <f t="shared" ca="1" si="281"/>
        <v>0.37490233803979167</v>
      </c>
      <c r="Y202" s="16">
        <f t="shared" ca="1" si="282"/>
        <v>0.38250307709188114</v>
      </c>
      <c r="Z202" s="16">
        <f t="shared" ca="1" si="283"/>
        <v>0.39041945370758718</v>
      </c>
      <c r="AA202" s="16">
        <f t="shared" ca="1" si="284"/>
        <v>0.39863386915711452</v>
      </c>
      <c r="AB202" s="16">
        <f t="shared" ca="1" si="285"/>
        <v>0.40710553252488901</v>
      </c>
      <c r="AC202" s="16">
        <f t="shared" ca="1" si="286"/>
        <v>0.41575739816384505</v>
      </c>
      <c r="AD202" s="16">
        <f t="shared" ca="1" si="287"/>
        <v>0.42446831244279482</v>
      </c>
      <c r="AE202" s="16">
        <f t="shared" ca="1" si="288"/>
        <v>0.43306652815735819</v>
      </c>
      <c r="AF202" s="16">
        <f t="shared" ca="1" si="289"/>
        <v>0.44132215488760357</v>
      </c>
      <c r="AG202" s="16">
        <f t="shared" ca="1" si="290"/>
        <v>0.44904604587204638</v>
      </c>
      <c r="AH202" s="16">
        <f t="shared" ca="1" si="291"/>
        <v>0.45603515619511603</v>
      </c>
      <c r="AI202" s="16">
        <f t="shared" ca="1" si="292"/>
        <v>0.46210991691073688</v>
      </c>
      <c r="AJ202" s="16">
        <f t="shared" ca="1" si="293"/>
        <v>0.46713674532475863</v>
      </c>
      <c r="AK202" s="16">
        <f t="shared" ca="1" si="294"/>
        <v>0.47104612727010997</v>
      </c>
      <c r="AL202" s="16">
        <f t="shared" ca="1" si="295"/>
        <v>0.47388377888153532</v>
      </c>
      <c r="AM202" s="16">
        <f t="shared" ca="1" si="296"/>
        <v>0.47530094553886321</v>
      </c>
      <c r="AN202" s="16">
        <f t="shared" ca="1" si="297"/>
        <v>0.47530563816921045</v>
      </c>
      <c r="AO202" s="16">
        <f t="shared" ca="1" si="298"/>
        <v>0.47387561164531933</v>
      </c>
      <c r="AP202" s="16">
        <f t="shared" ca="1" si="299"/>
        <v>0.47102307247067943</v>
      </c>
      <c r="AQ202" s="16">
        <f t="shared" ca="1" si="300"/>
        <v>0.4665243743712037</v>
      </c>
      <c r="AR202" s="16">
        <f t="shared" ca="1" si="301"/>
        <v>0.46001353835336706</v>
      </c>
      <c r="AS202" s="16">
        <f t="shared" ca="1" si="302"/>
        <v>0.45194385071314963</v>
      </c>
      <c r="AT202" s="16">
        <f t="shared" ca="1" si="303"/>
        <v>0.44238665617852974</v>
      </c>
      <c r="AU202" s="16">
        <f t="shared" ca="1" si="304"/>
        <v>0.43150357817771351</v>
      </c>
      <c r="AV202" s="16">
        <f t="shared" ca="1" si="305"/>
        <v>0.41954560581986428</v>
      </c>
      <c r="AW202" s="16">
        <f t="shared" ca="1" si="306"/>
        <v>0.40685246800078601</v>
      </c>
      <c r="AX202" s="16">
        <f t="shared" ca="1" si="307"/>
        <v>0.39371185903049288</v>
      </c>
      <c r="AY202" s="16">
        <f t="shared" ca="1" si="308"/>
        <v>0.38019217101559488</v>
      </c>
      <c r="AZ202" s="16">
        <f t="shared" ca="1" si="309"/>
        <v>0.36595471536754837</v>
      </c>
      <c r="BA202" s="16">
        <f t="shared" ca="1" si="310"/>
        <v>0.35015086505095783</v>
      </c>
      <c r="BB202" s="16">
        <f t="shared" ca="1" si="311"/>
        <v>0.33117168230180133</v>
      </c>
      <c r="BC202" s="16">
        <v>6.5000000000000002E-2</v>
      </c>
      <c r="BD202" s="16"/>
      <c r="BE202" s="16">
        <f t="shared" ca="1" si="261"/>
        <v>2.5365854624166655</v>
      </c>
      <c r="BF202" s="16">
        <f t="shared" ca="1" si="261"/>
        <v>1.5866727450529323</v>
      </c>
      <c r="BG202" s="16">
        <f t="shared" ca="1" si="261"/>
        <v>-0.91918223188774562</v>
      </c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</row>
    <row r="203" spans="4:81">
      <c r="D203">
        <f t="shared" si="260"/>
        <v>9.5500000000000007</v>
      </c>
      <c r="E203" s="16">
        <f t="shared" ca="1" si="262"/>
        <v>0.26974841183603271</v>
      </c>
      <c r="F203" s="16">
        <f t="shared" ca="1" si="263"/>
        <v>0.27550545186618469</v>
      </c>
      <c r="G203" s="16">
        <f t="shared" ca="1" si="264"/>
        <v>0.28086487519767117</v>
      </c>
      <c r="H203" s="16">
        <f t="shared" ca="1" si="265"/>
        <v>0.28619586249065165</v>
      </c>
      <c r="I203" s="16">
        <f t="shared" ca="1" si="266"/>
        <v>0.29142705669670144</v>
      </c>
      <c r="J203" s="16">
        <f t="shared" ca="1" si="267"/>
        <v>0.29665289856524729</v>
      </c>
      <c r="K203" s="16">
        <f t="shared" ca="1" si="268"/>
        <v>0.30189760080185218</v>
      </c>
      <c r="L203" s="16">
        <f t="shared" ca="1" si="269"/>
        <v>0.30718765063746156</v>
      </c>
      <c r="M203" s="16">
        <f t="shared" ca="1" si="270"/>
        <v>0.31254403939535452</v>
      </c>
      <c r="N203" s="16">
        <f t="shared" ca="1" si="271"/>
        <v>0.31798685572225688</v>
      </c>
      <c r="O203" s="16">
        <f t="shared" ca="1" si="272"/>
        <v>0.32353268759023007</v>
      </c>
      <c r="P203" s="16">
        <f t="shared" ca="1" si="273"/>
        <v>0.32920327971938668</v>
      </c>
      <c r="Q203" s="16">
        <f t="shared" ca="1" si="274"/>
        <v>0.33502183925583184</v>
      </c>
      <c r="R203" s="16">
        <f t="shared" ca="1" si="275"/>
        <v>0.34101170888390486</v>
      </c>
      <c r="S203" s="16">
        <f t="shared" ca="1" si="276"/>
        <v>0.34719879597141695</v>
      </c>
      <c r="T203" s="16">
        <f t="shared" ca="1" si="277"/>
        <v>0.35360898843116739</v>
      </c>
      <c r="U203" s="16">
        <f t="shared" ca="1" si="278"/>
        <v>0.36026623299278582</v>
      </c>
      <c r="V203" s="16">
        <f t="shared" ca="1" si="279"/>
        <v>0.36719932992960008</v>
      </c>
      <c r="W203" s="16">
        <f t="shared" ca="1" si="280"/>
        <v>0.37443054500684575</v>
      </c>
      <c r="X203" s="16">
        <f t="shared" ca="1" si="281"/>
        <v>0.38197363510143889</v>
      </c>
      <c r="Y203" s="16">
        <f t="shared" ca="1" si="282"/>
        <v>0.3898402363889335</v>
      </c>
      <c r="Z203" s="16">
        <f t="shared" ca="1" si="283"/>
        <v>0.39802869337366725</v>
      </c>
      <c r="AA203" s="16">
        <f t="shared" ca="1" si="284"/>
        <v>0.40651928143333477</v>
      </c>
      <c r="AB203" s="16">
        <f t="shared" ca="1" si="285"/>
        <v>0.4152679721230299</v>
      </c>
      <c r="AC203" s="16">
        <f t="shared" ca="1" si="286"/>
        <v>0.4241935294099915</v>
      </c>
      <c r="AD203" s="16">
        <f t="shared" ca="1" si="287"/>
        <v>0.43317010067217609</v>
      </c>
      <c r="AE203" s="16">
        <f t="shared" ca="1" si="288"/>
        <v>0.44202046182637739</v>
      </c>
      <c r="AF203" s="16">
        <f t="shared" ca="1" si="289"/>
        <v>0.45051215007830397</v>
      </c>
      <c r="AG203" s="16">
        <f t="shared" ca="1" si="290"/>
        <v>0.4584570033417209</v>
      </c>
      <c r="AH203" s="16">
        <f t="shared" ca="1" si="291"/>
        <v>0.46565474700743326</v>
      </c>
      <c r="AI203" s="16">
        <f t="shared" ca="1" si="292"/>
        <v>0.47193042690037335</v>
      </c>
      <c r="AJ203" s="16">
        <f t="shared" ca="1" si="293"/>
        <v>0.47715663947369019</v>
      </c>
      <c r="AK203" s="16">
        <f t="shared" ca="1" si="294"/>
        <v>0.48127552176478389</v>
      </c>
      <c r="AL203" s="16">
        <f t="shared" ca="1" si="295"/>
        <v>0.48433041408409272</v>
      </c>
      <c r="AM203" s="16">
        <f t="shared" ca="1" si="296"/>
        <v>0.48596649355524868</v>
      </c>
      <c r="AN203" s="16">
        <f t="shared" ca="1" si="297"/>
        <v>0.48619271067130659</v>
      </c>
      <c r="AO203" s="16">
        <f t="shared" ca="1" si="298"/>
        <v>0.48498973586923921</v>
      </c>
      <c r="AP203" s="16">
        <f t="shared" ca="1" si="299"/>
        <v>0.48236910677845479</v>
      </c>
      <c r="AQ203" s="16">
        <f t="shared" ca="1" si="300"/>
        <v>0.47809238092093748</v>
      </c>
      <c r="AR203" s="16">
        <f t="shared" ca="1" si="301"/>
        <v>0.47180085681487044</v>
      </c>
      <c r="AS203" s="16">
        <f t="shared" ca="1" si="302"/>
        <v>0.4639653484943862</v>
      </c>
      <c r="AT203" s="16">
        <f t="shared" ca="1" si="303"/>
        <v>0.45466547212648845</v>
      </c>
      <c r="AU203" s="16">
        <f t="shared" ca="1" si="304"/>
        <v>0.44407279416382911</v>
      </c>
      <c r="AV203" s="16">
        <f t="shared" ca="1" si="305"/>
        <v>0.43244607695349674</v>
      </c>
      <c r="AW203" s="16">
        <f t="shared" ca="1" si="306"/>
        <v>0.42012129126327097</v>
      </c>
      <c r="AX203" s="16">
        <f t="shared" ca="1" si="307"/>
        <v>0.40736217670106145</v>
      </c>
      <c r="AY203" s="16">
        <f t="shared" ca="1" si="308"/>
        <v>0.39419540887318694</v>
      </c>
      <c r="AZ203" s="16">
        <f t="shared" ca="1" si="309"/>
        <v>0.38023199474560798</v>
      </c>
      <c r="BA203" s="16">
        <f t="shared" ca="1" si="310"/>
        <v>0.36455666797946568</v>
      </c>
      <c r="BB203" s="16">
        <f t="shared" ca="1" si="311"/>
        <v>0.34526836790625043</v>
      </c>
      <c r="BC203" s="16">
        <v>6.5000000000000002E-2</v>
      </c>
      <c r="BD203" s="16"/>
      <c r="BE203" s="16">
        <f t="shared" ca="1" si="261"/>
        <v>0.79728322793283724</v>
      </c>
      <c r="BF203" s="16">
        <f t="shared" ca="1" si="261"/>
        <v>1.6390495104507057</v>
      </c>
      <c r="BG203" s="16">
        <f t="shared" ca="1" si="261"/>
        <v>1.1402651705781466</v>
      </c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</row>
    <row r="204" spans="4:81">
      <c r="D204">
        <f t="shared" si="260"/>
        <v>9.6000000000000014</v>
      </c>
      <c r="E204" s="16">
        <f t="shared" ca="1" si="262"/>
        <v>0.25549933382440559</v>
      </c>
      <c r="F204" s="16">
        <f t="shared" ca="1" si="263"/>
        <v>0.26155883469682928</v>
      </c>
      <c r="G204" s="16">
        <f t="shared" ca="1" si="264"/>
        <v>0.26731007402536977</v>
      </c>
      <c r="H204" s="16">
        <f t="shared" ca="1" si="265"/>
        <v>0.27301266346610975</v>
      </c>
      <c r="I204" s="16">
        <f t="shared" ca="1" si="266"/>
        <v>0.27863020624153367</v>
      </c>
      <c r="J204" s="16">
        <f t="shared" ca="1" si="267"/>
        <v>0.28423847621849063</v>
      </c>
      <c r="K204" s="16">
        <f t="shared" ca="1" si="268"/>
        <v>0.28986182984235009</v>
      </c>
      <c r="L204" s="16">
        <f t="shared" ca="1" si="269"/>
        <v>0.29552556131277558</v>
      </c>
      <c r="M204" s="16">
        <f t="shared" ca="1" si="270"/>
        <v>0.30125069688426592</v>
      </c>
      <c r="N204" s="16">
        <f t="shared" ca="1" si="271"/>
        <v>0.30705696925450493</v>
      </c>
      <c r="O204" s="16">
        <f t="shared" ca="1" si="272"/>
        <v>0.312962201998504</v>
      </c>
      <c r="P204" s="16">
        <f t="shared" ca="1" si="273"/>
        <v>0.31898831109217135</v>
      </c>
      <c r="Q204" s="16">
        <f t="shared" ca="1" si="274"/>
        <v>0.32515828265272861</v>
      </c>
      <c r="R204" s="16">
        <f t="shared" ca="1" si="275"/>
        <v>0.33149552606859012</v>
      </c>
      <c r="S204" s="16">
        <f t="shared" ca="1" si="276"/>
        <v>0.33802534431252407</v>
      </c>
      <c r="T204" s="16">
        <f t="shared" ca="1" si="277"/>
        <v>0.34477265555414754</v>
      </c>
      <c r="U204" s="16">
        <f t="shared" ca="1" si="278"/>
        <v>0.35176155422248756</v>
      </c>
      <c r="V204" s="16">
        <f t="shared" ca="1" si="279"/>
        <v>0.3590188580210244</v>
      </c>
      <c r="W204" s="16">
        <f t="shared" ca="1" si="280"/>
        <v>0.36656493580534777</v>
      </c>
      <c r="X204" s="16">
        <f t="shared" ca="1" si="281"/>
        <v>0.37441313479512311</v>
      </c>
      <c r="Y204" s="16">
        <f t="shared" ca="1" si="282"/>
        <v>0.38257308925939826</v>
      </c>
      <c r="Z204" s="16">
        <f t="shared" ca="1" si="283"/>
        <v>0.39104108901746915</v>
      </c>
      <c r="AA204" s="16">
        <f t="shared" ca="1" si="284"/>
        <v>0.39979507334487091</v>
      </c>
      <c r="AB204" s="16">
        <f t="shared" ca="1" si="285"/>
        <v>0.40878723906585213</v>
      </c>
      <c r="AC204" s="16">
        <f t="shared" ca="1" si="286"/>
        <v>0.41793197529280585</v>
      </c>
      <c r="AD204" s="16">
        <f t="shared" ca="1" si="287"/>
        <v>0.42709828000509104</v>
      </c>
      <c r="AE204" s="16">
        <f t="shared" ca="1" si="288"/>
        <v>0.43610342320472795</v>
      </c>
      <c r="AF204" s="16">
        <f t="shared" ca="1" si="289"/>
        <v>0.44472437104334528</v>
      </c>
      <c r="AG204" s="16">
        <f t="shared" ca="1" si="290"/>
        <v>0.45277007373337042</v>
      </c>
      <c r="AH204" s="16">
        <f t="shared" ca="1" si="291"/>
        <v>0.46004258147922217</v>
      </c>
      <c r="AI204" s="16">
        <f t="shared" ca="1" si="292"/>
        <v>0.46637178343968055</v>
      </c>
      <c r="AJ204" s="16">
        <f t="shared" ca="1" si="293"/>
        <v>0.47163747953240809</v>
      </c>
      <c r="AK204" s="16">
        <f t="shared" ca="1" si="294"/>
        <v>0.47579193625504235</v>
      </c>
      <c r="AL204" s="16">
        <f t="shared" ca="1" si="295"/>
        <v>0.4788154082928453</v>
      </c>
      <c r="AM204" s="16">
        <f t="shared" ca="1" si="296"/>
        <v>0.48041677833461</v>
      </c>
      <c r="AN204" s="16">
        <f t="shared" ca="1" si="297"/>
        <v>0.48059966330025844</v>
      </c>
      <c r="AO204" s="16">
        <f t="shared" ca="1" si="298"/>
        <v>0.47934818344636942</v>
      </c>
      <c r="AP204" s="16">
        <f t="shared" ca="1" si="299"/>
        <v>0.4766357337302764</v>
      </c>
      <c r="AQ204" s="16">
        <f t="shared" ca="1" si="300"/>
        <v>0.47221314563596928</v>
      </c>
      <c r="AR204" s="16">
        <f t="shared" ca="1" si="301"/>
        <v>0.46584642965115919</v>
      </c>
      <c r="AS204" s="16">
        <f t="shared" ca="1" si="302"/>
        <v>0.45793551904688801</v>
      </c>
      <c r="AT204" s="16">
        <f t="shared" ca="1" si="303"/>
        <v>0.44856980950837788</v>
      </c>
      <c r="AU204" s="16">
        <f t="shared" ca="1" si="304"/>
        <v>0.43792923553948998</v>
      </c>
      <c r="AV204" s="16">
        <f t="shared" ca="1" si="305"/>
        <v>0.42628103524852146</v>
      </c>
      <c r="AW204" s="16">
        <f t="shared" ca="1" si="306"/>
        <v>0.41395341681968778</v>
      </c>
      <c r="AX204" s="16">
        <f t="shared" ca="1" si="307"/>
        <v>0.40118760612085597</v>
      </c>
      <c r="AY204" s="16">
        <f t="shared" ca="1" si="308"/>
        <v>0.38796934529281463</v>
      </c>
      <c r="AZ204" s="16">
        <f t="shared" ca="1" si="309"/>
        <v>0.37385683348356424</v>
      </c>
      <c r="BA204" s="16">
        <f t="shared" ca="1" si="310"/>
        <v>0.35783217833470948</v>
      </c>
      <c r="BB204" s="16">
        <f t="shared" ca="1" si="311"/>
        <v>0.3376752851000534</v>
      </c>
      <c r="BC204" s="16">
        <v>6.5000000000000002E-2</v>
      </c>
      <c r="BD204" s="16"/>
      <c r="BE204" s="16">
        <f t="shared" ca="1" si="261"/>
        <v>-0.99378185417685394</v>
      </c>
      <c r="BF204" s="16">
        <f t="shared" ca="1" si="261"/>
        <v>0.64753747139575957</v>
      </c>
      <c r="BG204" s="16">
        <f t="shared" ca="1" si="261"/>
        <v>-2.0611839505303724</v>
      </c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</row>
    <row r="205" spans="4:81">
      <c r="D205">
        <f t="shared" si="260"/>
        <v>9.6500000000000021</v>
      </c>
      <c r="E205" s="16">
        <f t="shared" ref="E205:E212" ca="1" si="312">E204 + E$2*$B$9 + SQRT($B$9)*E$4*$BE205 + SQRT($B$9)*E$5*$BF205 + SQRT($B$9)*E$6*$BG205 + (F204-E204)/(F$11-E$11)*$B$9</f>
        <v>0.24293043663449082</v>
      </c>
      <c r="F205" s="16">
        <f t="shared" ref="F205:F212" ca="1" si="313">F204 + F$2*$B$9 + SQRT($B$9)*F$4*$BE205 + SQRT($B$9)*F$5*$BF205 + SQRT($B$9)*F$6*$BG205 + (G204-F204)/(G$11-F$11)*$B$9</f>
        <v>0.24899333629823225</v>
      </c>
      <c r="G205" s="16">
        <f t="shared" ref="G205:G212" ca="1" si="314">G204 + G$2*$B$9 + SQRT($B$9)*G$4*$BE205 + SQRT($B$9)*G$5*$BF205 + SQRT($B$9)*G$6*$BG205 + (H204-G204)/(H$11-G$11)*$B$9</f>
        <v>0.25485179364430066</v>
      </c>
      <c r="H205" s="16">
        <f t="shared" ref="H205:H212" ca="1" si="315">H204 + H$2*$B$9 + SQRT($B$9)*H$4*$BE205 + SQRT($B$9)*H$5*$BF205 + SQRT($B$9)*H$6*$BG205 + (I204-H204)/(I$11-H$11)*$B$9</f>
        <v>0.26065142250874146</v>
      </c>
      <c r="I205" s="16">
        <f t="shared" ref="I205:I212" ca="1" si="316">I204 + I$2*$B$9 + SQRT($B$9)*I$4*$BE205 + SQRT($B$9)*I$5*$BF205 + SQRT($B$9)*I$6*$BG205 + (J204-I204)/(J$11-I$11)*$B$9</f>
        <v>0.26639084113088701</v>
      </c>
      <c r="J205" s="16">
        <f t="shared" ref="J205:J212" ca="1" si="317">J204 + J$2*$B$9 + SQRT($B$9)*J$4*$BE205 + SQRT($B$9)*J$5*$BF205 + SQRT($B$9)*J$6*$BG205 + (K204-J204)/(K$11-J$11)*$B$9</f>
        <v>0.27212562581350452</v>
      </c>
      <c r="K205" s="16">
        <f t="shared" ref="K205:K212" ca="1" si="318">K204 + K$2*$B$9 + SQRT($B$9)*K$4*$BE205 + SQRT($B$9)*K$5*$BF205 + SQRT($B$9)*K$6*$BG205 + (L204-K204)/(L$11-K$11)*$B$9</f>
        <v>0.27788011531800705</v>
      </c>
      <c r="L205" s="16">
        <f t="shared" ref="L205:L212" ca="1" si="319">L204 + L$2*$B$9 + SQRT($B$9)*L$4*$BE205 + SQRT($B$9)*L$5*$BF205 + SQRT($B$9)*L$6*$BG205 + (M204-L204)/(M$11-L$11)*$B$9</f>
        <v>0.28367833483251875</v>
      </c>
      <c r="M205" s="16">
        <f t="shared" ref="M205:M212" ca="1" si="320">M204 + M$2*$B$9 + SQRT($B$9)*M$4*$BE205 + SQRT($B$9)*M$5*$BF205 + SQRT($B$9)*M$6*$BG205 + (N204-M204)/(N$11-M$11)*$B$9</f>
        <v>0.28954134011856258</v>
      </c>
      <c r="N205" s="16">
        <f t="shared" ref="N205:N212" ca="1" si="321">N204 + N$2*$B$9 + SQRT($B$9)*N$4*$BE205 + SQRT($B$9)*N$5*$BF205 + SQRT($B$9)*N$6*$BG205 + (O204-N204)/(O$11-N$11)*$B$9</f>
        <v>0.29548866277722868</v>
      </c>
      <c r="O205" s="16">
        <f t="shared" ref="O205:O212" ca="1" si="322">O204 + O$2*$B$9 + SQRT($B$9)*O$4*$BE205 + SQRT($B$9)*O$5*$BF205 + SQRT($B$9)*O$6*$BG205 + (P204-O204)/(P$11-O$11)*$B$9</f>
        <v>0.30153948257878083</v>
      </c>
      <c r="P205" s="16">
        <f t="shared" ref="P205:P212" ca="1" si="323">P204 + P$2*$B$9 + SQRT($B$9)*P$4*$BE205 + SQRT($B$9)*P$5*$BF205 + SQRT($B$9)*P$6*$BG205 + (Q204-P204)/(Q$11-P$11)*$B$9</f>
        <v>0.30771586294772735</v>
      </c>
      <c r="Q205" s="16">
        <f t="shared" ref="Q205:Q212" ca="1" si="324">Q204 + Q$2*$B$9 + SQRT($B$9)*Q$4*$BE205 + SQRT($B$9)*Q$5*$BF205 + SQRT($B$9)*Q$6*$BG205 + (R204-Q204)/(R$11-Q$11)*$B$9</f>
        <v>0.31404053104272661</v>
      </c>
      <c r="R205" s="16">
        <f t="shared" ref="R205:R212" ca="1" si="325">R204 + R$2*$B$9 + SQRT($B$9)*R$4*$BE205 + SQRT($B$9)*R$5*$BF205 + SQRT($B$9)*R$6*$BG205 + (S204-R204)/(S$11-R$11)*$B$9</f>
        <v>0.32053684199172983</v>
      </c>
      <c r="S205" s="16">
        <f t="shared" ref="S205:S212" ca="1" si="326">S204 + S$2*$B$9 + SQRT($B$9)*S$4*$BE205 + SQRT($B$9)*S$5*$BF205 + SQRT($B$9)*S$6*$BG205 + (T204-S204)/(T$11-S$11)*$B$9</f>
        <v>0.3272292663700721</v>
      </c>
      <c r="T205" s="16">
        <f t="shared" ref="T205:T212" ca="1" si="327">T204 + T$2*$B$9 + SQRT($B$9)*T$4*$BE205 + SQRT($B$9)*T$5*$BF205 + SQRT($B$9)*T$6*$BG205 + (U204-T204)/(U$11-T$11)*$B$9</f>
        <v>0.33414160788540437</v>
      </c>
      <c r="U205" s="16">
        <f t="shared" ref="U205:U212" ca="1" si="328">U204 + U$2*$B$9 + SQRT($B$9)*U$4*$BE205 + SQRT($B$9)*U$5*$BF205 + SQRT($B$9)*U$6*$BG205 + (V204-U204)/(V$11-U$11)*$B$9</f>
        <v>0.34129777671921391</v>
      </c>
      <c r="V205" s="16">
        <f t="shared" ref="V205:V212" ca="1" si="329">V204 + V$2*$B$9 + SQRT($B$9)*V$4*$BE205 + SQRT($B$9)*V$5*$BF205 + SQRT($B$9)*V$6*$BG205 + (W204-V204)/(W$11-V$11)*$B$9</f>
        <v>0.34872215590403766</v>
      </c>
      <c r="W205" s="16">
        <f t="shared" ref="W205:W212" ca="1" si="330">W204 + W$2*$B$9 + SQRT($B$9)*W$4*$BE205 + SQRT($B$9)*W$5*$BF205 + SQRT($B$9)*W$6*$BG205 + (X204-W204)/(X$11-W$11)*$B$9</f>
        <v>0.35643298421973274</v>
      </c>
      <c r="X205" s="16">
        <f t="shared" ref="X205:X212" ca="1" si="331">X204 + X$2*$B$9 + SQRT($B$9)*X$4*$BE205 + SQRT($B$9)*X$5*$BF205 + SQRT($B$9)*X$6*$BG205 + (Y204-X204)/(Y$11-X$11)*$B$9</f>
        <v>0.36444293764072599</v>
      </c>
      <c r="Y205" s="16">
        <f t="shared" ref="Y205:Y212" ca="1" si="332">Y204 + Y$2*$B$9 + SQRT($B$9)*Y$4*$BE205 + SQRT($B$9)*Y$5*$BF205 + SQRT($B$9)*Y$6*$BG205 + (Z204-Y204)/(Z$11-Y$11)*$B$9</f>
        <v>0.37275937038624762</v>
      </c>
      <c r="Z205" s="16">
        <f t="shared" ref="Z205:Z212" ca="1" si="333">Z204 + Z$2*$B$9 + SQRT($B$9)*Z$4*$BE205 + SQRT($B$9)*Z$5*$BF205 + SQRT($B$9)*Z$6*$BG205 + (AA204-Z204)/(AA$11-Z$11)*$B$9</f>
        <v>0.38137635635303813</v>
      </c>
      <c r="AA205" s="16">
        <f t="shared" ref="AA205:AA212" ca="1" si="334">AA204 + AA$2*$B$9 + SQRT($B$9)*AA$4*$BE205 + SQRT($B$9)*AA$5*$BF205 + SQRT($B$9)*AA$6*$BG205 + (AB204-AA204)/(AB$11-AA$11)*$B$9</f>
        <v>0.39026933920990198</v>
      </c>
      <c r="AB205" s="16">
        <f t="shared" ref="AB205:AB212" ca="1" si="335">AB204 + AB$2*$B$9 + SQRT($B$9)*AB$4*$BE205 + SQRT($B$9)*AB$5*$BF205 + SQRT($B$9)*AB$6*$BG205 + (AC204-AB204)/(AC$11-AB$11)*$B$9</f>
        <v>0.39938661124886604</v>
      </c>
      <c r="AC205" s="16">
        <f t="shared" ref="AC205:AC212" ca="1" si="336">AC204 + AC$2*$B$9 + SQRT($B$9)*AC$4*$BE205 + SQRT($B$9)*AC$5*$BF205 + SQRT($B$9)*AC$6*$BG205 + (AD204-AC204)/(AD$11-AC$11)*$B$9</f>
        <v>0.40863808817313668</v>
      </c>
      <c r="AD205" s="16">
        <f t="shared" ref="AD205:AD212" ca="1" si="337">AD204 + AD$2*$B$9 + SQRT($B$9)*AD$4*$BE205 + SQRT($B$9)*AD$5*$BF205 + SQRT($B$9)*AD$6*$BG205 + (AE204-AD204)/(AE$11-AD$11)*$B$9</f>
        <v>0.41788752406650692</v>
      </c>
      <c r="AE205" s="16">
        <f t="shared" ref="AE205:AE212" ca="1" si="338">AE204 + AE$2*$B$9 + SQRT($B$9)*AE$4*$BE205 + SQRT($B$9)*AE$5*$BF205 + SQRT($B$9)*AE$6*$BG205 + (AF204-AE204)/(AF$11-AE$11)*$B$9</f>
        <v>0.42694812604782972</v>
      </c>
      <c r="AF205" s="16">
        <f t="shared" ref="AF205:AF212" ca="1" si="339">AF204 + AF$2*$B$9 + SQRT($B$9)*AF$4*$BE205 + SQRT($B$9)*AF$5*$BF205 + SQRT($B$9)*AF$6*$BG205 + (AG204-AF204)/(AG$11-AF$11)*$B$9</f>
        <v>0.43560689666822217</v>
      </c>
      <c r="AG205" s="16">
        <f t="shared" ref="AG205:AG212" ca="1" si="340">AG204 + AG$2*$B$9 + SQRT($B$9)*AG$4*$BE205 + SQRT($B$9)*AG$5*$BF205 + SQRT($B$9)*AG$6*$BG205 + (AH204-AG204)/(AH$11-AG$11)*$B$9</f>
        <v>0.44366977995101059</v>
      </c>
      <c r="AH205" s="16">
        <f t="shared" ref="AH205:AH212" ca="1" si="341">AH204 + AH$2*$B$9 + SQRT($B$9)*AH$4*$BE205 + SQRT($B$9)*AH$5*$BF205 + SQRT($B$9)*AH$6*$BG205 + (AI204-AH204)/(AI$11-AH$11)*$B$9</f>
        <v>0.45094130328393739</v>
      </c>
      <c r="AI205" s="16">
        <f t="shared" ref="AI205:AI212" ca="1" si="342">AI204 + AI$2*$B$9 + SQRT($B$9)*AI$4*$BE205 + SQRT($B$9)*AI$5*$BF205 + SQRT($B$9)*AI$6*$BG205 + (AJ204-AI204)/(AJ$11-AI$11)*$B$9</f>
        <v>0.45725644656297493</v>
      </c>
      <c r="AJ205" s="16">
        <f t="shared" ref="AJ205:AJ212" ca="1" si="343">AJ204 + AJ$2*$B$9 + SQRT($B$9)*AJ$4*$BE205 + SQRT($B$9)*AJ$5*$BF205 + SQRT($B$9)*AJ$6*$BG205 + (AK204-AJ204)/(AK$11-AJ$11)*$B$9</f>
        <v>0.46250258111706932</v>
      </c>
      <c r="AK205" s="16">
        <f t="shared" ref="AK205:AK212" ca="1" si="344">AK204 + AK$2*$B$9 + SQRT($B$9)*AK$4*$BE205 + SQRT($B$9)*AK$5*$BF205 + SQRT($B$9)*AK$6*$BG205 + (AL204-AK204)/(AL$11-AK$11)*$B$9</f>
        <v>0.46663476259610681</v>
      </c>
      <c r="AL205" s="16">
        <f t="shared" ref="AL205:AL212" ca="1" si="345">AL204 + AL$2*$B$9 + SQRT($B$9)*AL$4*$BE205 + SQRT($B$9)*AL$5*$BF205 + SQRT($B$9)*AL$6*$BG205 + (AM204-AL204)/(AM$11-AL$11)*$B$9</f>
        <v>0.46957330997697133</v>
      </c>
      <c r="AM205" s="16">
        <f t="shared" ref="AM205:AM212" ca="1" si="346">AM204 + AM$2*$B$9 + SQRT($B$9)*AM$4*$BE205 + SQRT($B$9)*AM$5*$BF205 + SQRT($B$9)*AM$6*$BG205 + (AN204-AM204)/(AN$11-AM$11)*$B$9</f>
        <v>0.47109481586753177</v>
      </c>
      <c r="AN205" s="16">
        <f t="shared" ref="AN205:AN212" ca="1" si="347">AN204 + AN$2*$B$9 + SQRT($B$9)*AN$4*$BE205 + SQRT($B$9)*AN$5*$BF205 + SQRT($B$9)*AN$6*$BG205 + (AO204-AN204)/(AO$11-AN$11)*$B$9</f>
        <v>0.4711974200710255</v>
      </c>
      <c r="AO205" s="16">
        <f t="shared" ref="AO205:AO212" ca="1" si="348">AO204 + AO$2*$B$9 + SQRT($B$9)*AO$4*$BE205 + SQRT($B$9)*AO$5*$BF205 + SQRT($B$9)*AO$6*$BG205 + (AP204-AO204)/(AP$11-AO$11)*$B$9</f>
        <v>0.46986467439280261</v>
      </c>
      <c r="AP205" s="16">
        <f t="shared" ref="AP205:AP212" ca="1" si="349">AP204 + AP$2*$B$9 + SQRT($B$9)*AP$4*$BE205 + SQRT($B$9)*AP$5*$BF205 + SQRT($B$9)*AP$6*$BG205 + (AQ204-AP204)/(AQ$11-AP$11)*$B$9</f>
        <v>0.46702887788584974</v>
      </c>
      <c r="AQ205" s="16">
        <f t="shared" ref="AQ205:AQ212" ca="1" si="350">AQ204 + AQ$2*$B$9 + SQRT($B$9)*AQ$4*$BE205 + SQRT($B$9)*AQ$5*$BF205 + SQRT($B$9)*AQ$6*$BG205 + (AR204-AQ204)/(AR$11-AQ$11)*$B$9</f>
        <v>0.46244397397623577</v>
      </c>
      <c r="AR205" s="16">
        <f t="shared" ref="AR205:AR212" ca="1" si="351">AR204 + AR$2*$B$9 + SQRT($B$9)*AR$4*$BE205 + SQRT($B$9)*AR$5*$BF205 + SQRT($B$9)*AR$6*$BG205 + (AS204-AR204)/(AS$11-AR$11)*$B$9</f>
        <v>0.45599950965300179</v>
      </c>
      <c r="AS205" s="16">
        <f t="shared" ref="AS205:AS212" ca="1" si="352">AS204 + AS$2*$B$9 + SQRT($B$9)*AS$4*$BE205 + SQRT($B$9)*AS$5*$BF205 + SQRT($B$9)*AS$6*$BG205 + (AT204-AS204)/(AT$11-AS$11)*$B$9</f>
        <v>0.44801878783624877</v>
      </c>
      <c r="AT205" s="16">
        <f t="shared" ref="AT205:AT208" ca="1" si="353">AT204 + AT$2*$B$9 + SQRT($B$9)*AT$4*$BE205 + SQRT($B$9)*AT$5*$BF205 + SQRT($B$9)*AT$6*$BG205 + (AU204-AT204)/(AU$11-AT$11)*$B$9</f>
        <v>0.43860105434582486</v>
      </c>
      <c r="AU205" s="16">
        <f t="shared" ref="AU205:AU212" ca="1" si="354">AU204 + AU$2*$B$9 + SQRT($B$9)*AU$4*$BE205 + SQRT($B$9)*AU$5*$BF205 + SQRT($B$9)*AU$6*$BG205 + (AV204-AU204)/(AV$11-AU$11)*$B$9</f>
        <v>0.42793440804831379</v>
      </c>
      <c r="AV205" s="16">
        <f t="shared" ref="AV205:AV212" ca="1" si="355">AV204 + AV$2*$B$9 + SQRT($B$9)*AV$4*$BE205 + SQRT($B$9)*AV$5*$BF205 + SQRT($B$9)*AV$6*$BG205 + (AW204-AV204)/(AW$11-AV$11)*$B$9</f>
        <v>0.41629323203135971</v>
      </c>
      <c r="AW205" s="16">
        <f t="shared" ref="AW205:AW212" ca="1" si="356">AW204 + AW$2*$B$9 + SQRT($B$9)*AW$4*$BE205 + SQRT($B$9)*AW$5*$BF205 + SQRT($B$9)*AW$6*$BG205 + (AX204-AW204)/(AX$11-AW$11)*$B$9</f>
        <v>0.40399618333336351</v>
      </c>
      <c r="AX205" s="16">
        <f t="shared" ref="AX205:AX212" ca="1" si="357">AX204 + AX$2*$B$9 + SQRT($B$9)*AX$4*$BE205 + SQRT($B$9)*AX$5*$BF205 + SQRT($B$9)*AX$6*$BG205 + (AY204-AX204)/(AY$11-AX$11)*$B$9</f>
        <v>0.39126064017244899</v>
      </c>
      <c r="AY205" s="16">
        <f t="shared" ref="AY205:AY212" ca="1" si="358">AY204 + AY$2*$B$9 + SQRT($B$9)*AY$4*$BE205 + SQRT($B$9)*AY$5*$BF205 + SQRT($B$9)*AY$6*$BG205 + (AZ204-AY204)/(AZ$11-AY$11)*$B$9</f>
        <v>0.37803048307233533</v>
      </c>
      <c r="AZ205" s="16">
        <f t="shared" ref="AZ205:AZ212" ca="1" si="359">AZ204 + AZ$2*$B$9 + SQRT($B$9)*AZ$4*$BE205 + SQRT($B$9)*AZ$5*$BF205 + SQRT($B$9)*AZ$6*$BG205 + (BA204-AZ204)/(BA$11-AZ$11)*$B$9</f>
        <v>0.36380598416721122</v>
      </c>
      <c r="BA205" s="16">
        <f t="shared" ref="BA205:BA212" ca="1" si="360">BA204 + BA$2*$B$9 + SQRT($B$9)*BA$4*$BE205 + SQRT($B$9)*BA$5*$BF205 + SQRT($B$9)*BA$6*$BG205 + (BB204-BA204)/(BB$11-BA$11)*$B$9</f>
        <v>0.34744286203885494</v>
      </c>
      <c r="BB205" s="16">
        <f t="shared" ref="BB205:BB212" ca="1" si="361">BB204 + BB$2*$B$9 + SQRT($B$9)*BB$4*$BE205 + SQRT($B$9)*BB$5*$BF205 + SQRT($B$9)*BB$6*$BG205 + (BC204-BB204)/(BC$11-BB$11)*$B$9</f>
        <v>0.32665021359358604</v>
      </c>
      <c r="BC205" s="16">
        <v>6.5000000000000002E-2</v>
      </c>
      <c r="BD205" s="16"/>
      <c r="BE205" s="16">
        <f t="shared" ca="1" si="261"/>
        <v>-1.2766334226646077</v>
      </c>
      <c r="BF205" s="16">
        <f t="shared" ca="1" si="261"/>
        <v>0.23703540219966612</v>
      </c>
      <c r="BG205" s="16">
        <f t="shared" ca="1" si="261"/>
        <v>-0.53266035842444914</v>
      </c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</row>
    <row r="206" spans="4:81">
      <c r="D206">
        <f t="shared" si="260"/>
        <v>9.7000000000000028</v>
      </c>
      <c r="E206" s="16">
        <f t="shared" ca="1" si="312"/>
        <v>0.23046511783867607</v>
      </c>
      <c r="F206" s="16">
        <f t="shared" ca="1" si="313"/>
        <v>0.23655428628411768</v>
      </c>
      <c r="G206" s="16">
        <f t="shared" ca="1" si="314"/>
        <v>0.24253115710218223</v>
      </c>
      <c r="H206" s="16">
        <f t="shared" ca="1" si="315"/>
        <v>0.24844054939525292</v>
      </c>
      <c r="I206" s="16">
        <f t="shared" ca="1" si="316"/>
        <v>0.25431106240022672</v>
      </c>
      <c r="J206" s="16">
        <f t="shared" ca="1" si="317"/>
        <v>0.26017978599639224</v>
      </c>
      <c r="K206" s="16">
        <f t="shared" ca="1" si="318"/>
        <v>0.26607091363295327</v>
      </c>
      <c r="L206" s="16">
        <f t="shared" ca="1" si="319"/>
        <v>0.27200731346067264</v>
      </c>
      <c r="M206" s="16">
        <f t="shared" ca="1" si="320"/>
        <v>0.27801005071541329</v>
      </c>
      <c r="N206" s="16">
        <f t="shared" ca="1" si="321"/>
        <v>0.28409861124387248</v>
      </c>
      <c r="O206" s="16">
        <f t="shared" ca="1" si="322"/>
        <v>0.2902934305553907</v>
      </c>
      <c r="P206" s="16">
        <f t="shared" ca="1" si="323"/>
        <v>0.29661668026932714</v>
      </c>
      <c r="Q206" s="16">
        <f t="shared" ca="1" si="324"/>
        <v>0.30309084305641587</v>
      </c>
      <c r="R206" s="16">
        <f t="shared" ca="1" si="325"/>
        <v>0.30973913712683859</v>
      </c>
      <c r="S206" s="16">
        <f t="shared" ca="1" si="326"/>
        <v>0.31658515523172132</v>
      </c>
      <c r="T206" s="16">
        <f t="shared" ca="1" si="327"/>
        <v>0.32365165657226774</v>
      </c>
      <c r="U206" s="16">
        <f t="shared" ca="1" si="328"/>
        <v>0.33096213134458768</v>
      </c>
      <c r="V206" s="16">
        <f t="shared" ca="1" si="329"/>
        <v>0.33853851693804615</v>
      </c>
      <c r="W206" s="16">
        <f t="shared" ca="1" si="330"/>
        <v>0.34639703359305124</v>
      </c>
      <c r="X206" s="16">
        <f t="shared" ca="1" si="331"/>
        <v>0.35454951595194423</v>
      </c>
      <c r="Y206" s="16">
        <f t="shared" ca="1" si="332"/>
        <v>0.36300102005573043</v>
      </c>
      <c r="Z206" s="16">
        <f t="shared" ca="1" si="333"/>
        <v>0.37174336393972901</v>
      </c>
      <c r="AA206" s="16">
        <f t="shared" ca="1" si="334"/>
        <v>0.38074935336667209</v>
      </c>
      <c r="AB206" s="16">
        <f t="shared" ca="1" si="335"/>
        <v>0.38996331293194642</v>
      </c>
      <c r="AC206" s="16">
        <f t="shared" ca="1" si="336"/>
        <v>0.39929060598323285</v>
      </c>
      <c r="AD206" s="16">
        <f t="shared" ca="1" si="337"/>
        <v>0.40858985551753041</v>
      </c>
      <c r="AE206" s="16">
        <f t="shared" ca="1" si="338"/>
        <v>0.41767161116098728</v>
      </c>
      <c r="AF206" s="16">
        <f t="shared" ca="1" si="339"/>
        <v>0.42633177301304948</v>
      </c>
      <c r="AG206" s="16">
        <f t="shared" ca="1" si="340"/>
        <v>0.43437376970794023</v>
      </c>
      <c r="AH206" s="16">
        <f t="shared" ca="1" si="341"/>
        <v>0.44160485822481382</v>
      </c>
      <c r="AI206" s="16">
        <f t="shared" ca="1" si="342"/>
        <v>0.4478653582886693</v>
      </c>
      <c r="AJ206" s="16">
        <f t="shared" ca="1" si="343"/>
        <v>0.45304974119045366</v>
      </c>
      <c r="AK206" s="16">
        <f t="shared" ca="1" si="344"/>
        <v>0.45710957755544324</v>
      </c>
      <c r="AL206" s="16">
        <f t="shared" ca="1" si="345"/>
        <v>0.45991715817191203</v>
      </c>
      <c r="AM206" s="16">
        <f t="shared" ca="1" si="346"/>
        <v>0.46131044793740816</v>
      </c>
      <c r="AN206" s="16">
        <f t="shared" ca="1" si="347"/>
        <v>0.46128250849833335</v>
      </c>
      <c r="AO206" s="16">
        <f t="shared" ca="1" si="348"/>
        <v>0.4598122831428893</v>
      </c>
      <c r="AP206" s="16">
        <f t="shared" ca="1" si="349"/>
        <v>0.45679488361349196</v>
      </c>
      <c r="AQ206" s="16">
        <f t="shared" ca="1" si="350"/>
        <v>0.45199943419228633</v>
      </c>
      <c r="AR206" s="16">
        <f t="shared" ca="1" si="351"/>
        <v>0.44542065509785439</v>
      </c>
      <c r="AS206" s="16">
        <f t="shared" ca="1" si="352"/>
        <v>0.43731262439094298</v>
      </c>
      <c r="AT206" s="16">
        <f t="shared" ca="1" si="353"/>
        <v>0.42778428849451045</v>
      </c>
      <c r="AU206" s="16">
        <f t="shared" ca="1" si="354"/>
        <v>0.41703178941134245</v>
      </c>
      <c r="AV206" s="16">
        <f t="shared" ca="1" si="355"/>
        <v>0.40533501195265209</v>
      </c>
      <c r="AW206" s="16">
        <f t="shared" ca="1" si="356"/>
        <v>0.39300160416968827</v>
      </c>
      <c r="AX206" s="16">
        <f t="shared" ca="1" si="357"/>
        <v>0.38022334092855359</v>
      </c>
      <c r="AY206" s="16">
        <f t="shared" ca="1" si="358"/>
        <v>0.36690065791583298</v>
      </c>
      <c r="AZ206" s="16">
        <f t="shared" ca="1" si="359"/>
        <v>0.35246904169192639</v>
      </c>
      <c r="BA206" s="16">
        <f t="shared" ca="1" si="360"/>
        <v>0.3356631889792514</v>
      </c>
      <c r="BB206" s="16">
        <f t="shared" ca="1" si="361"/>
        <v>0.3143321686450497</v>
      </c>
      <c r="BC206" s="16">
        <v>6.5000000000000002E-2</v>
      </c>
      <c r="BD206" s="16"/>
      <c r="BE206" s="16">
        <f t="shared" ca="1" si="261"/>
        <v>-1.3020726928625859</v>
      </c>
      <c r="BF206" s="16">
        <f t="shared" ca="1" si="261"/>
        <v>-7.1680082204599316E-3</v>
      </c>
      <c r="BG206" s="16">
        <f t="shared" ca="1" si="261"/>
        <v>-0.93328510601047476</v>
      </c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</row>
    <row r="207" spans="4:81">
      <c r="D207">
        <f t="shared" ref="D207:D212" si="362">D206+$B$9</f>
        <v>9.7500000000000036</v>
      </c>
      <c r="E207" s="16">
        <f t="shared" ca="1" si="312"/>
        <v>0.24303141798637626</v>
      </c>
      <c r="F207" s="16">
        <f t="shared" ca="1" si="313"/>
        <v>0.24918493823144738</v>
      </c>
      <c r="G207" s="16">
        <f t="shared" ca="1" si="314"/>
        <v>0.25515964565050003</v>
      </c>
      <c r="H207" s="16">
        <f t="shared" ca="1" si="315"/>
        <v>0.26107062245553087</v>
      </c>
      <c r="I207" s="16">
        <f t="shared" ca="1" si="316"/>
        <v>0.26692627518063006</v>
      </c>
      <c r="J207" s="16">
        <f t="shared" ca="1" si="317"/>
        <v>0.27277558686044184</v>
      </c>
      <c r="K207" s="16">
        <f t="shared" ca="1" si="318"/>
        <v>0.2786427366108839</v>
      </c>
      <c r="L207" s="16">
        <f t="shared" ca="1" si="319"/>
        <v>0.28455121532506517</v>
      </c>
      <c r="M207" s="16">
        <f t="shared" ca="1" si="320"/>
        <v>0.29052181053088683</v>
      </c>
      <c r="N207" s="16">
        <f t="shared" ca="1" si="321"/>
        <v>0.29657412847037162</v>
      </c>
      <c r="O207" s="16">
        <f t="shared" ca="1" si="322"/>
        <v>0.30272784614185949</v>
      </c>
      <c r="P207" s="16">
        <f t="shared" ca="1" si="323"/>
        <v>0.30900507906417507</v>
      </c>
      <c r="Q207" s="16">
        <f t="shared" ca="1" si="324"/>
        <v>0.31542863426936263</v>
      </c>
      <c r="R207" s="16">
        <f t="shared" ca="1" si="325"/>
        <v>0.32202196955150125</v>
      </c>
      <c r="S207" s="16">
        <f t="shared" ca="1" si="326"/>
        <v>0.3288093851452597</v>
      </c>
      <c r="T207" s="16">
        <f t="shared" ca="1" si="327"/>
        <v>0.33581480397925823</v>
      </c>
      <c r="U207" s="16">
        <f t="shared" ca="1" si="328"/>
        <v>0.34306208868155269</v>
      </c>
      <c r="V207" s="16">
        <f t="shared" ca="1" si="329"/>
        <v>0.35057462803050915</v>
      </c>
      <c r="W207" s="16">
        <f t="shared" ca="1" si="330"/>
        <v>0.35836993666626421</v>
      </c>
      <c r="X207" s="16">
        <f t="shared" ca="1" si="331"/>
        <v>0.36645971866843352</v>
      </c>
      <c r="Y207" s="16">
        <f t="shared" ca="1" si="332"/>
        <v>0.37484901914940372</v>
      </c>
      <c r="Z207" s="16">
        <f t="shared" ca="1" si="333"/>
        <v>0.38352847566807957</v>
      </c>
      <c r="AA207" s="16">
        <f t="shared" ca="1" si="334"/>
        <v>0.39246825397347407</v>
      </c>
      <c r="AB207" s="16">
        <f t="shared" ca="1" si="335"/>
        <v>0.40160923641069796</v>
      </c>
      <c r="AC207" s="16">
        <f t="shared" ca="1" si="336"/>
        <v>0.41085235263853004</v>
      </c>
      <c r="AD207" s="16">
        <f t="shared" ca="1" si="337"/>
        <v>0.42005183427542031</v>
      </c>
      <c r="AE207" s="16">
        <f t="shared" ca="1" si="338"/>
        <v>0.42901715110265332</v>
      </c>
      <c r="AF207" s="16">
        <f t="shared" ca="1" si="339"/>
        <v>0.43753657189071382</v>
      </c>
      <c r="AG207" s="16">
        <f t="shared" ca="1" si="340"/>
        <v>0.44541688697010928</v>
      </c>
      <c r="AH207" s="16">
        <f t="shared" ca="1" si="341"/>
        <v>0.45246917628641664</v>
      </c>
      <c r="AI207" s="16">
        <f t="shared" ca="1" si="342"/>
        <v>0.45853918010648126</v>
      </c>
      <c r="AJ207" s="16">
        <f t="shared" ca="1" si="343"/>
        <v>0.46352678076766274</v>
      </c>
      <c r="AK207" s="16">
        <f t="shared" ca="1" si="344"/>
        <v>0.46737576684594329</v>
      </c>
      <c r="AL207" s="16">
        <f t="shared" ca="1" si="345"/>
        <v>0.47000107016989867</v>
      </c>
      <c r="AM207" s="16">
        <f t="shared" ca="1" si="346"/>
        <v>0.47120411529927997</v>
      </c>
      <c r="AN207" s="16">
        <f t="shared" ca="1" si="347"/>
        <v>0.47098148260385275</v>
      </c>
      <c r="AO207" s="16">
        <f t="shared" ca="1" si="348"/>
        <v>0.46930306943408051</v>
      </c>
      <c r="AP207" s="16">
        <f t="shared" ca="1" si="349"/>
        <v>0.46607968524214582</v>
      </c>
      <c r="AQ207" s="16">
        <f t="shared" ca="1" si="350"/>
        <v>0.46110217305629964</v>
      </c>
      <c r="AR207" s="16">
        <f t="shared" ca="1" si="351"/>
        <v>0.45429917240975021</v>
      </c>
      <c r="AS207" s="16">
        <f t="shared" ca="1" si="352"/>
        <v>0.4459790219110239</v>
      </c>
      <c r="AT207" s="16">
        <f t="shared" ca="1" si="353"/>
        <v>0.43625843105432621</v>
      </c>
      <c r="AU207" s="16">
        <f t="shared" ca="1" si="354"/>
        <v>0.42534312518268225</v>
      </c>
      <c r="AV207" s="16">
        <f t="shared" ca="1" si="355"/>
        <v>0.41351438783943245</v>
      </c>
      <c r="AW207" s="16">
        <f t="shared" ca="1" si="356"/>
        <v>0.40107002120550395</v>
      </c>
      <c r="AX207" s="16">
        <f t="shared" ca="1" si="357"/>
        <v>0.38817016177280173</v>
      </c>
      <c r="AY207" s="16">
        <f t="shared" ca="1" si="358"/>
        <v>0.37466749693536955</v>
      </c>
      <c r="AZ207" s="16">
        <f t="shared" ca="1" si="359"/>
        <v>0.35992825344984686</v>
      </c>
      <c r="BA207" s="16">
        <f t="shared" ca="1" si="360"/>
        <v>0.34260996192880722</v>
      </c>
      <c r="BB207" s="16">
        <f t="shared" ca="1" si="361"/>
        <v>0.32086081315698811</v>
      </c>
      <c r="BC207" s="16">
        <v>6.5000000000000002E-2</v>
      </c>
      <c r="BD207" s="16"/>
      <c r="BE207" s="16">
        <f t="shared" ca="1" si="261"/>
        <v>1.0644972851038661</v>
      </c>
      <c r="BF207" s="16">
        <f t="shared" ca="1" si="261"/>
        <v>-0.69787305934810906</v>
      </c>
      <c r="BG207" s="16">
        <f t="shared" ca="1" si="261"/>
        <v>-0.25177551418110333</v>
      </c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</row>
    <row r="208" spans="4:81">
      <c r="D208">
        <f t="shared" si="362"/>
        <v>9.8000000000000043</v>
      </c>
      <c r="E208" s="16">
        <f t="shared" ca="1" si="312"/>
        <v>0.2482033330102574</v>
      </c>
      <c r="F208" s="16">
        <f t="shared" ca="1" si="313"/>
        <v>0.25445466405105172</v>
      </c>
      <c r="G208" s="16">
        <f t="shared" ca="1" si="314"/>
        <v>0.26050555612596815</v>
      </c>
      <c r="H208" s="16">
        <f t="shared" ca="1" si="315"/>
        <v>0.26649129048557968</v>
      </c>
      <c r="I208" s="16">
        <f t="shared" ca="1" si="316"/>
        <v>0.27241505837972246</v>
      </c>
      <c r="J208" s="16">
        <f t="shared" ca="1" si="317"/>
        <v>0.27832913361531531</v>
      </c>
      <c r="K208" s="16">
        <f t="shared" ca="1" si="318"/>
        <v>0.28425768440603</v>
      </c>
      <c r="L208" s="16">
        <f t="shared" ca="1" si="319"/>
        <v>0.2902243025224131</v>
      </c>
      <c r="M208" s="16">
        <f t="shared" ca="1" si="320"/>
        <v>0.29624961072566464</v>
      </c>
      <c r="N208" s="16">
        <f t="shared" ca="1" si="321"/>
        <v>0.30235323841525175</v>
      </c>
      <c r="O208" s="16">
        <f t="shared" ca="1" si="322"/>
        <v>0.30855466751053312</v>
      </c>
      <c r="P208" s="16">
        <f t="shared" ca="1" si="323"/>
        <v>0.31487602897698391</v>
      </c>
      <c r="Q208" s="16">
        <f t="shared" ca="1" si="324"/>
        <v>0.3213403008254137</v>
      </c>
      <c r="R208" s="16">
        <f t="shared" ca="1" si="325"/>
        <v>0.32797111023057152</v>
      </c>
      <c r="S208" s="16">
        <f t="shared" ca="1" si="326"/>
        <v>0.33479309459302037</v>
      </c>
      <c r="T208" s="16">
        <f t="shared" ca="1" si="327"/>
        <v>0.34183070430178564</v>
      </c>
      <c r="U208" s="16">
        <f t="shared" ca="1" si="328"/>
        <v>0.34910802397206048</v>
      </c>
      <c r="V208" s="16">
        <f t="shared" ca="1" si="329"/>
        <v>0.35664887732415779</v>
      </c>
      <c r="W208" s="16">
        <f t="shared" ca="1" si="330"/>
        <v>0.36447110128522109</v>
      </c>
      <c r="X208" s="16">
        <f t="shared" ca="1" si="331"/>
        <v>0.37258605896317171</v>
      </c>
      <c r="Y208" s="16">
        <f t="shared" ca="1" si="332"/>
        <v>0.38099807481710707</v>
      </c>
      <c r="Z208" s="16">
        <f t="shared" ca="1" si="333"/>
        <v>0.38969617083994518</v>
      </c>
      <c r="AA208" s="16">
        <f t="shared" ca="1" si="334"/>
        <v>0.39864775856346368</v>
      </c>
      <c r="AB208" s="16">
        <f t="shared" ca="1" si="335"/>
        <v>0.40779002732983705</v>
      </c>
      <c r="AC208" s="16">
        <f t="shared" ca="1" si="336"/>
        <v>0.41701943150264631</v>
      </c>
      <c r="AD208" s="16">
        <f t="shared" ca="1" si="337"/>
        <v>0.42618601464017453</v>
      </c>
      <c r="AE208" s="16">
        <f t="shared" ca="1" si="338"/>
        <v>0.43509740192371682</v>
      </c>
      <c r="AF208" s="16">
        <f t="shared" ca="1" si="339"/>
        <v>0.44353932537747909</v>
      </c>
      <c r="AG208" s="16">
        <f t="shared" ca="1" si="340"/>
        <v>0.45132059339280634</v>
      </c>
      <c r="AH208" s="16">
        <f t="shared" ca="1" si="341"/>
        <v>0.45825605252496721</v>
      </c>
      <c r="AI208" s="16">
        <f t="shared" ca="1" si="342"/>
        <v>0.46419688737722337</v>
      </c>
      <c r="AJ208" s="16">
        <f t="shared" ca="1" si="343"/>
        <v>0.46904723570719242</v>
      </c>
      <c r="AK208" s="16">
        <f t="shared" ca="1" si="344"/>
        <v>0.47274810551081059</v>
      </c>
      <c r="AL208" s="16">
        <f t="shared" ca="1" si="345"/>
        <v>0.47522845038603911</v>
      </c>
      <c r="AM208" s="16">
        <f t="shared" ca="1" si="346"/>
        <v>0.47628085746064996</v>
      </c>
      <c r="AN208" s="16">
        <f t="shared" ca="1" si="347"/>
        <v>0.47590194943476088</v>
      </c>
      <c r="AO208" s="16">
        <f t="shared" ca="1" si="348"/>
        <v>0.47405535834561385</v>
      </c>
      <c r="AP208" s="16">
        <f t="shared" ca="1" si="349"/>
        <v>0.4706558219306623</v>
      </c>
      <c r="AQ208" s="16">
        <f t="shared" ca="1" si="350"/>
        <v>0.46550776109300529</v>
      </c>
      <c r="AR208" s="16">
        <f t="shared" ca="1" si="351"/>
        <v>0.45852570557774674</v>
      </c>
      <c r="AS208" s="16">
        <f t="shared" ca="1" si="352"/>
        <v>0.45003759190281523</v>
      </c>
      <c r="AT208" s="16">
        <f t="shared" ca="1" si="353"/>
        <v>0.44016853469238748</v>
      </c>
      <c r="AU208" s="16">
        <f t="shared" ca="1" si="354"/>
        <v>0.4291325582795098</v>
      </c>
      <c r="AV208" s="16">
        <f t="shared" ca="1" si="355"/>
        <v>0.41721185710365272</v>
      </c>
      <c r="AW208" s="16">
        <f t="shared" ca="1" si="356"/>
        <v>0.40469152729711594</v>
      </c>
      <c r="AX208" s="16">
        <f t="shared" ca="1" si="357"/>
        <v>0.3916995596958614</v>
      </c>
      <c r="AY208" s="16">
        <f t="shared" ca="1" si="358"/>
        <v>0.37803930551530773</v>
      </c>
      <c r="AZ208" s="16">
        <f t="shared" ca="1" si="359"/>
        <v>0.36300664264429378</v>
      </c>
      <c r="BA208" s="16">
        <f t="shared" ca="1" si="360"/>
        <v>0.34521495406967867</v>
      </c>
      <c r="BB208" s="16">
        <f t="shared" ca="1" si="361"/>
        <v>0.32305222386913518</v>
      </c>
      <c r="BC208" s="16">
        <v>6.5000000000000002E-2</v>
      </c>
      <c r="BD208" s="16"/>
      <c r="BE208" s="16">
        <f t="shared" ca="1" si="261"/>
        <v>0.4500336790021251</v>
      </c>
      <c r="BF208" s="16">
        <f t="shared" ca="1" si="261"/>
        <v>-0.35664631565002836</v>
      </c>
      <c r="BG208" s="16">
        <f t="shared" ca="1" si="261"/>
        <v>-0.57897873595431459</v>
      </c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</row>
    <row r="209" spans="4:81">
      <c r="D209">
        <f t="shared" si="362"/>
        <v>9.850000000000005</v>
      </c>
      <c r="E209" s="16">
        <f t="shared" ca="1" si="312"/>
        <v>0.24135091394633948</v>
      </c>
      <c r="F209" s="16">
        <f t="shared" ca="1" si="313"/>
        <v>0.24781055661179971</v>
      </c>
      <c r="G209" s="16">
        <f t="shared" ca="1" si="314"/>
        <v>0.25410195916506456</v>
      </c>
      <c r="H209" s="16">
        <f t="shared" ca="1" si="315"/>
        <v>0.26032466813962674</v>
      </c>
      <c r="I209" s="16">
        <f t="shared" ca="1" si="316"/>
        <v>0.26649282918176137</v>
      </c>
      <c r="J209" s="16">
        <f t="shared" ca="1" si="317"/>
        <v>0.27265202924000981</v>
      </c>
      <c r="K209" s="16">
        <f t="shared" ca="1" si="318"/>
        <v>0.27882635834393887</v>
      </c>
      <c r="L209" s="16">
        <f t="shared" ca="1" si="319"/>
        <v>0.28503892049239421</v>
      </c>
      <c r="M209" s="16">
        <f t="shared" ca="1" si="320"/>
        <v>0.29131028766424755</v>
      </c>
      <c r="N209" s="16">
        <f t="shared" ca="1" si="321"/>
        <v>0.29766007842578357</v>
      </c>
      <c r="O209" s="16">
        <f t="shared" ca="1" si="322"/>
        <v>0.30410824263926045</v>
      </c>
      <c r="P209" s="16">
        <f t="shared" ca="1" si="323"/>
        <v>0.31067698587708775</v>
      </c>
      <c r="Q209" s="16">
        <f t="shared" ca="1" si="324"/>
        <v>0.31738926835155223</v>
      </c>
      <c r="R209" s="16">
        <f t="shared" ca="1" si="325"/>
        <v>0.32426875111067804</v>
      </c>
      <c r="S209" s="16">
        <f t="shared" ca="1" si="326"/>
        <v>0.33133988633327566</v>
      </c>
      <c r="T209" s="16">
        <f t="shared" ca="1" si="327"/>
        <v>0.338626896115236</v>
      </c>
      <c r="U209" s="16">
        <f t="shared" ca="1" si="328"/>
        <v>0.3461537720816224</v>
      </c>
      <c r="V209" s="16">
        <f t="shared" ca="1" si="329"/>
        <v>0.35394345899061325</v>
      </c>
      <c r="W209" s="16">
        <f t="shared" ca="1" si="330"/>
        <v>0.36201296984794318</v>
      </c>
      <c r="X209" s="16">
        <f t="shared" ca="1" si="331"/>
        <v>0.37037299936738599</v>
      </c>
      <c r="Y209" s="16">
        <f t="shared" ca="1" si="332"/>
        <v>0.37902629027579243</v>
      </c>
      <c r="Z209" s="16">
        <f t="shared" ca="1" si="333"/>
        <v>0.38795975877702793</v>
      </c>
      <c r="AA209" s="16">
        <f t="shared" ca="1" si="334"/>
        <v>0.39713792407667642</v>
      </c>
      <c r="AB209" s="16">
        <f t="shared" ca="1" si="335"/>
        <v>0.4064940069409187</v>
      </c>
      <c r="AC209" s="16">
        <f t="shared" ca="1" si="336"/>
        <v>0.41591995549680172</v>
      </c>
      <c r="AD209" s="16">
        <f t="shared" ca="1" si="337"/>
        <v>0.42526169319016016</v>
      </c>
      <c r="AE209" s="16">
        <f t="shared" ca="1" si="338"/>
        <v>0.43432478871646896</v>
      </c>
      <c r="AF209" s="16">
        <f t="shared" ca="1" si="339"/>
        <v>0.44289809334982327</v>
      </c>
      <c r="AG209" s="16">
        <f t="shared" ca="1" si="340"/>
        <v>0.45079079939244693</v>
      </c>
      <c r="AH209" s="16">
        <f t="shared" ca="1" si="341"/>
        <v>0.45782140647363617</v>
      </c>
      <c r="AI209" s="16">
        <f t="shared" ca="1" si="342"/>
        <v>0.46384645684999348</v>
      </c>
      <c r="AJ209" s="16">
        <f t="shared" ca="1" si="343"/>
        <v>0.46877385316030129</v>
      </c>
      <c r="AK209" s="16">
        <f t="shared" ca="1" si="344"/>
        <v>0.47254344989577912</v>
      </c>
      <c r="AL209" s="16">
        <f t="shared" ca="1" si="345"/>
        <v>0.47506899056782825</v>
      </c>
      <c r="AM209" s="16">
        <f t="shared" ca="1" si="346"/>
        <v>0.47616595839830789</v>
      </c>
      <c r="AN209" s="16">
        <f t="shared" ca="1" si="347"/>
        <v>0.47582749805267494</v>
      </c>
      <c r="AO209" s="16">
        <f t="shared" ca="1" si="348"/>
        <v>0.47401239426234959</v>
      </c>
      <c r="AP209" s="16">
        <f t="shared" ca="1" si="349"/>
        <v>0.47062417442660964</v>
      </c>
      <c r="AQ209" s="16">
        <f t="shared" ca="1" si="350"/>
        <v>0.46547890041447593</v>
      </c>
      <c r="AR209" s="16">
        <f t="shared" ca="1" si="351"/>
        <v>0.45853234724466319</v>
      </c>
      <c r="AS209" s="16">
        <f t="shared" ca="1" si="352"/>
        <v>0.45009186334384654</v>
      </c>
      <c r="AT209" s="16">
        <f t="shared" ref="AT209" ca="1" si="363">IF(AVERAGE(AT7:AT207) &gt; 0,AVERAGE(AT7:AT207),AVERAGE(AT7:AT207) *-1)</f>
        <v>0.3857673005641411</v>
      </c>
      <c r="AU209" s="16">
        <f t="shared" ca="1" si="354"/>
        <v>0.42935240527317642</v>
      </c>
      <c r="AV209" s="16">
        <f t="shared" ca="1" si="355"/>
        <v>0.41755698149765441</v>
      </c>
      <c r="AW209" s="16">
        <f t="shared" ca="1" si="356"/>
        <v>0.40517484511588986</v>
      </c>
      <c r="AX209" s="16">
        <f t="shared" ca="1" si="357"/>
        <v>0.39230155891618046</v>
      </c>
      <c r="AY209" s="16">
        <f t="shared" ca="1" si="358"/>
        <v>0.37868976984866193</v>
      </c>
      <c r="AZ209" s="16">
        <f t="shared" ca="1" si="359"/>
        <v>0.36356723859829482</v>
      </c>
      <c r="BA209" s="16">
        <f t="shared" ca="1" si="360"/>
        <v>0.34552559352875056</v>
      </c>
      <c r="BB209" s="16">
        <f t="shared" ca="1" si="361"/>
        <v>0.32318663562900218</v>
      </c>
      <c r="BC209" s="16">
        <v>6.5000000000000002E-2</v>
      </c>
      <c r="BD209" s="16"/>
      <c r="BE209" s="16">
        <f t="shared" ca="1" si="261"/>
        <v>-0.34979195382491746</v>
      </c>
      <c r="BF209" s="16">
        <f t="shared" ca="1" si="261"/>
        <v>0.89557285687386035</v>
      </c>
      <c r="BG209" s="16">
        <f t="shared" ca="1" si="261"/>
        <v>-0.47531904020402926</v>
      </c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</row>
    <row r="210" spans="4:81">
      <c r="D210">
        <f t="shared" si="362"/>
        <v>9.9000000000000057</v>
      </c>
      <c r="E210" s="16">
        <f t="shared" ca="1" si="312"/>
        <v>0.25452014656479449</v>
      </c>
      <c r="F210" s="16">
        <f t="shared" ca="1" si="313"/>
        <v>0.26126738403218774</v>
      </c>
      <c r="G210" s="16">
        <f t="shared" ca="1" si="314"/>
        <v>0.26775186178016436</v>
      </c>
      <c r="H210" s="16">
        <f t="shared" ca="1" si="315"/>
        <v>0.27417006686893197</v>
      </c>
      <c r="I210" s="16">
        <f t="shared" ca="1" si="316"/>
        <v>0.28050860823910173</v>
      </c>
      <c r="J210" s="16">
        <f t="shared" ca="1" si="317"/>
        <v>0.2868301763227587</v>
      </c>
      <c r="K210" s="16">
        <f t="shared" ca="1" si="318"/>
        <v>0.29315893011145011</v>
      </c>
      <c r="L210" s="16">
        <f t="shared" ca="1" si="319"/>
        <v>0.29951887711082742</v>
      </c>
      <c r="M210" s="16">
        <f t="shared" ca="1" si="320"/>
        <v>0.30593031429277151</v>
      </c>
      <c r="N210" s="16">
        <f t="shared" ca="1" si="321"/>
        <v>0.31241292643793611</v>
      </c>
      <c r="O210" s="16">
        <f t="shared" ca="1" si="322"/>
        <v>0.31898555291763886</v>
      </c>
      <c r="P210" s="16">
        <f t="shared" ca="1" si="323"/>
        <v>0.32567036012416195</v>
      </c>
      <c r="Q210" s="16">
        <f t="shared" ca="1" si="324"/>
        <v>0.33249074784262667</v>
      </c>
      <c r="R210" s="16">
        <f t="shared" ca="1" si="325"/>
        <v>0.3394707541852881</v>
      </c>
      <c r="S210" s="16">
        <f t="shared" ca="1" si="326"/>
        <v>0.34663593983168189</v>
      </c>
      <c r="T210" s="16">
        <f t="shared" ca="1" si="327"/>
        <v>0.35401205077281622</v>
      </c>
      <c r="U210" s="16">
        <f t="shared" ca="1" si="328"/>
        <v>0.36162371324923537</v>
      </c>
      <c r="V210" s="16">
        <f t="shared" ca="1" si="329"/>
        <v>0.36949612159405987</v>
      </c>
      <c r="W210" s="16">
        <f t="shared" ca="1" si="330"/>
        <v>0.37764806942709056</v>
      </c>
      <c r="X210" s="16">
        <f t="shared" ca="1" si="331"/>
        <v>0.38609018569125569</v>
      </c>
      <c r="Y210" s="16">
        <f t="shared" ca="1" si="332"/>
        <v>0.39482542883148536</v>
      </c>
      <c r="Z210" s="16">
        <f t="shared" ca="1" si="333"/>
        <v>0.40383943291461555</v>
      </c>
      <c r="AA210" s="16">
        <f t="shared" ca="1" si="334"/>
        <v>0.41309382323595123</v>
      </c>
      <c r="AB210" s="16">
        <f t="shared" ca="1" si="335"/>
        <v>0.42251827134494602</v>
      </c>
      <c r="AC210" s="16">
        <f t="shared" ca="1" si="336"/>
        <v>0.4320004007890037</v>
      </c>
      <c r="AD210" s="16">
        <f t="shared" ca="1" si="337"/>
        <v>0.44138262019860175</v>
      </c>
      <c r="AE210" s="16">
        <f t="shared" ca="1" si="338"/>
        <v>0.45046930140646113</v>
      </c>
      <c r="AF210" s="16">
        <f t="shared" ca="1" si="339"/>
        <v>0.45903967333856371</v>
      </c>
      <c r="AG210" s="16">
        <f t="shared" ca="1" si="340"/>
        <v>0.46690797615371255</v>
      </c>
      <c r="AH210" s="16">
        <f t="shared" ca="1" si="341"/>
        <v>0.47389720744061214</v>
      </c>
      <c r="AI210" s="16">
        <f t="shared" ca="1" si="342"/>
        <v>0.47986903061307612</v>
      </c>
      <c r="AJ210" s="16">
        <f t="shared" ca="1" si="343"/>
        <v>0.4847341105459011</v>
      </c>
      <c r="AK210" s="16">
        <f t="shared" ca="1" si="344"/>
        <v>0.48842987001582433</v>
      </c>
      <c r="AL210" s="16">
        <f t="shared" ca="1" si="345"/>
        <v>0.49092325505718554</v>
      </c>
      <c r="AM210" s="16">
        <f t="shared" ca="1" si="346"/>
        <v>0.49197605638575276</v>
      </c>
      <c r="AN210" s="16">
        <f t="shared" ca="1" si="347"/>
        <v>0.49158473142737247</v>
      </c>
      <c r="AO210" s="16">
        <f t="shared" ca="1" si="348"/>
        <v>0.4897016255600673</v>
      </c>
      <c r="AP210" s="16">
        <f t="shared" ca="1" si="349"/>
        <v>0.48625994878247442</v>
      </c>
      <c r="AQ210" s="16">
        <f t="shared" ca="1" si="350"/>
        <v>0.48108837000972865</v>
      </c>
      <c r="AR210" s="16">
        <f t="shared" ca="1" si="351"/>
        <v>0.4740530955740398</v>
      </c>
      <c r="AS210" s="16">
        <f t="shared" ca="1" si="352"/>
        <v>0.46008507952059341</v>
      </c>
      <c r="AT210" s="16">
        <f t="shared" ref="AT210" ca="1" si="364">IF(AVERAGE(AT8:AT208) &gt; 0,AVERAGE(AT8:AT208),AVERAGE(AT8:AT208) *-1)</f>
        <v>0.38777802787325966</v>
      </c>
      <c r="AU210" s="16">
        <f t="shared" ca="1" si="354"/>
        <v>0.44471848943871395</v>
      </c>
      <c r="AV210" s="16">
        <f t="shared" ca="1" si="355"/>
        <v>0.43292316438563905</v>
      </c>
      <c r="AW210" s="16">
        <f t="shared" ca="1" si="356"/>
        <v>0.42055154444591253</v>
      </c>
      <c r="AX210" s="16">
        <f t="shared" ca="1" si="357"/>
        <v>0.40766149239217853</v>
      </c>
      <c r="AY210" s="16">
        <f t="shared" ca="1" si="358"/>
        <v>0.39395145183517005</v>
      </c>
      <c r="AZ210" s="16">
        <f t="shared" ca="1" si="359"/>
        <v>0.37858663383474889</v>
      </c>
      <c r="BA210" s="16">
        <f t="shared" ca="1" si="360"/>
        <v>0.36017685669839922</v>
      </c>
      <c r="BB210" s="16">
        <f t="shared" ca="1" si="361"/>
        <v>0.33755237677056937</v>
      </c>
      <c r="BC210" s="16">
        <v>6.5000000000000002E-2</v>
      </c>
      <c r="BD210" s="16"/>
      <c r="BE210" s="16">
        <f t="shared" ca="1" si="261"/>
        <v>1.5677635931853349</v>
      </c>
      <c r="BF210" s="16">
        <f t="shared" ca="1" si="261"/>
        <v>0.16994909664711599</v>
      </c>
      <c r="BG210" s="16">
        <f t="shared" ca="1" si="261"/>
        <v>-0.50196732577630065</v>
      </c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</row>
    <row r="211" spans="4:81">
      <c r="D211">
        <f t="shared" si="362"/>
        <v>9.9500000000000064</v>
      </c>
      <c r="E211" s="16">
        <f t="shared" ca="1" si="312"/>
        <v>0.25669837106745436</v>
      </c>
      <c r="F211" s="16">
        <f t="shared" ca="1" si="313"/>
        <v>0.26345092851524271</v>
      </c>
      <c r="G211" s="16">
        <f t="shared" ca="1" si="314"/>
        <v>0.26995047153555429</v>
      </c>
      <c r="H211" s="16">
        <f t="shared" ca="1" si="315"/>
        <v>0.27638465053317468</v>
      </c>
      <c r="I211" s="16">
        <f t="shared" ca="1" si="316"/>
        <v>0.28274377941265239</v>
      </c>
      <c r="J211" s="16">
        <f t="shared" ca="1" si="317"/>
        <v>0.28908908493003282</v>
      </c>
      <c r="K211" s="16">
        <f t="shared" ca="1" si="318"/>
        <v>0.29544474134602222</v>
      </c>
      <c r="L211" s="16">
        <f t="shared" ca="1" si="319"/>
        <v>0.30183455930099262</v>
      </c>
      <c r="M211" s="16">
        <f t="shared" ca="1" si="320"/>
        <v>0.30827876127693854</v>
      </c>
      <c r="N211" s="16">
        <f t="shared" ca="1" si="321"/>
        <v>0.31479695933053659</v>
      </c>
      <c r="O211" s="16">
        <f t="shared" ca="1" si="322"/>
        <v>0.32140811163173677</v>
      </c>
      <c r="P211" s="16">
        <f t="shared" ca="1" si="323"/>
        <v>0.32813446949288916</v>
      </c>
      <c r="Q211" s="16">
        <f t="shared" ca="1" si="324"/>
        <v>0.33499953631887525</v>
      </c>
      <c r="R211" s="16">
        <f t="shared" ca="1" si="325"/>
        <v>0.34202753423496646</v>
      </c>
      <c r="S211" s="16">
        <f t="shared" ca="1" si="326"/>
        <v>0.34924422756704504</v>
      </c>
      <c r="T211" s="16">
        <f t="shared" ca="1" si="327"/>
        <v>0.35667552961719118</v>
      </c>
      <c r="U211" s="16">
        <f t="shared" ca="1" si="328"/>
        <v>0.36434627493464256</v>
      </c>
      <c r="V211" s="16">
        <f t="shared" ca="1" si="329"/>
        <v>0.37228158352698826</v>
      </c>
      <c r="W211" s="16">
        <f t="shared" ca="1" si="330"/>
        <v>0.38049995736143427</v>
      </c>
      <c r="X211" s="16">
        <f t="shared" ca="1" si="331"/>
        <v>0.38901148179459827</v>
      </c>
      <c r="Y211" s="16">
        <f t="shared" ca="1" si="332"/>
        <v>0.39781783247335856</v>
      </c>
      <c r="Z211" s="16">
        <f t="shared" ca="1" si="333"/>
        <v>0.40690254227878836</v>
      </c>
      <c r="AA211" s="16">
        <f t="shared" ca="1" si="334"/>
        <v>0.41622419975081781</v>
      </c>
      <c r="AB211" s="16">
        <f t="shared" ca="1" si="335"/>
        <v>0.42570850473005561</v>
      </c>
      <c r="AC211" s="16">
        <f t="shared" ca="1" si="336"/>
        <v>0.435238732866912</v>
      </c>
      <c r="AD211" s="16">
        <f t="shared" ca="1" si="337"/>
        <v>0.4446537189085451</v>
      </c>
      <c r="AE211" s="16">
        <f t="shared" ca="1" si="338"/>
        <v>0.45375554588798728</v>
      </c>
      <c r="AF211" s="16">
        <f t="shared" ca="1" si="339"/>
        <v>0.46232437787319519</v>
      </c>
      <c r="AG211" s="16">
        <f t="shared" ca="1" si="340"/>
        <v>0.4701762857602888</v>
      </c>
      <c r="AH211" s="16">
        <f t="shared" ca="1" si="341"/>
        <v>0.47713833569188713</v>
      </c>
      <c r="AI211" s="16">
        <f t="shared" ca="1" si="342"/>
        <v>0.48307713264722918</v>
      </c>
      <c r="AJ211" s="16">
        <f t="shared" ca="1" si="343"/>
        <v>0.48790595677130844</v>
      </c>
      <c r="AK211" s="16">
        <f t="shared" ca="1" si="344"/>
        <v>0.4915652696274378</v>
      </c>
      <c r="AL211" s="16">
        <f t="shared" ca="1" si="345"/>
        <v>0.49401742893688477</v>
      </c>
      <c r="AM211" s="16">
        <f t="shared" ca="1" si="346"/>
        <v>0.49503015127085231</v>
      </c>
      <c r="AN211" s="16">
        <f t="shared" ca="1" si="347"/>
        <v>0.49459718059969743</v>
      </c>
      <c r="AO211" s="16">
        <f t="shared" ca="1" si="348"/>
        <v>0.49266873197683259</v>
      </c>
      <c r="AP211" s="16">
        <f t="shared" ca="1" si="349"/>
        <v>0.4891778414801129</v>
      </c>
      <c r="AQ211" s="16">
        <f t="shared" ca="1" si="350"/>
        <v>0.48395702157918385</v>
      </c>
      <c r="AR211" s="16">
        <f t="shared" ca="1" si="351"/>
        <v>0.47634509557874916</v>
      </c>
      <c r="AS211" s="16">
        <f t="shared" ca="1" si="352"/>
        <v>0.45666435960239404</v>
      </c>
      <c r="AT211" s="16">
        <f t="shared" ref="AT211" ca="1" si="365">IF(AVERAGE(AT9:AT209) &gt; 0,AVERAGE(AT9:AT209),AVERAGE(AT9:AT209) *-1)</f>
        <v>0.38776792371592739</v>
      </c>
      <c r="AU211" s="16">
        <f t="shared" ca="1" si="354"/>
        <v>0.44760466350005207</v>
      </c>
      <c r="AV211" s="16">
        <f t="shared" ca="1" si="355"/>
        <v>0.43588632674525501</v>
      </c>
      <c r="AW211" s="16">
        <f t="shared" ca="1" si="356"/>
        <v>0.42360258580124061</v>
      </c>
      <c r="AX211" s="16">
        <f t="shared" ca="1" si="357"/>
        <v>0.41077446436658671</v>
      </c>
      <c r="AY211" s="16">
        <f t="shared" ca="1" si="358"/>
        <v>0.39704664968221715</v>
      </c>
      <c r="AZ211" s="16">
        <f t="shared" ca="1" si="359"/>
        <v>0.3815291981135514</v>
      </c>
      <c r="BA211" s="16">
        <f t="shared" ca="1" si="360"/>
        <v>0.36285865458512095</v>
      </c>
      <c r="BB211" s="16">
        <f t="shared" ca="1" si="361"/>
        <v>0.33993745577064721</v>
      </c>
      <c r="BC211" s="16">
        <v>6.5000000000000002E-2</v>
      </c>
      <c r="BD211" s="16"/>
      <c r="BE211" s="16">
        <f t="shared" ca="1" si="261"/>
        <v>0.16967321597359586</v>
      </c>
      <c r="BF211" s="16">
        <f t="shared" ca="1" si="261"/>
        <v>0.22701933045296929</v>
      </c>
      <c r="BG211" s="16">
        <f t="shared" ca="1" si="261"/>
        <v>0.52298551043103103</v>
      </c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</row>
    <row r="212" spans="4:81">
      <c r="D212">
        <f t="shared" si="362"/>
        <v>10.000000000000007</v>
      </c>
      <c r="E212" s="16">
        <f t="shared" ca="1" si="312"/>
        <v>0.2502357427686992</v>
      </c>
      <c r="F212" s="16">
        <f t="shared" ca="1" si="313"/>
        <v>0.25733470116563828</v>
      </c>
      <c r="G212" s="16">
        <f t="shared" ca="1" si="314"/>
        <v>0.26419804806101754</v>
      </c>
      <c r="H212" s="16">
        <f t="shared" ca="1" si="315"/>
        <v>0.27099040832159638</v>
      </c>
      <c r="I212" s="16">
        <f t="shared" ca="1" si="316"/>
        <v>0.2777097147977825</v>
      </c>
      <c r="J212" s="16">
        <f t="shared" ca="1" si="317"/>
        <v>0.28441308805914284</v>
      </c>
      <c r="K212" s="16">
        <f t="shared" ca="1" si="318"/>
        <v>0.29112467372860018</v>
      </c>
      <c r="L212" s="16">
        <f t="shared" ca="1" si="319"/>
        <v>0.29786793524299143</v>
      </c>
      <c r="M212" s="16">
        <f t="shared" ca="1" si="320"/>
        <v>0.3046630483040681</v>
      </c>
      <c r="N212" s="16">
        <f t="shared" ca="1" si="321"/>
        <v>0.31152956787764657</v>
      </c>
      <c r="O212" s="16">
        <f t="shared" ca="1" si="322"/>
        <v>0.31848675322584169</v>
      </c>
      <c r="P212" s="16">
        <f t="shared" ca="1" si="323"/>
        <v>0.32555695506382704</v>
      </c>
      <c r="Q212" s="16">
        <f t="shared" ca="1" si="324"/>
        <v>0.33276373390038394</v>
      </c>
      <c r="R212" s="16">
        <f t="shared" ca="1" si="325"/>
        <v>0.34013145379038534</v>
      </c>
      <c r="S212" s="16">
        <f t="shared" ca="1" si="326"/>
        <v>0.34768592247458335</v>
      </c>
      <c r="T212" s="16">
        <f t="shared" ca="1" si="327"/>
        <v>0.3554530149092992</v>
      </c>
      <c r="U212" s="16">
        <f t="shared" ca="1" si="328"/>
        <v>0.36345764842646316</v>
      </c>
      <c r="V212" s="16">
        <f t="shared" ca="1" si="329"/>
        <v>0.37172447020392757</v>
      </c>
      <c r="W212" s="16">
        <f t="shared" ca="1" si="330"/>
        <v>0.38027135302075976</v>
      </c>
      <c r="X212" s="16">
        <f t="shared" ca="1" si="331"/>
        <v>0.38910768100515192</v>
      </c>
      <c r="Y212" s="16">
        <f t="shared" ca="1" si="332"/>
        <v>0.39823354199531985</v>
      </c>
      <c r="Z212" s="16">
        <f t="shared" ca="1" si="333"/>
        <v>0.40763016527290674</v>
      </c>
      <c r="AA212" s="16">
        <f t="shared" ca="1" si="334"/>
        <v>0.41725299633404872</v>
      </c>
      <c r="AB212" s="16">
        <f t="shared" ca="1" si="335"/>
        <v>0.42702366861252328</v>
      </c>
      <c r="AC212" s="16">
        <f t="shared" ca="1" si="336"/>
        <v>0.43682117000582499</v>
      </c>
      <c r="AD212" s="16">
        <f t="shared" ca="1" si="337"/>
        <v>0.44648084175758274</v>
      </c>
      <c r="AE212" s="16">
        <f t="shared" ca="1" si="338"/>
        <v>0.45580275922949187</v>
      </c>
      <c r="AF212" s="16">
        <f t="shared" ca="1" si="339"/>
        <v>0.4645696153733937</v>
      </c>
      <c r="AG212" s="16">
        <f t="shared" ca="1" si="340"/>
        <v>0.47259901237294261</v>
      </c>
      <c r="AH212" s="16">
        <f t="shared" ca="1" si="341"/>
        <v>0.47972209086099571</v>
      </c>
      <c r="AI212" s="16">
        <f t="shared" ca="1" si="342"/>
        <v>0.48581017406860161</v>
      </c>
      <c r="AJ212" s="16">
        <f t="shared" ca="1" si="343"/>
        <v>0.4907792613877312</v>
      </c>
      <c r="AK212" s="16">
        <f t="shared" ca="1" si="344"/>
        <v>0.49457207508257195</v>
      </c>
      <c r="AL212" s="16">
        <f t="shared" ca="1" si="345"/>
        <v>0.49713964221193946</v>
      </c>
      <c r="AM212" s="16">
        <f t="shared" ca="1" si="346"/>
        <v>0.49826366295093599</v>
      </c>
      <c r="AN212" s="16">
        <f t="shared" ca="1" si="347"/>
        <v>0.49793439034759951</v>
      </c>
      <c r="AO212" s="16">
        <f t="shared" ca="1" si="348"/>
        <v>0.4961002200748047</v>
      </c>
      <c r="AP212" s="16">
        <f t="shared" ca="1" si="349"/>
        <v>0.49268975828254397</v>
      </c>
      <c r="AQ212" s="16">
        <f t="shared" ca="1" si="350"/>
        <v>0.4874864789408434</v>
      </c>
      <c r="AR212" s="16">
        <f t="shared" ca="1" si="351"/>
        <v>0.47890873062701078</v>
      </c>
      <c r="AS212" s="16">
        <f t="shared" ca="1" si="352"/>
        <v>0.45454565819104586</v>
      </c>
      <c r="AT212" s="16">
        <f t="shared" ref="AT212" ca="1" si="366">IF(AVERAGE(AT10:AT210) &gt; 0,AVERAGE(AT10:AT210),AVERAGE(AT10:AT210) *-1)</f>
        <v>0.38776797423671405</v>
      </c>
      <c r="AU212" s="16">
        <f t="shared" ca="1" si="354"/>
        <v>0.4516767787243901</v>
      </c>
      <c r="AV212" s="16">
        <f t="shared" ca="1" si="355"/>
        <v>0.44013581912503286</v>
      </c>
      <c r="AW212" s="16">
        <f t="shared" ca="1" si="356"/>
        <v>0.42803025704904135</v>
      </c>
      <c r="AX212" s="16">
        <f t="shared" ca="1" si="357"/>
        <v>0.41534300092698428</v>
      </c>
      <c r="AY212" s="16">
        <f t="shared" ca="1" si="358"/>
        <v>0.40166505386107548</v>
      </c>
      <c r="AZ212" s="16">
        <f t="shared" ca="1" si="359"/>
        <v>0.3860593932962868</v>
      </c>
      <c r="BA212" s="16">
        <f t="shared" ca="1" si="360"/>
        <v>0.36719210040731953</v>
      </c>
      <c r="BB212" s="16">
        <f t="shared" ca="1" si="361"/>
        <v>0.34404130378632691</v>
      </c>
      <c r="BC212" s="16">
        <v>6.5000000000000002E-2</v>
      </c>
      <c r="BD212" s="16"/>
      <c r="BE212" s="16">
        <f t="shared" ca="1" si="261"/>
        <v>-6.1666086976623014E-2</v>
      </c>
      <c r="BF212" s="16">
        <f t="shared" ca="1" si="261"/>
        <v>1.3146054963984559</v>
      </c>
      <c r="BG212" s="16">
        <f t="shared" ca="1" si="261"/>
        <v>-0.80067257362339106</v>
      </c>
    </row>
    <row r="213" spans="4:81"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</row>
    <row r="214" spans="4:81">
      <c r="D214" s="27" t="s">
        <v>46</v>
      </c>
      <c r="E214" s="16">
        <f ca="1">IF(AVERAGE(E12:E212) &gt; 0,AVERAGE(E12:E212),AVERAGE(E12:E212) *-1)</f>
        <v>0.18573772407445327</v>
      </c>
      <c r="F214" s="16">
        <f t="shared" ref="F214:BC214" ca="1" si="367">IF(AVERAGE(F12:F212) &gt; 0,AVERAGE(F12:F212),AVERAGE(F12:F212) *-1)</f>
        <v>0.18807085605984286</v>
      </c>
      <c r="G214" s="16">
        <f t="shared" ca="1" si="367"/>
        <v>0.19031432721032671</v>
      </c>
      <c r="H214" s="16">
        <f t="shared" ca="1" si="367"/>
        <v>0.19250534502139188</v>
      </c>
      <c r="I214" s="16">
        <f t="shared" ca="1" si="367"/>
        <v>0.19464233946650591</v>
      </c>
      <c r="J214" s="16">
        <f t="shared" ca="1" si="367"/>
        <v>0.1967413175699623</v>
      </c>
      <c r="K214" s="16">
        <f t="shared" ca="1" si="367"/>
        <v>0.19881069825150566</v>
      </c>
      <c r="L214" s="16">
        <f t="shared" ca="1" si="367"/>
        <v>0.20085990551961189</v>
      </c>
      <c r="M214" s="16">
        <f t="shared" ca="1" si="367"/>
        <v>0.20289856826768252</v>
      </c>
      <c r="N214" s="16">
        <f t="shared" ca="1" si="367"/>
        <v>0.20493731481142702</v>
      </c>
      <c r="O214" s="16">
        <f t="shared" ca="1" si="367"/>
        <v>0.2069876443357784</v>
      </c>
      <c r="P214" s="16">
        <f t="shared" ca="1" si="367"/>
        <v>0.20906325898212877</v>
      </c>
      <c r="Q214" s="16">
        <f t="shared" ca="1" si="367"/>
        <v>0.21117930010173494</v>
      </c>
      <c r="R214" s="16">
        <f t="shared" ca="1" si="367"/>
        <v>0.2133519534497669</v>
      </c>
      <c r="S214" s="16">
        <f t="shared" ca="1" si="367"/>
        <v>0.21559852137824526</v>
      </c>
      <c r="T214" s="16">
        <f t="shared" ca="1" si="367"/>
        <v>0.21793650677792786</v>
      </c>
      <c r="U214" s="16">
        <f t="shared" ca="1" si="367"/>
        <v>0.22038293167071119</v>
      </c>
      <c r="V214" s="16">
        <f t="shared" ca="1" si="367"/>
        <v>0.22295501984888325</v>
      </c>
      <c r="W214" s="16">
        <f t="shared" ca="1" si="367"/>
        <v>0.22566738248189558</v>
      </c>
      <c r="X214" s="16">
        <f t="shared" ca="1" si="367"/>
        <v>0.22853176788482646</v>
      </c>
      <c r="Y214" s="16">
        <f t="shared" ca="1" si="367"/>
        <v>0.23155852681781608</v>
      </c>
      <c r="Z214" s="16">
        <f t="shared" ca="1" si="367"/>
        <v>0.23475452706130337</v>
      </c>
      <c r="AA214" s="16">
        <f t="shared" ca="1" si="367"/>
        <v>0.23812311928471933</v>
      </c>
      <c r="AB214" s="16">
        <f t="shared" ca="1" si="367"/>
        <v>0.24166375293420839</v>
      </c>
      <c r="AC214" s="16">
        <f t="shared" ca="1" si="367"/>
        <v>0.24536972349052577</v>
      </c>
      <c r="AD214" s="16">
        <f t="shared" ca="1" si="367"/>
        <v>0.24922644502616237</v>
      </c>
      <c r="AE214" s="16">
        <f t="shared" ca="1" si="367"/>
        <v>0.25320891066932127</v>
      </c>
      <c r="AF214" s="16">
        <f t="shared" ca="1" si="367"/>
        <v>0.25728003666893595</v>
      </c>
      <c r="AG214" s="16">
        <f t="shared" ca="1" si="367"/>
        <v>0.26141035120882666</v>
      </c>
      <c r="AH214" s="16">
        <f t="shared" ca="1" si="367"/>
        <v>0.26555440613885806</v>
      </c>
      <c r="AI214" s="16">
        <f t="shared" ca="1" si="367"/>
        <v>0.26965693652631062</v>
      </c>
      <c r="AJ214" s="16">
        <f t="shared" ca="1" si="367"/>
        <v>0.27365604064242693</v>
      </c>
      <c r="AK214" s="16">
        <f t="shared" ca="1" si="367"/>
        <v>0.27748607440012624</v>
      </c>
      <c r="AL214" s="16">
        <f t="shared" ca="1" si="367"/>
        <v>0.28107779952714573</v>
      </c>
      <c r="AM214" s="16">
        <f t="shared" ca="1" si="367"/>
        <v>0.28423795311414823</v>
      </c>
      <c r="AN214" s="16">
        <f t="shared" ca="1" si="367"/>
        <v>0.28689478971236321</v>
      </c>
      <c r="AO214" s="16">
        <f t="shared" ca="1" si="367"/>
        <v>0.28896302416079639</v>
      </c>
      <c r="AP214" s="16">
        <f t="shared" ca="1" si="367"/>
        <v>0.2903563042944643</v>
      </c>
      <c r="AQ214" s="16">
        <f t="shared" ca="1" si="367"/>
        <v>0.29090426437084832</v>
      </c>
      <c r="AR214" s="16">
        <f t="shared" ca="1" si="367"/>
        <v>0.29041691597911978</v>
      </c>
      <c r="AS214" s="16">
        <f t="shared" ca="1" si="367"/>
        <v>0.28883580169040923</v>
      </c>
      <c r="AT214" s="16">
        <f t="shared" ca="1" si="367"/>
        <v>0.28521955594674331</v>
      </c>
      <c r="AU214" s="16">
        <f t="shared" ca="1" si="367"/>
        <v>0.28297373460127506</v>
      </c>
      <c r="AV214" s="16">
        <f t="shared" ca="1" si="367"/>
        <v>0.27819650927475309</v>
      </c>
      <c r="AW214" s="16">
        <f t="shared" ca="1" si="367"/>
        <v>0.27216015111888281</v>
      </c>
      <c r="AX214" s="16">
        <f t="shared" ca="1" si="367"/>
        <v>0.2648076280536461</v>
      </c>
      <c r="AY214" s="16">
        <f t="shared" ca="1" si="367"/>
        <v>0.25608602299499728</v>
      </c>
      <c r="AZ214" s="16">
        <f t="shared" ca="1" si="367"/>
        <v>0.24592272664055159</v>
      </c>
      <c r="BA214" s="16">
        <f t="shared" ca="1" si="367"/>
        <v>0.2341932543521226</v>
      </c>
      <c r="BB214" s="16">
        <f t="shared" ca="1" si="367"/>
        <v>0.22067011837960263</v>
      </c>
      <c r="BC214" s="16">
        <f t="shared" si="367"/>
        <v>6.4999999999999919E-2</v>
      </c>
      <c r="BD214" s="16"/>
      <c r="BE214" s="16"/>
      <c r="BF214" s="16"/>
      <c r="BG214" s="1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P58"/>
  <sheetViews>
    <sheetView topLeftCell="A25" workbookViewId="0">
      <selection activeCell="R14" sqref="R14"/>
    </sheetView>
  </sheetViews>
  <sheetFormatPr defaultRowHeight="13.2"/>
  <cols>
    <col min="1" max="1" width="10.33203125" bestFit="1" customWidth="1"/>
    <col min="8" max="8" width="9.21875" bestFit="1" customWidth="1"/>
    <col min="10" max="10" width="10.88671875" customWidth="1"/>
    <col min="11" max="11" width="17.6640625" customWidth="1"/>
    <col min="12" max="12" width="12.33203125" bestFit="1" customWidth="1"/>
  </cols>
  <sheetData>
    <row r="1" spans="1:16">
      <c r="J1" s="12" t="s">
        <v>20</v>
      </c>
      <c r="L1" s="14">
        <f>AVERAGE(F7:F56)</f>
        <v>3.9897899385882077E-2</v>
      </c>
    </row>
    <row r="2" spans="1:16">
      <c r="A2" s="12" t="s">
        <v>12</v>
      </c>
      <c r="B2">
        <f>PCA!C8</f>
        <v>8.0389870436427785E-2</v>
      </c>
      <c r="C2">
        <f>PCA!D8</f>
        <v>8.2035319560887967E-3</v>
      </c>
      <c r="D2">
        <f>PCA!E8</f>
        <v>2.2166208411021592E-3</v>
      </c>
      <c r="J2" s="12" t="s">
        <v>21</v>
      </c>
      <c r="L2" s="14">
        <f>SLOPE(G7:G56,A7:A56) + INTERCEPT(G7:G56,A7:A56)</f>
        <v>-1.7362359790736432E-2</v>
      </c>
    </row>
    <row r="3" spans="1:16">
      <c r="J3" s="12" t="s">
        <v>22</v>
      </c>
    </row>
    <row r="4" spans="1:16">
      <c r="J4" s="12" t="s">
        <v>23</v>
      </c>
      <c r="K4">
        <f>L58</f>
        <v>7.9892293992336865E-3</v>
      </c>
    </row>
    <row r="5" spans="1:16">
      <c r="A5" s="12" t="s">
        <v>11</v>
      </c>
      <c r="B5" s="12" t="s">
        <v>7</v>
      </c>
      <c r="C5" s="12" t="s">
        <v>8</v>
      </c>
      <c r="D5" s="12" t="s">
        <v>9</v>
      </c>
      <c r="F5" s="12" t="s">
        <v>17</v>
      </c>
      <c r="G5" s="12" t="s">
        <v>18</v>
      </c>
      <c r="H5" s="12" t="s">
        <v>19</v>
      </c>
      <c r="J5" s="12" t="s">
        <v>24</v>
      </c>
      <c r="K5" s="12">
        <f>K58</f>
        <v>-1.302290773980609E-3</v>
      </c>
      <c r="L5" s="12"/>
      <c r="N5" s="15" t="s">
        <v>14</v>
      </c>
      <c r="O5" s="15" t="s">
        <v>15</v>
      </c>
      <c r="P5" s="15" t="s">
        <v>16</v>
      </c>
    </row>
    <row r="6" spans="1:16">
      <c r="B6" s="12" t="s">
        <v>13</v>
      </c>
      <c r="J6" s="12" t="s">
        <v>25</v>
      </c>
      <c r="K6" s="16">
        <f>J58</f>
        <v>4.2570307953324781E-5</v>
      </c>
    </row>
    <row r="7" spans="1:16">
      <c r="A7">
        <f>PCA!A15</f>
        <v>0.5</v>
      </c>
      <c r="B7" s="14">
        <f>PCA!C15</f>
        <v>6.3128475432220055E-2</v>
      </c>
      <c r="C7" s="14">
        <f>PCA!D15</f>
        <v>-4.8793614720346367E-3</v>
      </c>
      <c r="D7" s="14">
        <f>PCA!E15</f>
        <v>0.99795184179518404</v>
      </c>
      <c r="F7" s="14">
        <f>B7*SQRT($B$2)</f>
        <v>1.7898884496371503E-2</v>
      </c>
      <c r="G7" s="14">
        <f>C7*SQRT($C$2)</f>
        <v>-4.4194012046703531E-4</v>
      </c>
      <c r="H7" s="16">
        <f>D7*SQRT($D$2)</f>
        <v>4.6984573632149959E-2</v>
      </c>
      <c r="J7" s="16">
        <f>H7</f>
        <v>4.6984573632149959E-2</v>
      </c>
      <c r="K7">
        <f>A7</f>
        <v>0.5</v>
      </c>
      <c r="L7">
        <f>K7*K7</f>
        <v>0.25</v>
      </c>
      <c r="N7">
        <f>AVERAGE(F7:F56)</f>
        <v>3.9897899385882077E-2</v>
      </c>
      <c r="O7">
        <f>SLOPE($G$7:$G$56,$A$7:$A$56)*A7 + INTERCEPT($G$7:$G$56,$A$7:$A$56)</f>
        <v>-1.8102744121484098E-2</v>
      </c>
      <c r="P7">
        <f>$K$4 + $K$5*A7 + $K$6*A7^2</f>
        <v>7.3487265892317128E-3</v>
      </c>
    </row>
    <row r="8" spans="1:16">
      <c r="A8">
        <f>PCA!A16</f>
        <v>1</v>
      </c>
      <c r="B8" s="14">
        <f>PCA!C16</f>
        <v>0.11486636721222376</v>
      </c>
      <c r="C8" s="14">
        <f>PCA!D16</f>
        <v>-0.1265591683197852</v>
      </c>
      <c r="D8" s="14">
        <f>PCA!E16</f>
        <v>-1.249990453300861E-2</v>
      </c>
      <c r="F8" s="14">
        <f t="shared" ref="F8:F56" si="0">B8*SQRT($B$2)</f>
        <v>3.2568184566041949E-2</v>
      </c>
      <c r="G8" s="14">
        <f t="shared" ref="G8:G56" si="1">C8*SQRT($C$2)</f>
        <v>-1.1462888005739583E-2</v>
      </c>
      <c r="H8" s="16">
        <f t="shared" ref="H8:H56" si="2">D8*SQRT($D$2)</f>
        <v>-5.8850804250183849E-4</v>
      </c>
      <c r="J8" s="16">
        <f t="shared" ref="J8:J56" si="3">H8</f>
        <v>-5.8850804250183849E-4</v>
      </c>
      <c r="K8">
        <f t="shared" ref="K8:K56" si="4">A8</f>
        <v>1</v>
      </c>
      <c r="L8">
        <f t="shared" ref="L8:L56" si="5">K8*K8</f>
        <v>1</v>
      </c>
      <c r="N8">
        <f t="shared" ref="N8:N56" si="6">AVERAGE(F8:F57)</f>
        <v>4.0346858873423111E-2</v>
      </c>
      <c r="O8">
        <f t="shared" ref="O8:O56" si="7">SLOPE($G$7:$G$56,$A$7:$A$56)*A8 + INTERCEPT($G$7:$G$56,$A$7:$A$56)</f>
        <v>-1.7362359790736432E-2</v>
      </c>
      <c r="P8">
        <f t="shared" ref="P8:P56" si="8">$K$4 + $K$5*A8 + $K$6*A8^2</f>
        <v>6.7295089332064023E-3</v>
      </c>
    </row>
    <row r="9" spans="1:16">
      <c r="A9">
        <f>PCA!A17</f>
        <v>1.5</v>
      </c>
      <c r="B9" s="14">
        <f>PCA!C17</f>
        <v>0.11408105269633081</v>
      </c>
      <c r="C9" s="14">
        <f>PCA!D17</f>
        <v>-0.12569391285456066</v>
      </c>
      <c r="D9" s="14">
        <f>PCA!E17</f>
        <v>-1.2414445606124374E-2</v>
      </c>
      <c r="F9" s="14">
        <f t="shared" si="0"/>
        <v>3.2345523497212821E-2</v>
      </c>
      <c r="G9" s="14">
        <f t="shared" si="1"/>
        <v>-1.1384518918569527E-2</v>
      </c>
      <c r="H9" s="16">
        <f t="shared" si="2"/>
        <v>-5.8448455051098849E-4</v>
      </c>
      <c r="J9" s="16">
        <f t="shared" si="3"/>
        <v>-5.8448455051098849E-4</v>
      </c>
      <c r="K9">
        <f t="shared" si="4"/>
        <v>1.5</v>
      </c>
      <c r="L9">
        <f t="shared" si="5"/>
        <v>2.25</v>
      </c>
      <c r="N9">
        <f t="shared" si="6"/>
        <v>4.0508914588160215E-2</v>
      </c>
      <c r="O9">
        <f t="shared" si="7"/>
        <v>-1.662197545998877E-2</v>
      </c>
      <c r="P9">
        <f t="shared" si="8"/>
        <v>6.1315764311577542E-3</v>
      </c>
    </row>
    <row r="10" spans="1:16">
      <c r="A10">
        <f>PCA!A18</f>
        <v>2</v>
      </c>
      <c r="B10" s="14">
        <f>PCA!C18</f>
        <v>0.12731545672655364</v>
      </c>
      <c r="C10" s="14">
        <f>PCA!D18</f>
        <v>-0.11853990525964138</v>
      </c>
      <c r="D10" s="14">
        <f>PCA!E18</f>
        <v>-1.1691009082771785E-2</v>
      </c>
      <c r="F10" s="14">
        <f t="shared" si="0"/>
        <v>3.6097888297620631E-2</v>
      </c>
      <c r="G10" s="14">
        <f t="shared" si="1"/>
        <v>-1.0736556475852132E-2</v>
      </c>
      <c r="H10" s="16">
        <f t="shared" si="2"/>
        <v>-5.5042443340303047E-4</v>
      </c>
      <c r="J10" s="16">
        <f t="shared" si="3"/>
        <v>-5.5042443340303047E-4</v>
      </c>
      <c r="K10">
        <f t="shared" si="4"/>
        <v>2</v>
      </c>
      <c r="L10">
        <f t="shared" si="5"/>
        <v>4</v>
      </c>
      <c r="N10">
        <f t="shared" si="6"/>
        <v>4.068260376030803E-2</v>
      </c>
      <c r="O10">
        <f t="shared" si="7"/>
        <v>-1.5881591129241104E-2</v>
      </c>
      <c r="P10">
        <f t="shared" si="8"/>
        <v>5.5549290830857675E-3</v>
      </c>
    </row>
    <row r="11" spans="1:16">
      <c r="A11">
        <f>PCA!A19</f>
        <v>2.5</v>
      </c>
      <c r="B11" s="14">
        <f>PCA!C19</f>
        <v>0.13120525343244496</v>
      </c>
      <c r="C11" s="14">
        <f>PCA!D19</f>
        <v>-0.11207646867158837</v>
      </c>
      <c r="D11" s="14">
        <f>PCA!E19</f>
        <v>-1.1002448225939364E-2</v>
      </c>
      <c r="F11" s="14">
        <f t="shared" si="0"/>
        <v>3.7200766538801479E-2</v>
      </c>
      <c r="G11" s="14">
        <f t="shared" si="1"/>
        <v>-1.0151141363500538E-2</v>
      </c>
      <c r="H11" s="16">
        <f t="shared" si="2"/>
        <v>-5.180062976542527E-4</v>
      </c>
      <c r="J11" s="16">
        <f t="shared" si="3"/>
        <v>-5.180062976542527E-4</v>
      </c>
      <c r="K11">
        <f t="shared" si="4"/>
        <v>2.5</v>
      </c>
      <c r="L11">
        <f t="shared" si="5"/>
        <v>6.25</v>
      </c>
      <c r="N11">
        <f t="shared" si="6"/>
        <v>4.078227148775776E-2</v>
      </c>
      <c r="O11">
        <f t="shared" si="7"/>
        <v>-1.5141206798493442E-2</v>
      </c>
      <c r="P11">
        <f t="shared" si="8"/>
        <v>4.9995668889904433E-3</v>
      </c>
    </row>
    <row r="12" spans="1:16">
      <c r="A12">
        <f>PCA!A20</f>
        <v>3</v>
      </c>
      <c r="B12" s="14">
        <f>PCA!C20</f>
        <v>0.1348145201867666</v>
      </c>
      <c r="C12" s="14">
        <f>PCA!D20</f>
        <v>-0.10767649779743323</v>
      </c>
      <c r="D12" s="14">
        <f>PCA!E20</f>
        <v>-1.0506923221595533E-2</v>
      </c>
      <c r="F12" s="14">
        <f t="shared" si="0"/>
        <v>3.82241058212709E-2</v>
      </c>
      <c r="G12" s="14">
        <f t="shared" si="1"/>
        <v>-9.752621256039689E-3</v>
      </c>
      <c r="H12" s="16">
        <f t="shared" si="2"/>
        <v>-4.9467648345071066E-4</v>
      </c>
      <c r="J12" s="16">
        <f t="shared" si="3"/>
        <v>-4.9467648345071066E-4</v>
      </c>
      <c r="K12">
        <f t="shared" si="4"/>
        <v>3</v>
      </c>
      <c r="L12">
        <f t="shared" si="5"/>
        <v>9</v>
      </c>
      <c r="N12">
        <f t="shared" si="6"/>
        <v>4.086186048662345E-2</v>
      </c>
      <c r="O12">
        <f t="shared" si="7"/>
        <v>-1.4400822467745778E-2</v>
      </c>
      <c r="P12">
        <f t="shared" si="8"/>
        <v>4.4654898488717823E-3</v>
      </c>
    </row>
    <row r="13" spans="1:16">
      <c r="A13">
        <f>PCA!A21</f>
        <v>3.5</v>
      </c>
      <c r="B13" s="14">
        <f>PCA!C21</f>
        <v>0.13773934007462843</v>
      </c>
      <c r="C13" s="14">
        <f>PCA!D21</f>
        <v>-0.10501987583863137</v>
      </c>
      <c r="D13" s="14">
        <f>PCA!E21</f>
        <v>-1.0197371173207943E-2</v>
      </c>
      <c r="F13" s="14">
        <f t="shared" si="0"/>
        <v>3.9053383147978044E-2</v>
      </c>
      <c r="G13" s="14">
        <f t="shared" si="1"/>
        <v>-9.5120021022349829E-3</v>
      </c>
      <c r="H13" s="16">
        <f t="shared" si="2"/>
        <v>-4.8010246253975519E-4</v>
      </c>
      <c r="J13" s="16">
        <f t="shared" si="3"/>
        <v>-4.8010246253975519E-4</v>
      </c>
      <c r="K13">
        <f t="shared" si="4"/>
        <v>3.5</v>
      </c>
      <c r="L13">
        <f t="shared" si="5"/>
        <v>12.25</v>
      </c>
      <c r="N13">
        <f t="shared" si="6"/>
        <v>4.0921809456290564E-2</v>
      </c>
      <c r="O13">
        <f t="shared" si="7"/>
        <v>-1.3660438136998115E-2</v>
      </c>
      <c r="P13">
        <f t="shared" si="8"/>
        <v>3.9526979627297837E-3</v>
      </c>
    </row>
    <row r="14" spans="1:16">
      <c r="A14">
        <f>PCA!A22</f>
        <v>4</v>
      </c>
      <c r="B14" s="14">
        <f>PCA!C22</f>
        <v>0.14056844958808906</v>
      </c>
      <c r="C14" s="14">
        <f>PCA!D22</f>
        <v>-0.10383395550477993</v>
      </c>
      <c r="D14" s="14">
        <f>PCA!E22</f>
        <v>-1.0031836104795263E-2</v>
      </c>
      <c r="F14" s="14">
        <f t="shared" si="0"/>
        <v>3.9855523609351719E-2</v>
      </c>
      <c r="G14" s="14">
        <f t="shared" si="1"/>
        <v>-9.4045893232862516E-3</v>
      </c>
      <c r="H14" s="16">
        <f t="shared" si="2"/>
        <v>-4.7230890549140338E-4</v>
      </c>
      <c r="J14" s="16">
        <f t="shared" si="3"/>
        <v>-4.7230890549140338E-4</v>
      </c>
      <c r="K14">
        <f t="shared" si="4"/>
        <v>4</v>
      </c>
      <c r="L14">
        <f t="shared" si="5"/>
        <v>16</v>
      </c>
      <c r="N14">
        <f t="shared" si="6"/>
        <v>4.0965261230902474E-2</v>
      </c>
      <c r="O14">
        <f t="shared" si="7"/>
        <v>-1.2920053806250453E-2</v>
      </c>
      <c r="P14">
        <f t="shared" si="8"/>
        <v>3.4611912305644471E-3</v>
      </c>
    </row>
    <row r="15" spans="1:16">
      <c r="A15">
        <f>PCA!A23</f>
        <v>4.5</v>
      </c>
      <c r="B15" s="14">
        <f>PCA!C23</f>
        <v>0.14320753550447576</v>
      </c>
      <c r="C15" s="14">
        <f>PCA!D23</f>
        <v>-0.10338584320890284</v>
      </c>
      <c r="D15" s="14">
        <f>PCA!E23</f>
        <v>-9.969029713919492E-3</v>
      </c>
      <c r="F15" s="14">
        <f t="shared" si="0"/>
        <v>4.0603786475989827E-2</v>
      </c>
      <c r="G15" s="14">
        <f t="shared" si="1"/>
        <v>-9.3640022909137338E-3</v>
      </c>
      <c r="H15" s="16">
        <f t="shared" si="2"/>
        <v>-4.6935191761575206E-4</v>
      </c>
      <c r="J15" s="16">
        <f t="shared" si="3"/>
        <v>-4.6935191761575206E-4</v>
      </c>
      <c r="K15">
        <f t="shared" si="4"/>
        <v>4.5</v>
      </c>
      <c r="L15">
        <f t="shared" si="5"/>
        <v>20.25</v>
      </c>
      <c r="N15">
        <f t="shared" si="6"/>
        <v>4.0991683555225117E-2</v>
      </c>
      <c r="O15">
        <f t="shared" si="7"/>
        <v>-1.2179669475502787E-2</v>
      </c>
      <c r="P15">
        <f t="shared" si="8"/>
        <v>2.9909696523757723E-3</v>
      </c>
    </row>
    <row r="16" spans="1:16">
      <c r="A16">
        <f>PCA!A24</f>
        <v>5</v>
      </c>
      <c r="B16" s="14">
        <f>PCA!C24</f>
        <v>0.14617355467895757</v>
      </c>
      <c r="C16" s="14">
        <f>PCA!D24</f>
        <v>-0.10359192780922728</v>
      </c>
      <c r="D16" s="14">
        <f>PCA!E24</f>
        <v>-9.9727868176067436E-3</v>
      </c>
      <c r="F16" s="14">
        <f t="shared" si="0"/>
        <v>4.1444745080717625E-2</v>
      </c>
      <c r="G16" s="14">
        <f t="shared" si="1"/>
        <v>-9.3826680638054907E-3</v>
      </c>
      <c r="H16" s="16">
        <f t="shared" si="2"/>
        <v>-4.6952880582562772E-4</v>
      </c>
      <c r="J16" s="16">
        <f t="shared" si="3"/>
        <v>-4.6952880582562772E-4</v>
      </c>
      <c r="K16">
        <f t="shared" si="4"/>
        <v>5</v>
      </c>
      <c r="L16">
        <f t="shared" si="5"/>
        <v>25</v>
      </c>
      <c r="N16">
        <f t="shared" si="6"/>
        <v>4.1001144459596704E-2</v>
      </c>
      <c r="O16">
        <f t="shared" si="7"/>
        <v>-1.1439285144755125E-2</v>
      </c>
      <c r="P16">
        <f t="shared" si="8"/>
        <v>2.5420332281637613E-3</v>
      </c>
    </row>
    <row r="17" spans="1:16">
      <c r="A17">
        <f>PCA!A25</f>
        <v>5.5</v>
      </c>
      <c r="B17" s="14">
        <f>PCA!C25</f>
        <v>0.14895566589816109</v>
      </c>
      <c r="C17" s="14">
        <f>PCA!D25</f>
        <v>-0.10412330114174419</v>
      </c>
      <c r="D17" s="14">
        <f>PCA!E25</f>
        <v>-1.0011724408382798E-2</v>
      </c>
      <c r="F17" s="14">
        <f t="shared" si="0"/>
        <v>4.223356006520191E-2</v>
      </c>
      <c r="G17" s="14">
        <f t="shared" si="1"/>
        <v>-9.4307963272947642E-3</v>
      </c>
      <c r="H17" s="16">
        <f t="shared" si="2"/>
        <v>-4.7136202665278216E-4</v>
      </c>
      <c r="J17" s="16">
        <f t="shared" si="3"/>
        <v>-4.7136202665278216E-4</v>
      </c>
      <c r="K17">
        <f t="shared" si="4"/>
        <v>5.5</v>
      </c>
      <c r="L17">
        <f t="shared" si="5"/>
        <v>30.25</v>
      </c>
      <c r="N17">
        <f t="shared" si="6"/>
        <v>4.0990054444068676E-2</v>
      </c>
      <c r="O17">
        <f t="shared" si="7"/>
        <v>-1.0698900814007461E-2</v>
      </c>
      <c r="P17">
        <f t="shared" si="8"/>
        <v>2.1143819579284122E-3</v>
      </c>
    </row>
    <row r="18" spans="1:16">
      <c r="A18">
        <f>PCA!A26</f>
        <v>6</v>
      </c>
      <c r="B18" s="14">
        <f>PCA!C26</f>
        <v>0.15137640470054822</v>
      </c>
      <c r="C18" s="14">
        <f>PCA!D26</f>
        <v>-0.10444814798708885</v>
      </c>
      <c r="D18" s="14">
        <f>PCA!E26</f>
        <v>-1.0058656668506675E-2</v>
      </c>
      <c r="F18" s="14">
        <f t="shared" si="0"/>
        <v>4.2919914739905453E-2</v>
      </c>
      <c r="G18" s="14">
        <f t="shared" si="1"/>
        <v>-9.4602187947196038E-3</v>
      </c>
      <c r="H18" s="16">
        <f t="shared" si="2"/>
        <v>-4.73571644531283E-4</v>
      </c>
      <c r="J18" s="16">
        <f t="shared" si="3"/>
        <v>-4.73571644531283E-4</v>
      </c>
      <c r="K18">
        <f t="shared" si="4"/>
        <v>6</v>
      </c>
      <c r="L18">
        <f t="shared" si="5"/>
        <v>36</v>
      </c>
      <c r="N18">
        <f t="shared" si="6"/>
        <v>4.0958169684552445E-2</v>
      </c>
      <c r="O18">
        <f t="shared" si="7"/>
        <v>-9.9585164832597974E-3</v>
      </c>
      <c r="P18">
        <f t="shared" si="8"/>
        <v>1.7080158416697246E-3</v>
      </c>
    </row>
    <row r="19" spans="1:16">
      <c r="A19">
        <f>PCA!A27</f>
        <v>6.5</v>
      </c>
      <c r="B19" s="14">
        <f>PCA!C27</f>
        <v>0.15347715934678072</v>
      </c>
      <c r="C19" s="14">
        <f>PCA!D27</f>
        <v>-0.10485483549286373</v>
      </c>
      <c r="D19" s="14">
        <f>PCA!E27</f>
        <v>-1.0090258259562576E-2</v>
      </c>
      <c r="F19" s="14">
        <f t="shared" si="0"/>
        <v>4.3515543962862099E-2</v>
      </c>
      <c r="G19" s="14">
        <f t="shared" si="1"/>
        <v>-9.4970538450278655E-3</v>
      </c>
      <c r="H19" s="16">
        <f t="shared" si="2"/>
        <v>-4.7505947913379065E-4</v>
      </c>
      <c r="J19" s="16">
        <f t="shared" si="3"/>
        <v>-4.7505947913379065E-4</v>
      </c>
      <c r="K19">
        <f t="shared" si="4"/>
        <v>6.5</v>
      </c>
      <c r="L19">
        <f t="shared" si="5"/>
        <v>42.25</v>
      </c>
      <c r="N19">
        <f t="shared" si="6"/>
        <v>4.0906544814674733E-2</v>
      </c>
      <c r="O19">
        <f t="shared" si="7"/>
        <v>-9.2181321525121335E-3</v>
      </c>
      <c r="P19">
        <f t="shared" si="8"/>
        <v>1.3229348793876996E-3</v>
      </c>
    </row>
    <row r="20" spans="1:16">
      <c r="A20">
        <f>PCA!A28</f>
        <v>7</v>
      </c>
      <c r="B20" s="14">
        <f>PCA!C28</f>
        <v>0.1549936827775108</v>
      </c>
      <c r="C20" s="14">
        <f>PCA!D28</f>
        <v>-0.10490691448321612</v>
      </c>
      <c r="D20" s="14">
        <f>PCA!E28</f>
        <v>-1.008806184186199E-2</v>
      </c>
      <c r="F20" s="14">
        <f t="shared" si="0"/>
        <v>4.3945525481294663E-2</v>
      </c>
      <c r="G20" s="14">
        <f t="shared" si="1"/>
        <v>-9.5017708137136343E-3</v>
      </c>
      <c r="H20" s="16">
        <f t="shared" si="2"/>
        <v>-4.7495606958549574E-4</v>
      </c>
      <c r="J20" s="16">
        <f t="shared" si="3"/>
        <v>-4.7495606958549574E-4</v>
      </c>
      <c r="K20">
        <f t="shared" si="4"/>
        <v>7</v>
      </c>
      <c r="L20">
        <f t="shared" si="5"/>
        <v>49</v>
      </c>
      <c r="N20">
        <f t="shared" si="6"/>
        <v>4.0836031324183182E-2</v>
      </c>
      <c r="O20">
        <f t="shared" si="7"/>
        <v>-8.4777478217644715E-3</v>
      </c>
      <c r="P20">
        <f t="shared" si="8"/>
        <v>9.5913907108233871E-4</v>
      </c>
    </row>
    <row r="21" spans="1:16">
      <c r="A21">
        <f>PCA!A29</f>
        <v>7.5</v>
      </c>
      <c r="B21" s="14">
        <f>PCA!C29</f>
        <v>0.15584182838084937</v>
      </c>
      <c r="C21" s="14">
        <f>PCA!D29</f>
        <v>-0.10448013198949252</v>
      </c>
      <c r="D21" s="14">
        <f>PCA!E29</f>
        <v>-1.0039621397485854E-2</v>
      </c>
      <c r="F21" s="14">
        <f t="shared" si="0"/>
        <v>4.4186001115884666E-2</v>
      </c>
      <c r="G21" s="14">
        <f t="shared" si="1"/>
        <v>-9.4631156930035914E-3</v>
      </c>
      <c r="H21" s="16">
        <f t="shared" si="2"/>
        <v>-4.7267544487972782E-4</v>
      </c>
      <c r="J21" s="16">
        <f t="shared" si="3"/>
        <v>-4.7267544487972782E-4</v>
      </c>
      <c r="K21">
        <f t="shared" si="4"/>
        <v>7.5</v>
      </c>
      <c r="L21">
        <f t="shared" si="5"/>
        <v>56.25</v>
      </c>
      <c r="N21">
        <f t="shared" si="6"/>
        <v>4.0749656486485639E-2</v>
      </c>
      <c r="O21">
        <f t="shared" si="7"/>
        <v>-7.7373634910168076E-3</v>
      </c>
      <c r="P21">
        <f t="shared" si="8"/>
        <v>6.1662841675363868E-4</v>
      </c>
    </row>
    <row r="22" spans="1:16">
      <c r="A22">
        <f>PCA!A30</f>
        <v>8</v>
      </c>
      <c r="B22" s="14">
        <f>PCA!C30</f>
        <v>0.15633958139487891</v>
      </c>
      <c r="C22" s="14">
        <f>PCA!D30</f>
        <v>-0.1035332103725994</v>
      </c>
      <c r="D22" s="14">
        <f>PCA!E30</f>
        <v>-9.9390710108459481E-3</v>
      </c>
      <c r="F22" s="14">
        <f t="shared" si="0"/>
        <v>4.4327129562989356E-2</v>
      </c>
      <c r="G22" s="14">
        <f t="shared" si="1"/>
        <v>-9.3773498287934767E-3</v>
      </c>
      <c r="H22" s="16">
        <f t="shared" si="2"/>
        <v>-4.6794143182722885E-4</v>
      </c>
      <c r="J22" s="16">
        <f t="shared" si="3"/>
        <v>-4.6794143182722885E-4</v>
      </c>
      <c r="K22">
        <f t="shared" si="4"/>
        <v>8</v>
      </c>
      <c r="L22">
        <f t="shared" si="5"/>
        <v>64</v>
      </c>
      <c r="N22">
        <f t="shared" si="6"/>
        <v>4.065147521135995E-2</v>
      </c>
      <c r="O22">
        <f t="shared" si="7"/>
        <v>-6.9969791602691438E-3</v>
      </c>
      <c r="P22">
        <f t="shared" si="8"/>
        <v>2.954029164016006E-4</v>
      </c>
    </row>
    <row r="23" spans="1:16">
      <c r="A23">
        <f>PCA!A31</f>
        <v>8.5</v>
      </c>
      <c r="B23" s="14">
        <f>PCA!C31</f>
        <v>0.15588457799180888</v>
      </c>
      <c r="C23" s="14">
        <f>PCA!D31</f>
        <v>-0.1020406871596283</v>
      </c>
      <c r="D23" s="14">
        <f>PCA!E31</f>
        <v>-9.7867884472054942E-3</v>
      </c>
      <c r="F23" s="14">
        <f t="shared" si="0"/>
        <v>4.4198121959031764E-2</v>
      </c>
      <c r="G23" s="14">
        <f t="shared" si="1"/>
        <v>-9.2421669995809402E-3</v>
      </c>
      <c r="H23" s="16">
        <f t="shared" si="2"/>
        <v>-4.6077181599548023E-4</v>
      </c>
      <c r="J23" s="16">
        <f t="shared" si="3"/>
        <v>-4.6077181599548023E-4</v>
      </c>
      <c r="K23">
        <f t="shared" si="4"/>
        <v>8.5</v>
      </c>
      <c r="L23">
        <f t="shared" si="5"/>
        <v>72.25</v>
      </c>
      <c r="N23">
        <f t="shared" si="6"/>
        <v>4.0543367730429679E-2</v>
      </c>
      <c r="O23">
        <f t="shared" si="7"/>
        <v>-6.25659482952148E-3</v>
      </c>
      <c r="P23">
        <f t="shared" si="8"/>
        <v>-4.5374299737746711E-6</v>
      </c>
    </row>
    <row r="24" spans="1:16">
      <c r="A24">
        <f>PCA!A32</f>
        <v>9</v>
      </c>
      <c r="B24" s="14">
        <f>PCA!C32</f>
        <v>0.154720145057893</v>
      </c>
      <c r="C24" s="14">
        <f>PCA!D32</f>
        <v>-0.10006942346025573</v>
      </c>
      <c r="D24" s="14">
        <f>PCA!E32</f>
        <v>-9.5884798319301554E-3</v>
      </c>
      <c r="F24" s="14">
        <f t="shared" si="0"/>
        <v>4.3867969037624542E-2</v>
      </c>
      <c r="G24" s="14">
        <f t="shared" si="1"/>
        <v>-9.0636230401374644E-3</v>
      </c>
      <c r="H24" s="16">
        <f t="shared" si="2"/>
        <v>-4.5143524748979665E-4</v>
      </c>
      <c r="J24" s="16">
        <f t="shared" si="3"/>
        <v>-4.5143524748979665E-4</v>
      </c>
      <c r="K24">
        <f t="shared" si="4"/>
        <v>9</v>
      </c>
      <c r="L24">
        <f t="shared" si="5"/>
        <v>81</v>
      </c>
      <c r="N24">
        <f t="shared" si="6"/>
        <v>4.0432617602290222E-2</v>
      </c>
      <c r="O24">
        <f t="shared" si="7"/>
        <v>-5.5162104987738162E-3</v>
      </c>
      <c r="P24">
        <f t="shared" si="8"/>
        <v>-2.83192622372488E-4</v>
      </c>
    </row>
    <row r="25" spans="1:16">
      <c r="A25">
        <f>PCA!A33</f>
        <v>9.5</v>
      </c>
      <c r="B25" s="14">
        <f>PCA!C33</f>
        <v>0.15341468416939896</v>
      </c>
      <c r="C25" s="14">
        <f>PCA!D33</f>
        <v>-9.7742412225629474E-2</v>
      </c>
      <c r="D25" s="14">
        <f>PCA!E33</f>
        <v>-9.3540372258785146E-3</v>
      </c>
      <c r="F25" s="14">
        <f t="shared" si="0"/>
        <v>4.3497830308664213E-2</v>
      </c>
      <c r="G25" s="14">
        <f t="shared" si="1"/>
        <v>-8.8528578342282494E-3</v>
      </c>
      <c r="H25" s="16">
        <f t="shared" si="2"/>
        <v>-4.4039745445688676E-4</v>
      </c>
      <c r="J25" s="16">
        <f t="shared" si="3"/>
        <v>-4.4039745445688676E-4</v>
      </c>
      <c r="K25">
        <f t="shared" si="4"/>
        <v>9.5</v>
      </c>
      <c r="L25">
        <f t="shared" si="5"/>
        <v>90.25</v>
      </c>
      <c r="N25">
        <f t="shared" si="6"/>
        <v>4.032526286993602E-2</v>
      </c>
      <c r="O25">
        <f t="shared" si="7"/>
        <v>-4.7758261680261541E-3</v>
      </c>
      <c r="P25">
        <f t="shared" si="8"/>
        <v>-5.4056266079453678E-4</v>
      </c>
    </row>
    <row r="26" spans="1:16">
      <c r="A26">
        <f>PCA!A34</f>
        <v>10</v>
      </c>
      <c r="B26" s="14">
        <f>PCA!C34</f>
        <v>0.15170579005135959</v>
      </c>
      <c r="C26" s="14">
        <f>PCA!D34</f>
        <v>-9.516945308895669E-2</v>
      </c>
      <c r="D26" s="14">
        <f>PCA!E34</f>
        <v>-9.0961442519949878E-3</v>
      </c>
      <c r="F26" s="14">
        <f t="shared" si="0"/>
        <v>4.3013305722478752E-2</v>
      </c>
      <c r="G26" s="14">
        <f t="shared" si="1"/>
        <v>-8.6198163025985441E-3</v>
      </c>
      <c r="H26" s="16">
        <f t="shared" si="2"/>
        <v>-4.2825559458632646E-4</v>
      </c>
      <c r="J26" s="16">
        <f t="shared" si="3"/>
        <v>-4.2825559458632646E-4</v>
      </c>
      <c r="K26">
        <f t="shared" si="4"/>
        <v>10</v>
      </c>
      <c r="L26">
        <f t="shared" si="5"/>
        <v>100</v>
      </c>
      <c r="N26" s="24">
        <f t="shared" si="6"/>
        <v>4.0222921984815758E-2</v>
      </c>
      <c r="O26" s="24">
        <f t="shared" si="7"/>
        <v>-4.0354418372784903E-3</v>
      </c>
      <c r="P26" s="24">
        <f t="shared" si="8"/>
        <v>-7.7664754523992536E-4</v>
      </c>
    </row>
    <row r="27" spans="1:16">
      <c r="A27">
        <f>PCA!A35</f>
        <v>10.5</v>
      </c>
      <c r="B27" s="14">
        <f>PCA!C35</f>
        <v>0.14988035752454987</v>
      </c>
      <c r="C27" s="14">
        <f>PCA!D35</f>
        <v>-9.2762509688003217E-2</v>
      </c>
      <c r="D27" s="14">
        <f>PCA!E35</f>
        <v>-8.8287170132666792E-3</v>
      </c>
      <c r="F27" s="14">
        <f t="shared" si="0"/>
        <v>4.2495738875986989E-2</v>
      </c>
      <c r="G27" s="14">
        <f t="shared" si="1"/>
        <v>-8.4018113725126495E-3</v>
      </c>
      <c r="H27" s="16">
        <f t="shared" si="2"/>
        <v>-4.1566485196424757E-4</v>
      </c>
      <c r="J27" s="16">
        <f t="shared" si="3"/>
        <v>-4.1566485196424757E-4</v>
      </c>
      <c r="K27">
        <f t="shared" si="4"/>
        <v>10.5</v>
      </c>
      <c r="L27">
        <f t="shared" si="5"/>
        <v>110.25</v>
      </c>
      <c r="N27" s="24">
        <f t="shared" si="6"/>
        <v>4.0129909193560319E-2</v>
      </c>
      <c r="O27" s="24">
        <f t="shared" si="7"/>
        <v>-3.2950575065308265E-3</v>
      </c>
      <c r="P27" s="24">
        <f t="shared" si="8"/>
        <v>-9.9144727570865156E-4</v>
      </c>
    </row>
    <row r="28" spans="1:16">
      <c r="A28">
        <f>PCA!A36</f>
        <v>11</v>
      </c>
      <c r="B28" s="14">
        <f>PCA!C36</f>
        <v>0.14815146719173028</v>
      </c>
      <c r="C28" s="14">
        <f>PCA!D36</f>
        <v>-9.0441529701183077E-2</v>
      </c>
      <c r="D28" s="14">
        <f>PCA!E36</f>
        <v>-8.5654081365945465E-3</v>
      </c>
      <c r="F28" s="14">
        <f t="shared" si="0"/>
        <v>4.2005544741530877E-2</v>
      </c>
      <c r="G28" s="14">
        <f t="shared" si="1"/>
        <v>-8.1915924369294346E-3</v>
      </c>
      <c r="H28" s="16">
        <f t="shared" si="2"/>
        <v>-4.0326800595838632E-4</v>
      </c>
      <c r="J28" s="16">
        <f t="shared" si="3"/>
        <v>-4.0326800595838632E-4</v>
      </c>
      <c r="K28">
        <f t="shared" si="4"/>
        <v>11</v>
      </c>
      <c r="L28">
        <f t="shared" si="5"/>
        <v>121</v>
      </c>
      <c r="N28" s="24">
        <f t="shared" si="6"/>
        <v>4.0048328859683541E-2</v>
      </c>
      <c r="O28" s="24">
        <f t="shared" si="7"/>
        <v>-2.5546731757831627E-3</v>
      </c>
      <c r="P28" s="24">
        <f t="shared" si="8"/>
        <v>-1.1849618522007128E-3</v>
      </c>
    </row>
    <row r="29" spans="1:16">
      <c r="A29">
        <f>PCA!A37</f>
        <v>11.5</v>
      </c>
      <c r="B29" s="14">
        <f>PCA!C37</f>
        <v>0.14644108204909037</v>
      </c>
      <c r="C29" s="14">
        <f>PCA!D37</f>
        <v>-8.8317577109443879E-2</v>
      </c>
      <c r="D29" s="14">
        <f>PCA!E37</f>
        <v>-8.3181255020950487E-3</v>
      </c>
      <c r="F29" s="14">
        <f t="shared" si="0"/>
        <v>4.1520597403537716E-2</v>
      </c>
      <c r="G29" s="14">
        <f t="shared" si="1"/>
        <v>-7.999218932806142E-3</v>
      </c>
      <c r="H29" s="16">
        <f t="shared" si="2"/>
        <v>-3.916256915079279E-4</v>
      </c>
      <c r="J29" s="16">
        <f t="shared" si="3"/>
        <v>-3.916256915079279E-4</v>
      </c>
      <c r="K29">
        <f t="shared" si="4"/>
        <v>11.5</v>
      </c>
      <c r="L29">
        <f t="shared" si="5"/>
        <v>132.25</v>
      </c>
      <c r="N29" s="24">
        <f t="shared" si="6"/>
        <v>3.9978428292474708E-2</v>
      </c>
      <c r="O29" s="24">
        <f t="shared" si="7"/>
        <v>-1.8142888450355006E-3</v>
      </c>
      <c r="P29" s="24">
        <f t="shared" si="8"/>
        <v>-1.3571912747161142E-3</v>
      </c>
    </row>
    <row r="30" spans="1:16">
      <c r="A30">
        <f>PCA!A38</f>
        <v>12</v>
      </c>
      <c r="B30" s="14">
        <f>PCA!C38</f>
        <v>0.14483536175229897</v>
      </c>
      <c r="C30" s="14">
        <f>PCA!D38</f>
        <v>-8.6142288397879116E-2</v>
      </c>
      <c r="D30" s="14">
        <f>PCA!E38</f>
        <v>-8.0965380689836594E-3</v>
      </c>
      <c r="F30" s="14">
        <f t="shared" si="0"/>
        <v>4.1065325801792688E-2</v>
      </c>
      <c r="G30" s="14">
        <f t="shared" si="1"/>
        <v>-7.8021957442702362E-3</v>
      </c>
      <c r="H30" s="16">
        <f t="shared" si="2"/>
        <v>-3.8119313291045808E-4</v>
      </c>
      <c r="J30" s="16">
        <f t="shared" si="3"/>
        <v>-3.8119313291045808E-4</v>
      </c>
      <c r="K30">
        <f t="shared" si="4"/>
        <v>12</v>
      </c>
      <c r="L30">
        <f t="shared" si="5"/>
        <v>144</v>
      </c>
      <c r="N30" s="24">
        <f t="shared" si="6"/>
        <v>3.9921310917990886E-2</v>
      </c>
      <c r="O30" s="24">
        <f t="shared" si="7"/>
        <v>-1.0739045142878351E-3</v>
      </c>
      <c r="P30" s="24">
        <f t="shared" si="8"/>
        <v>-1.5081355432548533E-3</v>
      </c>
    </row>
    <row r="31" spans="1:16">
      <c r="A31">
        <f>PCA!A39</f>
        <v>12.5</v>
      </c>
      <c r="B31" s="14">
        <f>PCA!C39</f>
        <v>0.14328639173275151</v>
      </c>
      <c r="C31" s="14">
        <f>PCA!D39</f>
        <v>-8.4275163014609716E-2</v>
      </c>
      <c r="D31" s="14">
        <f>PCA!E39</f>
        <v>-7.90776745614203E-3</v>
      </c>
      <c r="F31" s="14">
        <f t="shared" si="0"/>
        <v>4.062614466715575E-2</v>
      </c>
      <c r="G31" s="14">
        <f t="shared" si="1"/>
        <v>-7.6330839411094305E-3</v>
      </c>
      <c r="H31" s="16">
        <f t="shared" si="2"/>
        <v>-3.723056231257285E-4</v>
      </c>
      <c r="J31" s="16">
        <f t="shared" si="3"/>
        <v>-3.723056231257285E-4</v>
      </c>
      <c r="K31">
        <f t="shared" si="4"/>
        <v>12.5</v>
      </c>
      <c r="L31">
        <f t="shared" si="5"/>
        <v>156.25</v>
      </c>
      <c r="N31" s="24">
        <f t="shared" si="6"/>
        <v>3.987731034553698E-2</v>
      </c>
      <c r="O31" s="24">
        <f t="shared" si="7"/>
        <v>-3.3352018354017299E-4</v>
      </c>
      <c r="P31" s="24">
        <f t="shared" si="8"/>
        <v>-1.6377946578169274E-3</v>
      </c>
    </row>
    <row r="32" spans="1:16">
      <c r="A32">
        <f>PCA!A40</f>
        <v>13</v>
      </c>
      <c r="B32" s="14">
        <f>PCA!C40</f>
        <v>0.14181852772789963</v>
      </c>
      <c r="C32" s="14">
        <f>PCA!D40</f>
        <v>-8.2758149874524761E-2</v>
      </c>
      <c r="D32" s="14">
        <f>PCA!E40</f>
        <v>-7.7561420095849801E-3</v>
      </c>
      <c r="F32" s="14">
        <f t="shared" si="0"/>
        <v>4.0209959608046665E-2</v>
      </c>
      <c r="G32" s="14">
        <f t="shared" si="1"/>
        <v>-7.4956829771263998E-3</v>
      </c>
      <c r="H32" s="16">
        <f t="shared" si="2"/>
        <v>-3.651669450253383E-4</v>
      </c>
      <c r="J32" s="16">
        <f t="shared" si="3"/>
        <v>-3.651669450253383E-4</v>
      </c>
      <c r="K32">
        <f t="shared" si="4"/>
        <v>13</v>
      </c>
      <c r="L32">
        <f t="shared" si="5"/>
        <v>169</v>
      </c>
      <c r="N32" s="24">
        <f t="shared" si="6"/>
        <v>3.9847356972672228E-2</v>
      </c>
      <c r="O32" s="24">
        <f t="shared" si="7"/>
        <v>4.0686414720749256E-4</v>
      </c>
      <c r="P32" s="24">
        <f t="shared" si="8"/>
        <v>-1.7461686184023434E-3</v>
      </c>
    </row>
    <row r="33" spans="1:16">
      <c r="A33">
        <f>PCA!A41</f>
        <v>13.5</v>
      </c>
      <c r="B33" s="14">
        <f>PCA!C41</f>
        <v>0.14286654724319972</v>
      </c>
      <c r="C33" s="14">
        <f>PCA!D41</f>
        <v>-5.9392345536491475E-2</v>
      </c>
      <c r="D33" s="14">
        <f>PCA!E41</f>
        <v>-7.8500345687879496E-3</v>
      </c>
      <c r="F33" s="14">
        <f t="shared" si="0"/>
        <v>4.0507105707740458E-2</v>
      </c>
      <c r="G33" s="14">
        <f t="shared" si="1"/>
        <v>-5.3793637736520841E-3</v>
      </c>
      <c r="H33" s="16">
        <f t="shared" si="2"/>
        <v>-3.6958750088447398E-4</v>
      </c>
      <c r="J33" s="16">
        <f t="shared" si="3"/>
        <v>-3.6958750088447398E-4</v>
      </c>
      <c r="K33">
        <f t="shared" si="4"/>
        <v>13.5</v>
      </c>
      <c r="L33">
        <f t="shared" si="5"/>
        <v>182.25</v>
      </c>
      <c r="N33" s="24">
        <f t="shared" si="6"/>
        <v>3.9832248529531628E-2</v>
      </c>
      <c r="O33" s="24">
        <f t="shared" si="7"/>
        <v>1.1472484779551546E-3</v>
      </c>
      <c r="P33" s="24">
        <f t="shared" si="8"/>
        <v>-1.8332574250110928E-3</v>
      </c>
    </row>
    <row r="34" spans="1:16">
      <c r="A34">
        <f>PCA!A42</f>
        <v>14</v>
      </c>
      <c r="B34" s="14">
        <f>PCA!C42</f>
        <v>0.14297912713937139</v>
      </c>
      <c r="C34" s="14">
        <f>PCA!D42</f>
        <v>-4.5807998248801871E-2</v>
      </c>
      <c r="D34" s="14">
        <f>PCA!E42</f>
        <v>-7.9280035747293521E-3</v>
      </c>
      <c r="F34" s="14">
        <f t="shared" si="0"/>
        <v>4.0539025606714629E-2</v>
      </c>
      <c r="G34" s="14">
        <f t="shared" si="1"/>
        <v>-4.1489839153047142E-3</v>
      </c>
      <c r="H34" s="16">
        <f t="shared" si="2"/>
        <v>-3.7325835988513424E-4</v>
      </c>
      <c r="J34" s="16">
        <f t="shared" si="3"/>
        <v>-3.7325835988513424E-4</v>
      </c>
      <c r="K34">
        <f t="shared" si="4"/>
        <v>14</v>
      </c>
      <c r="L34">
        <f t="shared" si="5"/>
        <v>196</v>
      </c>
      <c r="N34" s="24">
        <f t="shared" si="6"/>
        <v>3.9802906913087757E-2</v>
      </c>
      <c r="O34" s="24">
        <f t="shared" si="7"/>
        <v>1.8876328087028167E-3</v>
      </c>
      <c r="P34" s="24">
        <f t="shared" si="8"/>
        <v>-1.8990610776431806E-3</v>
      </c>
    </row>
    <row r="35" spans="1:16">
      <c r="A35">
        <f>PCA!A43</f>
        <v>14.5</v>
      </c>
      <c r="B35" s="14">
        <f>PCA!C43</f>
        <v>0.142931633006456</v>
      </c>
      <c r="C35" s="14">
        <f>PCA!D43</f>
        <v>-3.3051305464313285E-2</v>
      </c>
      <c r="D35" s="14">
        <f>PCA!E43</f>
        <v>-8.0536239596629474E-3</v>
      </c>
      <c r="F35" s="14">
        <f t="shared" si="0"/>
        <v>4.0525559544157486E-2</v>
      </c>
      <c r="G35" s="14">
        <f t="shared" si="1"/>
        <v>-2.993567498986824E-3</v>
      </c>
      <c r="H35" s="16">
        <f t="shared" si="2"/>
        <v>-3.7917269360187374E-4</v>
      </c>
      <c r="J35" s="16">
        <f t="shared" si="3"/>
        <v>-3.7917269360187374E-4</v>
      </c>
      <c r="K35">
        <f t="shared" si="4"/>
        <v>14.5</v>
      </c>
      <c r="L35">
        <f t="shared" si="5"/>
        <v>210.25</v>
      </c>
      <c r="N35">
        <f t="shared" si="6"/>
        <v>3.9769446972468356E-2</v>
      </c>
      <c r="O35">
        <f t="shared" si="7"/>
        <v>2.6280171394504823E-3</v>
      </c>
      <c r="P35">
        <f t="shared" si="8"/>
        <v>-1.9435795762986086E-3</v>
      </c>
    </row>
    <row r="36" spans="1:16">
      <c r="A36">
        <f>PCA!A44</f>
        <v>15</v>
      </c>
      <c r="B36" s="14">
        <f>PCA!C44</f>
        <v>0.14286990956741571</v>
      </c>
      <c r="C36" s="14">
        <f>PCA!D44</f>
        <v>-2.1274903475079709E-2</v>
      </c>
      <c r="D36" s="14">
        <f>PCA!E44</f>
        <v>-8.2192015576385506E-3</v>
      </c>
      <c r="F36" s="14">
        <f t="shared" si="0"/>
        <v>4.0508059031139597E-2</v>
      </c>
      <c r="G36" s="14">
        <f t="shared" si="1"/>
        <v>-1.926939305191639E-3</v>
      </c>
      <c r="H36" s="16">
        <f t="shared" si="2"/>
        <v>-3.8696825298470405E-4</v>
      </c>
      <c r="J36" s="16">
        <f t="shared" si="3"/>
        <v>-3.8696825298470405E-4</v>
      </c>
      <c r="K36">
        <f t="shared" si="4"/>
        <v>15</v>
      </c>
      <c r="L36">
        <f t="shared" si="5"/>
        <v>225</v>
      </c>
      <c r="N36">
        <f t="shared" si="6"/>
        <v>3.9733441611911731E-2</v>
      </c>
      <c r="O36">
        <f t="shared" si="7"/>
        <v>3.3684014701981443E-3</v>
      </c>
      <c r="P36">
        <f t="shared" si="8"/>
        <v>-1.9668129209773708E-3</v>
      </c>
    </row>
    <row r="37" spans="1:16">
      <c r="A37">
        <f>PCA!A45</f>
        <v>15.5</v>
      </c>
      <c r="B37" s="14">
        <f>PCA!C45</f>
        <v>0.14285917980641352</v>
      </c>
      <c r="C37" s="14">
        <f>PCA!D45</f>
        <v>-1.0011428732318781E-2</v>
      </c>
      <c r="D37" s="14">
        <f>PCA!E45</f>
        <v>-8.4134089455418799E-3</v>
      </c>
      <c r="F37" s="14">
        <f t="shared" si="0"/>
        <v>4.0505016810469176E-2</v>
      </c>
      <c r="G37" s="14">
        <f t="shared" si="1"/>
        <v>-9.0676865105531032E-4</v>
      </c>
      <c r="H37" s="16">
        <f t="shared" si="2"/>
        <v>-3.9611173159228625E-4</v>
      </c>
      <c r="J37" s="16">
        <f t="shared" si="3"/>
        <v>-3.9611173159228625E-4</v>
      </c>
      <c r="K37">
        <f t="shared" si="4"/>
        <v>15.5</v>
      </c>
      <c r="L37">
        <f t="shared" si="5"/>
        <v>240.25</v>
      </c>
      <c r="N37">
        <f t="shared" si="6"/>
        <v>3.9694710740950337E-2</v>
      </c>
      <c r="O37">
        <f t="shared" si="7"/>
        <v>4.1087858009458099E-3</v>
      </c>
      <c r="P37">
        <f t="shared" si="8"/>
        <v>-1.9687611116794759E-3</v>
      </c>
    </row>
    <row r="38" spans="1:16">
      <c r="A38">
        <f>PCA!A46</f>
        <v>16</v>
      </c>
      <c r="B38" s="14">
        <f>PCA!C46</f>
        <v>0.142788136727691</v>
      </c>
      <c r="C38" s="14">
        <f>PCA!D46</f>
        <v>-1.0165645707622115E-2</v>
      </c>
      <c r="D38" s="14">
        <f>PCA!E46</f>
        <v>-8.5430098760647145E-3</v>
      </c>
      <c r="F38" s="14">
        <f t="shared" si="0"/>
        <v>4.0484873889994465E-2</v>
      </c>
      <c r="G38" s="14">
        <f t="shared" si="1"/>
        <v>-9.2073659932768895E-4</v>
      </c>
      <c r="H38" s="16">
        <f t="shared" si="2"/>
        <v>-4.0221347338775354E-4</v>
      </c>
      <c r="J38" s="16">
        <f t="shared" si="3"/>
        <v>-4.0221347338775354E-4</v>
      </c>
      <c r="K38">
        <f t="shared" si="4"/>
        <v>16</v>
      </c>
      <c r="L38">
        <f t="shared" si="5"/>
        <v>256</v>
      </c>
      <c r="N38">
        <f t="shared" si="6"/>
        <v>3.965206305308093E-2</v>
      </c>
      <c r="O38">
        <f t="shared" si="7"/>
        <v>4.849170131693472E-3</v>
      </c>
      <c r="P38">
        <f t="shared" si="8"/>
        <v>-1.9494241484049133E-3</v>
      </c>
    </row>
    <row r="39" spans="1:16">
      <c r="A39">
        <f>PCA!A47</f>
        <v>16.5</v>
      </c>
      <c r="B39" s="14">
        <f>PCA!C47</f>
        <v>0.13364518810392953</v>
      </c>
      <c r="C39" s="14">
        <f>PCA!D47</f>
        <v>-1.0329778713843446E-2</v>
      </c>
      <c r="D39" s="14">
        <f>PCA!E47</f>
        <v>-8.6809440450753058E-3</v>
      </c>
      <c r="F39" s="14">
        <f t="shared" si="0"/>
        <v>3.7892563838903937E-2</v>
      </c>
      <c r="G39" s="14">
        <f t="shared" si="1"/>
        <v>-9.3560267575137825E-4</v>
      </c>
      <c r="H39" s="16">
        <f t="shared" si="2"/>
        <v>-4.0870755240925171E-4</v>
      </c>
      <c r="J39" s="16">
        <f t="shared" si="3"/>
        <v>-4.0870755240925171E-4</v>
      </c>
      <c r="K39">
        <f t="shared" si="4"/>
        <v>16.5</v>
      </c>
      <c r="L39">
        <f t="shared" si="5"/>
        <v>272.25</v>
      </c>
      <c r="N39">
        <f t="shared" si="6"/>
        <v>3.9605795784363511E-2</v>
      </c>
      <c r="O39">
        <f t="shared" si="7"/>
        <v>5.589554462441134E-3</v>
      </c>
      <c r="P39">
        <f t="shared" si="8"/>
        <v>-1.9088020311536884E-3</v>
      </c>
    </row>
    <row r="40" spans="1:16">
      <c r="A40">
        <f>PCA!A48</f>
        <v>17</v>
      </c>
      <c r="B40" s="14">
        <f>PCA!C48</f>
        <v>0.13579076637583481</v>
      </c>
      <c r="C40" s="14">
        <f>PCA!D48</f>
        <v>-1.0495615951056785E-2</v>
      </c>
      <c r="D40" s="14">
        <f>PCA!E48</f>
        <v>-8.8203104164874726E-3</v>
      </c>
      <c r="F40" s="14">
        <f t="shared" si="0"/>
        <v>3.8500901952628709E-2</v>
      </c>
      <c r="G40" s="14">
        <f t="shared" si="1"/>
        <v>-9.5062311008731247E-4</v>
      </c>
      <c r="H40" s="16">
        <f t="shared" si="2"/>
        <v>-4.1526906095627877E-4</v>
      </c>
      <c r="J40" s="16">
        <f t="shared" si="3"/>
        <v>-4.1526906095627877E-4</v>
      </c>
      <c r="K40">
        <f t="shared" si="4"/>
        <v>17</v>
      </c>
      <c r="L40">
        <f t="shared" si="5"/>
        <v>289</v>
      </c>
      <c r="N40">
        <f t="shared" si="6"/>
        <v>3.970657413409643E-2</v>
      </c>
      <c r="O40">
        <f t="shared" si="7"/>
        <v>6.3299387931887996E-3</v>
      </c>
      <c r="P40">
        <f t="shared" si="8"/>
        <v>-1.8468947599258045E-3</v>
      </c>
    </row>
    <row r="41" spans="1:16">
      <c r="A41">
        <f>PCA!A49</f>
        <v>17.5</v>
      </c>
      <c r="B41" s="14">
        <f>PCA!C49</f>
        <v>0.13681257110947437</v>
      </c>
      <c r="C41" s="14">
        <f>PCA!D49</f>
        <v>-1.0574593854691037E-2</v>
      </c>
      <c r="D41" s="14">
        <f>PCA!E49</f>
        <v>-8.8866819023865236E-3</v>
      </c>
      <c r="F41" s="14">
        <f t="shared" si="0"/>
        <v>3.8790615347099905E-2</v>
      </c>
      <c r="G41" s="14">
        <f t="shared" si="1"/>
        <v>-9.5777640349391886E-4</v>
      </c>
      <c r="H41" s="16">
        <f t="shared" si="2"/>
        <v>-4.1839389708132614E-4</v>
      </c>
      <c r="J41" s="16">
        <f t="shared" si="3"/>
        <v>-4.1839389708132614E-4</v>
      </c>
      <c r="K41">
        <f t="shared" si="4"/>
        <v>17.5</v>
      </c>
      <c r="L41">
        <f t="shared" si="5"/>
        <v>306.25</v>
      </c>
      <c r="N41">
        <f t="shared" si="6"/>
        <v>3.9781928645438162E-2</v>
      </c>
      <c r="O41">
        <f t="shared" si="7"/>
        <v>7.0703231239364617E-3</v>
      </c>
      <c r="P41">
        <f t="shared" si="8"/>
        <v>-1.7637023347212566E-3</v>
      </c>
    </row>
    <row r="42" spans="1:16">
      <c r="A42">
        <f>PCA!A50</f>
        <v>18</v>
      </c>
      <c r="B42" s="14">
        <f>PCA!C50</f>
        <v>0.13784638522524878</v>
      </c>
      <c r="C42" s="14">
        <f>PCA!D50</f>
        <v>-1.0654499994213942E-2</v>
      </c>
      <c r="D42" s="14">
        <f>PCA!E50</f>
        <v>-8.9538334595759116E-3</v>
      </c>
      <c r="F42" s="14">
        <f t="shared" si="0"/>
        <v>3.9083733774596729E-2</v>
      </c>
      <c r="G42" s="14">
        <f t="shared" si="1"/>
        <v>-9.6501377033570833E-4</v>
      </c>
      <c r="H42" s="16">
        <f t="shared" si="2"/>
        <v>-4.2155545974511437E-4</v>
      </c>
      <c r="J42" s="16">
        <f t="shared" si="3"/>
        <v>-4.2155545974511437E-4</v>
      </c>
      <c r="K42">
        <f t="shared" si="4"/>
        <v>18</v>
      </c>
      <c r="L42">
        <f t="shared" si="5"/>
        <v>324</v>
      </c>
      <c r="N42">
        <f t="shared" si="6"/>
        <v>3.9848016198660706E-2</v>
      </c>
      <c r="O42">
        <f t="shared" si="7"/>
        <v>7.8107074546841272E-3</v>
      </c>
      <c r="P42">
        <f t="shared" si="8"/>
        <v>-1.659224755540048E-3</v>
      </c>
    </row>
    <row r="43" spans="1:16">
      <c r="A43">
        <f>PCA!A51</f>
        <v>18.5</v>
      </c>
      <c r="B43" s="14">
        <f>PCA!C51</f>
        <v>0.13463013294306794</v>
      </c>
      <c r="C43" s="14">
        <f>PCA!D51</f>
        <v>-1.0405907621872143E-2</v>
      </c>
      <c r="D43" s="14">
        <f>PCA!E51</f>
        <v>-8.7449212907760553E-3</v>
      </c>
      <c r="F43" s="14">
        <f t="shared" si="0"/>
        <v>3.8171826307866363E-2</v>
      </c>
      <c r="G43" s="14">
        <f t="shared" si="1"/>
        <v>-9.4249792607830208E-4</v>
      </c>
      <c r="H43" s="16">
        <f t="shared" si="2"/>
        <v>-4.1171966530440077E-4</v>
      </c>
      <c r="J43" s="16">
        <f t="shared" si="3"/>
        <v>-4.1171966530440077E-4</v>
      </c>
      <c r="K43">
        <f t="shared" si="4"/>
        <v>18.5</v>
      </c>
      <c r="L43">
        <f t="shared" si="5"/>
        <v>342.25</v>
      </c>
      <c r="N43">
        <f t="shared" si="6"/>
        <v>3.9902607800379561E-2</v>
      </c>
      <c r="O43">
        <f t="shared" si="7"/>
        <v>8.5510917854317893E-3</v>
      </c>
      <c r="P43">
        <f t="shared" si="8"/>
        <v>-1.5334620223821753E-3</v>
      </c>
    </row>
    <row r="44" spans="1:16">
      <c r="A44">
        <f>PCA!A52</f>
        <v>19</v>
      </c>
      <c r="B44" s="14">
        <f>PCA!C52</f>
        <v>0.13244181441620195</v>
      </c>
      <c r="C44" s="14">
        <f>PCA!D52</f>
        <v>-1.0236766880939885E-2</v>
      </c>
      <c r="D44" s="14">
        <f>PCA!E52</f>
        <v>-8.6027787194344393E-3</v>
      </c>
      <c r="F44" s="14">
        <f t="shared" si="0"/>
        <v>3.75513700037109E-2</v>
      </c>
      <c r="G44" s="14">
        <f t="shared" si="1"/>
        <v>-9.2717828233968881E-4</v>
      </c>
      <c r="H44" s="16">
        <f t="shared" si="2"/>
        <v>-4.0502745048023696E-4</v>
      </c>
      <c r="J44" s="16">
        <f t="shared" si="3"/>
        <v>-4.0502745048023696E-4</v>
      </c>
      <c r="K44">
        <f t="shared" si="4"/>
        <v>19</v>
      </c>
      <c r="L44">
        <f t="shared" si="5"/>
        <v>361</v>
      </c>
      <c r="N44">
        <f t="shared" si="6"/>
        <v>4.0035744838265191E-2</v>
      </c>
      <c r="O44">
        <f t="shared" si="7"/>
        <v>9.2914761161794514E-3</v>
      </c>
      <c r="P44">
        <f t="shared" si="8"/>
        <v>-1.386414135247635E-3</v>
      </c>
    </row>
    <row r="45" spans="1:16">
      <c r="A45">
        <f>PCA!A53</f>
        <v>19.5</v>
      </c>
      <c r="B45" s="14">
        <f>PCA!C53</f>
        <v>0.14231210628852708</v>
      </c>
      <c r="C45" s="14">
        <f>PCA!D53</f>
        <v>-1.0069728168547702E-2</v>
      </c>
      <c r="D45" s="14">
        <f>PCA!E53</f>
        <v>-8.462402651775348E-3</v>
      </c>
      <c r="F45" s="14">
        <f t="shared" si="0"/>
        <v>4.0349904467891121E-2</v>
      </c>
      <c r="G45" s="14">
        <f t="shared" si="1"/>
        <v>-9.1204902637036689E-4</v>
      </c>
      <c r="H45" s="16">
        <f>D45*SQRT($D$2)</f>
        <v>-3.9841840442120491E-4</v>
      </c>
      <c r="J45" s="16">
        <f t="shared" si="3"/>
        <v>-3.9841840442120491E-4</v>
      </c>
      <c r="K45">
        <f t="shared" si="4"/>
        <v>19.5</v>
      </c>
      <c r="L45">
        <f t="shared" si="5"/>
        <v>380.25</v>
      </c>
      <c r="N45">
        <f t="shared" si="6"/>
        <v>4.024277607447805E-2</v>
      </c>
      <c r="O45">
        <f t="shared" si="7"/>
        <v>1.0031860446927117E-2</v>
      </c>
      <c r="P45">
        <f t="shared" si="8"/>
        <v>-1.218081094136441E-3</v>
      </c>
    </row>
    <row r="46" spans="1:16">
      <c r="A46">
        <f>PCA!A54</f>
        <v>20</v>
      </c>
      <c r="B46" s="14">
        <f>PCA!C54</f>
        <v>0.1421846127724723</v>
      </c>
      <c r="C46" s="14">
        <f>PCA!D54</f>
        <v>0.26394979130356289</v>
      </c>
      <c r="D46" s="14">
        <f>PCA!E54</f>
        <v>-8.3266954991385034E-3</v>
      </c>
      <c r="F46" s="14">
        <f t="shared" si="0"/>
        <v>4.0313756094240767E-2</v>
      </c>
      <c r="G46" s="14">
        <f t="shared" si="1"/>
        <v>2.3906817159275499E-2</v>
      </c>
      <c r="H46" s="16">
        <f t="shared" si="2"/>
        <v>-3.9202917556422381E-4</v>
      </c>
      <c r="J46" s="16">
        <f t="shared" si="3"/>
        <v>-3.9202917556422381E-4</v>
      </c>
      <c r="K46">
        <f t="shared" si="4"/>
        <v>20</v>
      </c>
      <c r="L46">
        <f t="shared" si="5"/>
        <v>400</v>
      </c>
      <c r="N46">
        <f t="shared" si="6"/>
        <v>4.0233037129622312E-2</v>
      </c>
      <c r="O46">
        <f t="shared" si="7"/>
        <v>1.0772244777674779E-2</v>
      </c>
      <c r="P46">
        <f t="shared" si="8"/>
        <v>-1.0284628990485829E-3</v>
      </c>
    </row>
    <row r="47" spans="1:16">
      <c r="A47">
        <f>PCA!A55</f>
        <v>20.5</v>
      </c>
      <c r="B47" s="14">
        <f>PCA!C55</f>
        <v>0.1421810373148516</v>
      </c>
      <c r="C47" s="14">
        <f>PCA!D55</f>
        <v>0.26079996937768041</v>
      </c>
      <c r="D47" s="14">
        <f>PCA!E55</f>
        <v>-8.2788843337874268E-3</v>
      </c>
      <c r="F47" s="14">
        <f t="shared" si="0"/>
        <v>4.0312742340898294E-2</v>
      </c>
      <c r="G47" s="14">
        <f t="shared" si="1"/>
        <v>2.3621527231617454E-2</v>
      </c>
      <c r="H47" s="16">
        <f t="shared" si="2"/>
        <v>-3.8977817794610666E-4</v>
      </c>
      <c r="J47" s="16">
        <f t="shared" si="3"/>
        <v>-3.8977817794610666E-4</v>
      </c>
      <c r="K47">
        <f t="shared" si="4"/>
        <v>20.5</v>
      </c>
      <c r="L47">
        <f t="shared" si="5"/>
        <v>420.25</v>
      </c>
      <c r="N47">
        <f t="shared" si="6"/>
        <v>4.0224965233160472E-2</v>
      </c>
      <c r="O47">
        <f t="shared" si="7"/>
        <v>1.1512629108422445E-2</v>
      </c>
      <c r="P47">
        <f t="shared" si="8"/>
        <v>-8.1755954998405378E-4</v>
      </c>
    </row>
    <row r="48" spans="1:16">
      <c r="A48">
        <f>PCA!A56</f>
        <v>21</v>
      </c>
      <c r="B48" s="14">
        <f>PCA!C56</f>
        <v>0.14206400087258866</v>
      </c>
      <c r="C48" s="14">
        <f>PCA!D56</f>
        <v>0.2609837904820192</v>
      </c>
      <c r="D48" s="14">
        <f>PCA!E56</f>
        <v>-8.1569877145905734E-3</v>
      </c>
      <c r="F48" s="14">
        <f t="shared" si="0"/>
        <v>4.0279558872620504E-2</v>
      </c>
      <c r="G48" s="14">
        <f t="shared" si="1"/>
        <v>2.363817652506732E-2</v>
      </c>
      <c r="H48" s="16">
        <f t="shared" si="2"/>
        <v>-3.8403916285509576E-4</v>
      </c>
      <c r="J48" s="16">
        <f t="shared" si="3"/>
        <v>-3.8403916285509576E-4</v>
      </c>
      <c r="K48">
        <f t="shared" si="4"/>
        <v>21</v>
      </c>
      <c r="L48">
        <f t="shared" si="5"/>
        <v>441</v>
      </c>
      <c r="N48">
        <f t="shared" si="6"/>
        <v>4.0215212221189595E-2</v>
      </c>
      <c r="O48">
        <f t="shared" si="7"/>
        <v>1.2253013439170107E-2</v>
      </c>
      <c r="P48">
        <f t="shared" si="8"/>
        <v>-5.853710469428744E-4</v>
      </c>
    </row>
    <row r="49" spans="1:16">
      <c r="A49">
        <f>PCA!A57</f>
        <v>21.5</v>
      </c>
      <c r="B49" s="14">
        <f>PCA!C57</f>
        <v>0.14207944728781438</v>
      </c>
      <c r="C49" s="14">
        <f>PCA!D57</f>
        <v>0.257487602103602</v>
      </c>
      <c r="D49" s="14">
        <f>PCA!E57</f>
        <v>-8.1219146844293041E-3</v>
      </c>
      <c r="F49" s="14">
        <f t="shared" si="0"/>
        <v>4.0283938411332869E-2</v>
      </c>
      <c r="G49" s="14">
        <f t="shared" si="1"/>
        <v>2.3321515027043715E-2</v>
      </c>
      <c r="H49" s="16">
        <f t="shared" si="2"/>
        <v>-3.8238788941774186E-4</v>
      </c>
      <c r="J49" s="16">
        <f t="shared" si="3"/>
        <v>-3.8238788941774186E-4</v>
      </c>
      <c r="K49">
        <f t="shared" si="4"/>
        <v>21.5</v>
      </c>
      <c r="L49">
        <f t="shared" si="5"/>
        <v>462.25</v>
      </c>
      <c r="N49">
        <f t="shared" si="6"/>
        <v>4.0207168889760739E-2</v>
      </c>
      <c r="O49">
        <f t="shared" si="7"/>
        <v>1.2993397769917772E-2</v>
      </c>
      <c r="P49">
        <f t="shared" si="8"/>
        <v>-3.3189738992502743E-4</v>
      </c>
    </row>
    <row r="50" spans="1:16">
      <c r="A50">
        <f>PCA!A58</f>
        <v>22</v>
      </c>
      <c r="B50" s="14">
        <f>PCA!C58</f>
        <v>0.14195908335532148</v>
      </c>
      <c r="C50" s="14">
        <f>PCA!D58</f>
        <v>0.25749773180969454</v>
      </c>
      <c r="D50" s="14">
        <f>PCA!E58</f>
        <v>-8.0146789095065958E-3</v>
      </c>
      <c r="F50" s="14">
        <f t="shared" si="0"/>
        <v>4.0249811496173439E-2</v>
      </c>
      <c r="G50" s="14">
        <f t="shared" si="1"/>
        <v>2.3322432508471665E-2</v>
      </c>
      <c r="H50" s="16">
        <f t="shared" si="2"/>
        <v>-3.7733912157961337E-4</v>
      </c>
      <c r="J50" s="16">
        <f t="shared" si="3"/>
        <v>-3.7733912157961337E-4</v>
      </c>
      <c r="K50">
        <f t="shared" si="4"/>
        <v>22</v>
      </c>
      <c r="L50">
        <f t="shared" si="5"/>
        <v>484</v>
      </c>
      <c r="N50">
        <f t="shared" si="6"/>
        <v>4.0196201815250431E-2</v>
      </c>
      <c r="O50">
        <f t="shared" si="7"/>
        <v>1.3733782100665434E-2</v>
      </c>
      <c r="P50">
        <f t="shared" si="8"/>
        <v>-5.7138578930512884E-5</v>
      </c>
    </row>
    <row r="51" spans="1:16">
      <c r="A51">
        <f>PCA!A59</f>
        <v>22.5</v>
      </c>
      <c r="B51" s="14">
        <f>PCA!C59</f>
        <v>0.1420018797408831</v>
      </c>
      <c r="C51" s="14">
        <f>PCA!D59</f>
        <v>0.25445567762495164</v>
      </c>
      <c r="D51" s="14">
        <f>PCA!E59</f>
        <v>-7.9901894065361866E-3</v>
      </c>
      <c r="F51" s="14">
        <f t="shared" si="0"/>
        <v>4.026194560137375E-2</v>
      </c>
      <c r="G51" s="14">
        <f t="shared" si="1"/>
        <v>2.3046903466284935E-2</v>
      </c>
      <c r="H51" s="16">
        <f t="shared" si="2"/>
        <v>-3.7618613121741501E-4</v>
      </c>
      <c r="J51" s="16">
        <f t="shared" si="3"/>
        <v>-3.7618613121741501E-4</v>
      </c>
      <c r="K51">
        <f t="shared" si="4"/>
        <v>22.5</v>
      </c>
      <c r="L51">
        <f t="shared" si="5"/>
        <v>506.25</v>
      </c>
      <c r="N51">
        <f t="shared" si="6"/>
        <v>4.0187266868429931E-2</v>
      </c>
      <c r="O51">
        <f t="shared" si="7"/>
        <v>1.4474166431413096E-2</v>
      </c>
      <c r="P51">
        <f t="shared" si="8"/>
        <v>2.3890538604065537E-4</v>
      </c>
    </row>
    <row r="52" spans="1:16">
      <c r="A52">
        <f>PCA!A60</f>
        <v>23</v>
      </c>
      <c r="B52" s="14">
        <f>PCA!C60</f>
        <v>0.14203901758801865</v>
      </c>
      <c r="C52" s="14">
        <f>PCA!D60</f>
        <v>0.25493824580885471</v>
      </c>
      <c r="D52" s="14">
        <f>PCA!E60</f>
        <v>-7.8957304667143409E-3</v>
      </c>
      <c r="F52" s="14">
        <f t="shared" si="0"/>
        <v>4.0272475335091727E-2</v>
      </c>
      <c r="G52" s="14">
        <f t="shared" si="1"/>
        <v>2.3090611283906153E-2</v>
      </c>
      <c r="H52" s="16">
        <f t="shared" si="2"/>
        <v>-3.7173890959067723E-4</v>
      </c>
      <c r="J52" s="16">
        <f t="shared" si="3"/>
        <v>-3.7173890959067723E-4</v>
      </c>
      <c r="K52">
        <f t="shared" si="4"/>
        <v>23</v>
      </c>
      <c r="L52">
        <f t="shared" si="5"/>
        <v>529</v>
      </c>
      <c r="N52">
        <f t="shared" si="6"/>
        <v>4.0172331121841168E-2</v>
      </c>
      <c r="O52">
        <f t="shared" si="7"/>
        <v>1.5214550762160758E-2</v>
      </c>
      <c r="P52">
        <f t="shared" si="8"/>
        <v>5.5623450498848773E-4</v>
      </c>
    </row>
    <row r="53" spans="1:16">
      <c r="A53">
        <f>PCA!A61</f>
        <v>23.5</v>
      </c>
      <c r="B53" s="14">
        <f>PCA!C61</f>
        <v>0.14194630364562821</v>
      </c>
      <c r="C53" s="14">
        <f>PCA!D61</f>
        <v>0.2531440576738514</v>
      </c>
      <c r="D53" s="14">
        <f>PCA!E61</f>
        <v>-7.8774088137719047E-3</v>
      </c>
      <c r="F53" s="14">
        <f t="shared" si="0"/>
        <v>4.0246188051347144E-2</v>
      </c>
      <c r="G53" s="14">
        <f t="shared" si="1"/>
        <v>2.2928105651751532E-2</v>
      </c>
      <c r="H53" s="16">
        <f t="shared" si="2"/>
        <v>-3.7087630779399327E-4</v>
      </c>
      <c r="J53" s="16">
        <f t="shared" si="3"/>
        <v>-3.7087630779399327E-4</v>
      </c>
      <c r="K53">
        <f t="shared" si="4"/>
        <v>23.5</v>
      </c>
      <c r="L53">
        <f t="shared" si="5"/>
        <v>552.25</v>
      </c>
      <c r="N53">
        <f t="shared" si="6"/>
        <v>4.014729506852853E-2</v>
      </c>
      <c r="O53">
        <f t="shared" si="7"/>
        <v>1.5954935092908427E-2</v>
      </c>
      <c r="P53">
        <f t="shared" si="8"/>
        <v>8.948487779129842E-4</v>
      </c>
    </row>
    <row r="54" spans="1:16">
      <c r="A54">
        <f>PCA!A62</f>
        <v>24</v>
      </c>
      <c r="B54" s="14">
        <f>PCA!C62</f>
        <v>0.14153301225548381</v>
      </c>
      <c r="C54" s="14">
        <f>PCA!D62</f>
        <v>0.2552644002005981</v>
      </c>
      <c r="D54" s="14">
        <f>PCA!E62</f>
        <v>-7.7895941743635231E-3</v>
      </c>
      <c r="F54" s="14">
        <f t="shared" si="0"/>
        <v>4.0129007099250782E-2</v>
      </c>
      <c r="G54" s="14">
        <f t="shared" si="1"/>
        <v>2.3120152180190236E-2</v>
      </c>
      <c r="H54" s="16">
        <f t="shared" si="2"/>
        <v>-3.6674190649478648E-4</v>
      </c>
      <c r="J54" s="16">
        <f t="shared" si="3"/>
        <v>-3.6674190649478648E-4</v>
      </c>
      <c r="K54">
        <f t="shared" si="4"/>
        <v>24</v>
      </c>
      <c r="L54">
        <f t="shared" si="5"/>
        <v>576</v>
      </c>
      <c r="N54">
        <f t="shared" si="6"/>
        <v>4.011433074092232E-2</v>
      </c>
      <c r="O54">
        <f t="shared" si="7"/>
        <v>1.669531942365609E-2</v>
      </c>
      <c r="P54">
        <f t="shared" si="8"/>
        <v>1.2547482048141448E-3</v>
      </c>
    </row>
    <row r="55" spans="1:16">
      <c r="A55">
        <f>PCA!A63</f>
        <v>24.5</v>
      </c>
      <c r="B55" s="14">
        <f>PCA!C63</f>
        <v>0.14148040796916292</v>
      </c>
      <c r="C55" s="14">
        <f>PCA!D63</f>
        <v>0.25518801202711039</v>
      </c>
      <c r="D55" s="14">
        <f>PCA!E63</f>
        <v>-7.7691463525637024E-3</v>
      </c>
      <c r="F55" s="14">
        <f t="shared" si="0"/>
        <v>4.0114092149405638E-2</v>
      </c>
      <c r="G55" s="14">
        <f t="shared" si="1"/>
        <v>2.3113233447321826E-2</v>
      </c>
      <c r="H55" s="16">
        <f t="shared" si="2"/>
        <v>-3.6577920253580334E-4</v>
      </c>
      <c r="J55" s="16">
        <f t="shared" si="3"/>
        <v>-3.6577920253580334E-4</v>
      </c>
      <c r="K55">
        <f t="shared" si="4"/>
        <v>24.5</v>
      </c>
      <c r="L55">
        <f t="shared" si="5"/>
        <v>600.25</v>
      </c>
      <c r="N55">
        <f t="shared" si="6"/>
        <v>4.0106992561758092E-2</v>
      </c>
      <c r="O55">
        <f t="shared" si="7"/>
        <v>1.7435703754403752E-2</v>
      </c>
      <c r="P55">
        <f t="shared" si="8"/>
        <v>1.635932785691966E-3</v>
      </c>
    </row>
    <row r="56" spans="1:16">
      <c r="A56">
        <f>PCA!A64</f>
        <v>25</v>
      </c>
      <c r="B56" s="14">
        <f>PCA!C64</f>
        <v>0.14143032818408161</v>
      </c>
      <c r="C56" s="14">
        <f>PCA!D64</f>
        <v>0.256328247032721</v>
      </c>
      <c r="D56" s="14">
        <f>PCA!E64</f>
        <v>-7.7422524925729701E-3</v>
      </c>
      <c r="F56" s="14">
        <f t="shared" si="0"/>
        <v>4.0099892974110554E-2</v>
      </c>
      <c r="G56" s="14">
        <f t="shared" si="1"/>
        <v>2.3216508352988972E-2</v>
      </c>
      <c r="H56" s="16">
        <f t="shared" si="2"/>
        <v>-3.6451301263357893E-4</v>
      </c>
      <c r="J56" s="16">
        <f t="shared" si="3"/>
        <v>-3.6451301263357893E-4</v>
      </c>
      <c r="K56">
        <f t="shared" si="4"/>
        <v>25</v>
      </c>
      <c r="L56">
        <f t="shared" si="5"/>
        <v>625</v>
      </c>
      <c r="N56">
        <f t="shared" si="6"/>
        <v>4.0099892974110554E-2</v>
      </c>
      <c r="O56">
        <f t="shared" si="7"/>
        <v>1.8176088085151414E-2</v>
      </c>
      <c r="P56">
        <f t="shared" si="8"/>
        <v>2.0384025205464548E-3</v>
      </c>
    </row>
    <row r="58" spans="1:16">
      <c r="J58">
        <f t="array" ref="J58:L58">LINEST(J7:J56,K7:L56,TRUE,FALSE)</f>
        <v>4.2570307953324781E-5</v>
      </c>
      <c r="K58">
        <v>-1.302290773980609E-3</v>
      </c>
      <c r="L58">
        <v>7.9892293992336865E-3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Z88"/>
  <sheetViews>
    <sheetView topLeftCell="A43" workbookViewId="0">
      <selection activeCell="B32" sqref="B32"/>
    </sheetView>
  </sheetViews>
  <sheetFormatPr defaultRowHeight="13.2"/>
  <cols>
    <col min="2" max="2" width="15.109375" customWidth="1"/>
  </cols>
  <sheetData>
    <row r="1" spans="1:52" ht="15.6">
      <c r="A1" s="2" t="s">
        <v>6</v>
      </c>
    </row>
    <row r="2" spans="1:52" ht="15.6">
      <c r="A2" s="2" t="s">
        <v>2</v>
      </c>
    </row>
    <row r="3" spans="1:52">
      <c r="A3" s="4"/>
    </row>
    <row r="6" spans="1:52">
      <c r="A6" s="3" t="s">
        <v>3</v>
      </c>
    </row>
    <row r="8" spans="1:52">
      <c r="C8">
        <f>C12/10000</f>
        <v>8.0389870436427785E-2</v>
      </c>
      <c r="D8">
        <f t="shared" ref="D8:R8" si="0">D12/10000</f>
        <v>8.2035319560887967E-3</v>
      </c>
      <c r="E8">
        <f t="shared" si="0"/>
        <v>2.2166208411021592E-3</v>
      </c>
      <c r="F8">
        <f t="shared" si="0"/>
        <v>7.8564258602772095E-4</v>
      </c>
      <c r="G8">
        <f t="shared" si="0"/>
        <v>7.8441677676600397E-4</v>
      </c>
      <c r="H8">
        <f t="shared" si="0"/>
        <v>7.7004452282966487E-4</v>
      </c>
      <c r="I8">
        <f t="shared" si="0"/>
        <v>7.6893020573678874E-4</v>
      </c>
      <c r="J8">
        <f t="shared" si="0"/>
        <v>7.5843170083580687E-4</v>
      </c>
      <c r="K8">
        <f t="shared" si="0"/>
        <v>7.3735167871639355E-4</v>
      </c>
      <c r="L8">
        <f t="shared" si="0"/>
        <v>7.1373505436715158E-4</v>
      </c>
      <c r="M8">
        <f t="shared" si="0"/>
        <v>6.9542689285105098E-4</v>
      </c>
      <c r="N8">
        <f t="shared" si="0"/>
        <v>6.9036239808110706E-4</v>
      </c>
      <c r="O8">
        <f t="shared" si="0"/>
        <v>6.8554798854601859E-4</v>
      </c>
      <c r="P8">
        <f t="shared" si="0"/>
        <v>6.7291065915800507E-4</v>
      </c>
      <c r="Q8">
        <f t="shared" si="0"/>
        <v>6.4041235562966616E-4</v>
      </c>
      <c r="R8">
        <f t="shared" si="0"/>
        <v>6.398791932606978E-4</v>
      </c>
    </row>
    <row r="10" spans="1:52">
      <c r="C10" s="10" t="s">
        <v>7</v>
      </c>
      <c r="D10" s="10" t="s">
        <v>8</v>
      </c>
      <c r="E10" s="10" t="s">
        <v>9</v>
      </c>
    </row>
    <row r="12" spans="1:52">
      <c r="B12" t="s">
        <v>1</v>
      </c>
      <c r="C12">
        <v>803.89870436427782</v>
      </c>
      <c r="D12">
        <v>82.03531956088797</v>
      </c>
      <c r="E12">
        <v>22.166208411021593</v>
      </c>
      <c r="F12">
        <v>7.8564258602772092</v>
      </c>
      <c r="G12">
        <v>7.8441677676600401</v>
      </c>
      <c r="H12">
        <v>7.7004452282966485</v>
      </c>
      <c r="I12">
        <v>7.689302057367887</v>
      </c>
      <c r="J12">
        <v>7.5843170083580684</v>
      </c>
      <c r="K12">
        <v>7.3735167871639353</v>
      </c>
      <c r="L12">
        <v>7.1373505436715154</v>
      </c>
      <c r="M12">
        <v>6.9542689285105102</v>
      </c>
      <c r="N12">
        <v>6.9036239808110702</v>
      </c>
      <c r="O12">
        <v>6.8554798854601859</v>
      </c>
      <c r="P12">
        <v>6.7291065915800505</v>
      </c>
      <c r="Q12">
        <v>6.4041235562966614</v>
      </c>
      <c r="R12">
        <v>6.3987919326069775</v>
      </c>
      <c r="S12">
        <v>6.3376036523711852</v>
      </c>
      <c r="T12">
        <v>6.1323056057628209</v>
      </c>
      <c r="U12">
        <v>5.8147724140626815</v>
      </c>
      <c r="V12">
        <v>5.7757093198392564</v>
      </c>
      <c r="W12">
        <v>5.3058143400925442</v>
      </c>
      <c r="X12">
        <v>5.3006401290838809</v>
      </c>
      <c r="Y12">
        <v>5.2510073231355454</v>
      </c>
      <c r="Z12">
        <v>5.2414193833246783</v>
      </c>
      <c r="AA12">
        <v>5.0949877444773977</v>
      </c>
      <c r="AB12">
        <v>5.0480589019411504</v>
      </c>
      <c r="AC12">
        <v>4.9411329899339558</v>
      </c>
      <c r="AD12">
        <v>4.8984688382217696</v>
      </c>
      <c r="AE12">
        <v>4.7284442041511241</v>
      </c>
      <c r="AF12">
        <v>4.7057138380750114</v>
      </c>
      <c r="AG12">
        <v>4.7011521601882595</v>
      </c>
      <c r="AH12">
        <v>4.6233532201399612</v>
      </c>
      <c r="AI12">
        <v>4.6014473394427275</v>
      </c>
      <c r="AJ12">
        <v>4.2206626322096197</v>
      </c>
      <c r="AK12">
        <v>3.6144596680713561</v>
      </c>
      <c r="AL12">
        <v>2.9549098267002876</v>
      </c>
      <c r="AM12">
        <v>2.3132567833413655</v>
      </c>
      <c r="AN12">
        <v>1.8304746612974756</v>
      </c>
      <c r="AO12">
        <v>1.8041791234068567</v>
      </c>
      <c r="AP12">
        <v>1.6424858633159609</v>
      </c>
      <c r="AQ12">
        <v>0.90955429077761485</v>
      </c>
      <c r="AR12">
        <v>0.75308473480510507</v>
      </c>
      <c r="AS12">
        <v>0.66390680049496842</v>
      </c>
      <c r="AT12">
        <v>0.5169016167916024</v>
      </c>
      <c r="AU12">
        <v>0.43221241752387851</v>
      </c>
      <c r="AV12">
        <v>0.30428373096432104</v>
      </c>
      <c r="AW12">
        <v>0.23038463102072271</v>
      </c>
      <c r="AX12">
        <v>0.13401549630084786</v>
      </c>
      <c r="AY12">
        <v>8.29609641251393E-2</v>
      </c>
      <c r="AZ12">
        <v>2.8191158391350953E-2</v>
      </c>
    </row>
    <row r="13" spans="1:52">
      <c r="O13" s="10"/>
      <c r="P13" s="10"/>
      <c r="Q13" s="10"/>
    </row>
    <row r="14" spans="1:52" ht="27.6" customHeight="1">
      <c r="A14" s="9" t="s">
        <v>5</v>
      </c>
    </row>
    <row r="15" spans="1:52">
      <c r="A15" s="8">
        <v>0.5</v>
      </c>
      <c r="B15" s="36" t="s">
        <v>10</v>
      </c>
      <c r="C15">
        <v>6.3128475432220055E-2</v>
      </c>
      <c r="D15">
        <v>-4.8793614720346367E-3</v>
      </c>
      <c r="E15">
        <v>0.99795184179518404</v>
      </c>
      <c r="F15">
        <v>-1.3718220934489274E-3</v>
      </c>
      <c r="G15">
        <v>-1.5911036239054448E-3</v>
      </c>
      <c r="H15">
        <v>-1.1312768896850998E-3</v>
      </c>
      <c r="I15">
        <v>-1.7835269543338469E-3</v>
      </c>
      <c r="J15">
        <v>-2.0057807411420162E-3</v>
      </c>
      <c r="K15">
        <v>-8.8119198110809442E-4</v>
      </c>
      <c r="L15">
        <v>-7.1854298155318494E-4</v>
      </c>
      <c r="M15">
        <v>-2.0104970957232023E-3</v>
      </c>
      <c r="N15">
        <v>-7.8205663130741525E-4</v>
      </c>
      <c r="O15">
        <v>0</v>
      </c>
      <c r="P15">
        <v>0</v>
      </c>
      <c r="Q15">
        <v>0</v>
      </c>
      <c r="R15">
        <v>0</v>
      </c>
      <c r="S15">
        <v>-1.9910665747211792E-3</v>
      </c>
      <c r="T15">
        <v>0</v>
      </c>
      <c r="U15">
        <v>0</v>
      </c>
      <c r="V15">
        <v>-1.9506593809967959E-3</v>
      </c>
      <c r="W15">
        <v>-1.7413427207283174E-3</v>
      </c>
      <c r="X15">
        <v>-1.8978628600160969E-3</v>
      </c>
      <c r="Y15">
        <v>-1.775355483492468E-3</v>
      </c>
      <c r="Z15">
        <v>-1.7103581916589031E-3</v>
      </c>
      <c r="AA15">
        <v>-1.6868423014777432E-3</v>
      </c>
      <c r="AB15">
        <v>-1.8156617502460117E-3</v>
      </c>
      <c r="AC15">
        <v>-1.8369819893800014E-3</v>
      </c>
      <c r="AD15">
        <v>-1.6927908559962786E-3</v>
      </c>
      <c r="AE15">
        <v>-1.694465585785204E-3</v>
      </c>
      <c r="AF15">
        <v>-1.7830815339021813E-3</v>
      </c>
      <c r="AG15">
        <v>-1.8386175073575005E-3</v>
      </c>
      <c r="AH15">
        <v>-1.7021964782382999E-3</v>
      </c>
      <c r="AI15">
        <v>-1.7398114316596474E-3</v>
      </c>
      <c r="AJ15">
        <v>-1.8400782229889251E-3</v>
      </c>
      <c r="AK15">
        <v>-1.8281372758825012E-3</v>
      </c>
      <c r="AL15">
        <v>-1.7566598720204615E-3</v>
      </c>
      <c r="AM15">
        <v>-1.6174237896751449E-3</v>
      </c>
      <c r="AN15">
        <v>-1.3699266915302394E-3</v>
      </c>
      <c r="AO15">
        <v>0</v>
      </c>
      <c r="AP15">
        <v>-1.0469550296870256E-3</v>
      </c>
      <c r="AQ15">
        <v>4.2550561943639341E-4</v>
      </c>
      <c r="AR15">
        <v>4.0696032568806727E-4</v>
      </c>
      <c r="AS15">
        <v>3.1387753680883843E-4</v>
      </c>
      <c r="AT15">
        <v>2.9999052295518304E-4</v>
      </c>
      <c r="AU15">
        <v>2.104692748999173E-4</v>
      </c>
      <c r="AV15">
        <v>2.0150905795551246E-4</v>
      </c>
      <c r="AW15">
        <v>1.0540797796052253E-4</v>
      </c>
      <c r="AX15">
        <v>1.081572546628429E-4</v>
      </c>
      <c r="AY15">
        <v>2.756608672729562E-5</v>
      </c>
      <c r="AZ15">
        <v>1.289236771762005E-5</v>
      </c>
    </row>
    <row r="16" spans="1:52">
      <c r="A16" s="8">
        <f>A15+0.5</f>
        <v>1</v>
      </c>
      <c r="B16" s="37"/>
      <c r="C16">
        <v>0.11486636721222376</v>
      </c>
      <c r="D16">
        <v>-0.1265591683197852</v>
      </c>
      <c r="E16">
        <v>-1.249990453300861E-2</v>
      </c>
      <c r="F16">
        <v>-3.5807268399541466E-2</v>
      </c>
      <c r="G16">
        <v>-3.814860528701574E-2</v>
      </c>
      <c r="H16">
        <v>-3.3906297492078567E-2</v>
      </c>
      <c r="I16">
        <v>-4.145621229915894E-2</v>
      </c>
      <c r="J16">
        <v>-4.6107985296141234E-2</v>
      </c>
      <c r="K16">
        <v>-3.2106745417104093E-2</v>
      </c>
      <c r="L16">
        <v>-3.1032947647565041E-2</v>
      </c>
      <c r="M16">
        <v>-4.7924170016013797E-2</v>
      </c>
      <c r="N16">
        <v>-3.1477275345196599E-2</v>
      </c>
      <c r="O16">
        <v>-2.9007140748644557E-2</v>
      </c>
      <c r="P16">
        <v>-2.933151380568336E-2</v>
      </c>
      <c r="Q16">
        <v>-2.8639720483039807E-2</v>
      </c>
      <c r="R16">
        <v>-2.8314412734385119E-2</v>
      </c>
      <c r="S16">
        <v>-5.0017853253305315E-2</v>
      </c>
      <c r="T16">
        <v>-2.7964550489041003E-2</v>
      </c>
      <c r="U16">
        <v>-2.7622544202615361E-2</v>
      </c>
      <c r="V16">
        <v>-5.2427466445817535E-2</v>
      </c>
      <c r="W16">
        <v>-9.8815928980029083E-2</v>
      </c>
      <c r="X16">
        <v>-5.5164227740233752E-2</v>
      </c>
      <c r="Y16">
        <v>-0.10663565860780266</v>
      </c>
      <c r="Z16">
        <v>-9.1893323996481285E-2</v>
      </c>
      <c r="AA16">
        <v>-8.5587442940886313E-2</v>
      </c>
      <c r="AB16">
        <v>-0.11550714932132239</v>
      </c>
      <c r="AC16">
        <v>-5.8181400306130775E-2</v>
      </c>
      <c r="AD16">
        <v>-7.9742007187203534E-2</v>
      </c>
      <c r="AE16">
        <v>-7.4436499019901806E-2</v>
      </c>
      <c r="AF16">
        <v>-6.144410081060328E-2</v>
      </c>
      <c r="AG16">
        <v>-0.12604279393913501</v>
      </c>
      <c r="AH16">
        <v>-6.9642040591640642E-2</v>
      </c>
      <c r="AI16">
        <v>-6.5250736080674346E-2</v>
      </c>
      <c r="AJ16">
        <v>-0.13906766536719292</v>
      </c>
      <c r="AK16">
        <v>-0.15584247492195011</v>
      </c>
      <c r="AL16">
        <v>-0.17934269077064258</v>
      </c>
      <c r="AM16">
        <v>-0.21507346569645022</v>
      </c>
      <c r="AN16">
        <v>-0.27571614508673054</v>
      </c>
      <c r="AO16">
        <v>-0.70467718265074641</v>
      </c>
      <c r="AP16">
        <v>-0.39431825571318607</v>
      </c>
      <c r="AQ16">
        <v>2.5866011287363488E-3</v>
      </c>
      <c r="AR16">
        <v>2.5365835951119894E-3</v>
      </c>
      <c r="AS16">
        <v>2.2292360459949465E-3</v>
      </c>
      <c r="AT16">
        <v>2.1159512897432481E-3</v>
      </c>
      <c r="AU16">
        <v>1.8235215279827702E-3</v>
      </c>
      <c r="AV16">
        <v>1.6208205711128812E-3</v>
      </c>
      <c r="AW16">
        <v>1.2909582220421226E-3</v>
      </c>
      <c r="AX16">
        <v>1.251159677817533E-3</v>
      </c>
      <c r="AY16">
        <v>3.2328870430697182E-4</v>
      </c>
      <c r="AZ16">
        <v>-1.0101568362554103E-4</v>
      </c>
    </row>
    <row r="17" spans="1:52">
      <c r="A17" s="8">
        <f t="shared" ref="A17:A64" si="1">A16+0.5</f>
        <v>1.5</v>
      </c>
      <c r="B17" s="37"/>
      <c r="C17">
        <v>0.11408105269633081</v>
      </c>
      <c r="D17">
        <v>-0.12569391285456066</v>
      </c>
      <c r="E17">
        <v>-1.2414445606124374E-2</v>
      </c>
      <c r="F17">
        <v>-3.5562462471304186E-2</v>
      </c>
      <c r="G17">
        <v>-3.7887792185495678E-2</v>
      </c>
      <c r="H17">
        <v>-3.3674488057803355E-2</v>
      </c>
      <c r="I17">
        <v>-4.1172785861267706E-2</v>
      </c>
      <c r="J17">
        <v>-4.5792755773083907E-2</v>
      </c>
      <c r="K17">
        <v>-3.1887239099928175E-2</v>
      </c>
      <c r="L17">
        <v>-3.0820782634863347E-2</v>
      </c>
      <c r="M17">
        <v>-4.7596523662349961E-2</v>
      </c>
      <c r="N17">
        <v>-3.1262072567836446E-2</v>
      </c>
      <c r="O17">
        <v>-2.8808825704412566E-2</v>
      </c>
      <c r="P17">
        <v>-2.9130981098645106E-2</v>
      </c>
      <c r="Q17">
        <v>-2.8443917405321737E-2</v>
      </c>
      <c r="R17">
        <v>-2.8120833709741517E-2</v>
      </c>
      <c r="S17">
        <v>-4.9675892876504583E-2</v>
      </c>
      <c r="T17">
        <v>-2.7773363390828958E-2</v>
      </c>
      <c r="U17">
        <v>-2.7433695321479171E-2</v>
      </c>
      <c r="V17">
        <v>-5.206903210658817E-2</v>
      </c>
      <c r="W17">
        <v>-9.8140347560394831E-2</v>
      </c>
      <c r="X17">
        <v>-5.4787082803436096E-2</v>
      </c>
      <c r="Y17">
        <v>-0.10590661552366132</v>
      </c>
      <c r="Z17">
        <v>-9.1265070809760762E-2</v>
      </c>
      <c r="AA17">
        <v>-8.5002301589672036E-2</v>
      </c>
      <c r="AB17">
        <v>-0.11471745392785829</v>
      </c>
      <c r="AC17">
        <v>-5.7783627665415449E-2</v>
      </c>
      <c r="AD17">
        <v>-7.9196829714542186E-2</v>
      </c>
      <c r="AE17">
        <v>-7.3927594067030977E-2</v>
      </c>
      <c r="AF17">
        <v>-6.1024021848818021E-2</v>
      </c>
      <c r="AG17">
        <v>-0.12518106880490815</v>
      </c>
      <c r="AH17">
        <v>-6.9165914230893327E-2</v>
      </c>
      <c r="AI17">
        <v>-6.4804632042908622E-2</v>
      </c>
      <c r="AJ17">
        <v>-0.1381168922300707</v>
      </c>
      <c r="AK17">
        <v>-0.15477701633107493</v>
      </c>
      <c r="AL17">
        <v>-0.17811656669446915</v>
      </c>
      <c r="AM17">
        <v>-0.21360305866004792</v>
      </c>
      <c r="AN17">
        <v>-0.27383113821955407</v>
      </c>
      <c r="AO17">
        <v>0.70952806022835113</v>
      </c>
      <c r="AP17">
        <v>-0.39162239392519183</v>
      </c>
      <c r="AQ17">
        <v>2.5689171411382369E-3</v>
      </c>
      <c r="AR17">
        <v>2.5192415657054462E-3</v>
      </c>
      <c r="AS17">
        <v>2.213995279974755E-3</v>
      </c>
      <c r="AT17">
        <v>2.1014850251343323E-3</v>
      </c>
      <c r="AU17">
        <v>1.8110545373333301E-3</v>
      </c>
      <c r="AV17">
        <v>1.6097393995476439E-3</v>
      </c>
      <c r="AW17">
        <v>1.2821322422902903E-3</v>
      </c>
      <c r="AX17">
        <v>1.2426057914142544E-3</v>
      </c>
      <c r="AY17">
        <v>3.2107845496699011E-4</v>
      </c>
      <c r="AZ17">
        <v>-1.0032506299733485E-4</v>
      </c>
    </row>
    <row r="18" spans="1:52">
      <c r="A18" s="8">
        <f t="shared" si="1"/>
        <v>2</v>
      </c>
      <c r="B18" s="37"/>
      <c r="C18">
        <v>0.12731545672655364</v>
      </c>
      <c r="D18">
        <v>-0.11853990525964138</v>
      </c>
      <c r="E18">
        <v>-1.1691009082771785E-2</v>
      </c>
      <c r="F18">
        <v>-3.3490103783018872E-2</v>
      </c>
      <c r="G18">
        <v>-3.5679927772874744E-2</v>
      </c>
      <c r="H18">
        <v>-3.1712148752518765E-2</v>
      </c>
      <c r="I18">
        <v>-3.8773492489236505E-2</v>
      </c>
      <c r="J18">
        <v>-4.3124239346150513E-2</v>
      </c>
      <c r="K18">
        <v>-3.0306581268193987E-2</v>
      </c>
      <c r="L18">
        <v>-2.9251044876838703E-2</v>
      </c>
      <c r="M18">
        <v>-4.4822894883874906E-2</v>
      </c>
      <c r="N18">
        <v>-2.9686622830254632E-2</v>
      </c>
      <c r="O18">
        <v>-2.7130026878374836E-2</v>
      </c>
      <c r="P18">
        <v>-2.7433409063897365E-2</v>
      </c>
      <c r="Q18">
        <v>-2.6786383160853928E-2</v>
      </c>
      <c r="R18">
        <v>-2.6482126769601107E-2</v>
      </c>
      <c r="S18">
        <v>-4.6781091418815215E-2</v>
      </c>
      <c r="T18">
        <v>-2.6154904855446817E-2</v>
      </c>
      <c r="U18">
        <v>-2.583503052437424E-2</v>
      </c>
      <c r="V18">
        <v>-4.9034773408564526E-2</v>
      </c>
      <c r="W18">
        <v>-9.2421339713223541E-2</v>
      </c>
      <c r="X18">
        <v>-5.1594433049636776E-2</v>
      </c>
      <c r="Y18">
        <v>-9.973503797881475E-2</v>
      </c>
      <c r="Z18">
        <v>-8.5946711245031643E-2</v>
      </c>
      <c r="AA18">
        <v>-8.0048897185639387E-2</v>
      </c>
      <c r="AB18">
        <v>-0.10803243562978074</v>
      </c>
      <c r="AC18">
        <v>-5.4416357951466557E-2</v>
      </c>
      <c r="AD18">
        <v>-7.4581732031809525E-2</v>
      </c>
      <c r="AE18">
        <v>-6.9619554600065969E-2</v>
      </c>
      <c r="AF18">
        <v>-5.7467922155931023E-2</v>
      </c>
      <c r="AG18">
        <v>-0.11788629624083105</v>
      </c>
      <c r="AH18">
        <v>-6.5135355790086585E-2</v>
      </c>
      <c r="AI18">
        <v>-6.1028221948595821E-2</v>
      </c>
      <c r="AJ18">
        <v>-0.13006830049256343</v>
      </c>
      <c r="AK18">
        <v>-0.14575757638651543</v>
      </c>
      <c r="AL18">
        <v>-0.16773704320633387</v>
      </c>
      <c r="AM18">
        <v>-0.20115560357125442</v>
      </c>
      <c r="AN18">
        <v>-0.25787396599419854</v>
      </c>
      <c r="AO18">
        <v>0</v>
      </c>
      <c r="AP18">
        <v>0.8311932990205313</v>
      </c>
      <c r="AQ18">
        <v>2.1598503479620841E-3</v>
      </c>
      <c r="AR18">
        <v>2.0688208477240462E-3</v>
      </c>
      <c r="AS18">
        <v>2.0849774326313353E-3</v>
      </c>
      <c r="AT18">
        <v>1.9790235742813932E-3</v>
      </c>
      <c r="AU18">
        <v>1.705517565352567E-3</v>
      </c>
      <c r="AV18">
        <v>1.5159338192051661E-3</v>
      </c>
      <c r="AW18">
        <v>1.2074175654316413E-3</v>
      </c>
      <c r="AX18">
        <v>1.1701944697846273E-3</v>
      </c>
      <c r="AY18">
        <v>3.0236800356590876E-4</v>
      </c>
      <c r="AZ18">
        <v>-9.4478743549598898E-5</v>
      </c>
    </row>
    <row r="19" spans="1:52">
      <c r="A19" s="8">
        <f t="shared" si="1"/>
        <v>2.5</v>
      </c>
      <c r="B19" s="37"/>
      <c r="C19">
        <v>0.13120525343244496</v>
      </c>
      <c r="D19">
        <v>-0.11207646867158837</v>
      </c>
      <c r="E19">
        <v>-1.1002448225939364E-2</v>
      </c>
      <c r="F19">
        <v>-3.2047416517850071E-2</v>
      </c>
      <c r="G19">
        <v>-3.3578500816050842E-2</v>
      </c>
      <c r="H19">
        <v>-3.0281283936386617E-2</v>
      </c>
      <c r="I19">
        <v>-3.648986504341431E-2</v>
      </c>
      <c r="J19">
        <v>-4.058436763925146E-2</v>
      </c>
      <c r="K19">
        <v>-2.868059143648613E-2</v>
      </c>
      <c r="L19">
        <v>-2.7657881022881706E-2</v>
      </c>
      <c r="M19">
        <v>-4.218297811634527E-2</v>
      </c>
      <c r="N19">
        <v>-2.807926264017379E-2</v>
      </c>
      <c r="O19">
        <v>-2.5532160139840793E-2</v>
      </c>
      <c r="P19">
        <v>-2.581767414169054E-2</v>
      </c>
      <c r="Q19">
        <v>-2.520875587392804E-2</v>
      </c>
      <c r="R19">
        <v>-2.4922419154106024E-2</v>
      </c>
      <c r="S19">
        <v>-4.402584350455576E-2</v>
      </c>
      <c r="T19">
        <v>-2.4614469502935128E-2</v>
      </c>
      <c r="U19">
        <v>-2.4313434687076561E-2</v>
      </c>
      <c r="V19">
        <v>-4.6146791254608306E-2</v>
      </c>
      <c r="W19">
        <v>-8.6978035682580376E-2</v>
      </c>
      <c r="X19">
        <v>-4.855569560816194E-2</v>
      </c>
      <c r="Y19">
        <v>-9.3860981879747465E-2</v>
      </c>
      <c r="Z19">
        <v>-8.0884740912289671E-2</v>
      </c>
      <c r="AA19">
        <v>-7.5334288134838223E-2</v>
      </c>
      <c r="AB19">
        <v>-0.1016696908986562</v>
      </c>
      <c r="AC19">
        <v>-5.1211418686473845E-2</v>
      </c>
      <c r="AD19">
        <v>-7.0189120500308289E-2</v>
      </c>
      <c r="AE19">
        <v>-6.5519198520593333E-2</v>
      </c>
      <c r="AF19">
        <v>-5.4083256089904379E-2</v>
      </c>
      <c r="AG19">
        <v>-0.11094319247847025</v>
      </c>
      <c r="AH19">
        <v>-6.1299103839944961E-2</v>
      </c>
      <c r="AI19">
        <v>-5.7433866277637621E-2</v>
      </c>
      <c r="AJ19">
        <v>-0.12240771792010831</v>
      </c>
      <c r="AK19">
        <v>-0.13717294857757686</v>
      </c>
      <c r="AL19">
        <v>-0.15785789920986826</v>
      </c>
      <c r="AM19">
        <v>-0.1893082195027761</v>
      </c>
      <c r="AN19">
        <v>0.88434102653917779</v>
      </c>
      <c r="AO19">
        <v>0</v>
      </c>
      <c r="AP19">
        <v>-2.2065347197768597E-3</v>
      </c>
      <c r="AQ19">
        <v>2.0051440107054057E-3</v>
      </c>
      <c r="AR19">
        <v>1.9059509318482791E-3</v>
      </c>
      <c r="AS19">
        <v>1.6383327324534236E-3</v>
      </c>
      <c r="AT19">
        <v>1.4781601683060037E-3</v>
      </c>
      <c r="AU19">
        <v>1.1079232890114643E-3</v>
      </c>
      <c r="AV19">
        <v>1.426650449218636E-3</v>
      </c>
      <c r="AW19">
        <v>1.1363047583572601E-3</v>
      </c>
      <c r="AX19">
        <v>1.1012739770306923E-3</v>
      </c>
      <c r="AY19">
        <v>2.8455955177702705E-4</v>
      </c>
      <c r="AZ19">
        <v>-8.8914265398021969E-5</v>
      </c>
    </row>
    <row r="20" spans="1:52">
      <c r="A20" s="8">
        <f t="shared" si="1"/>
        <v>3</v>
      </c>
      <c r="B20" s="37"/>
      <c r="C20">
        <v>0.1348145201867666</v>
      </c>
      <c r="D20">
        <v>-0.10767649779743323</v>
      </c>
      <c r="E20">
        <v>-1.0506923221595533E-2</v>
      </c>
      <c r="F20">
        <v>-3.0810916465312015E-2</v>
      </c>
      <c r="G20">
        <v>-3.2767848728053495E-2</v>
      </c>
      <c r="H20">
        <v>-2.9088057268182779E-2</v>
      </c>
      <c r="I20">
        <v>-3.4846445309657741E-2</v>
      </c>
      <c r="J20">
        <v>-3.875654091034951E-2</v>
      </c>
      <c r="K20">
        <v>-2.7521748723816609E-2</v>
      </c>
      <c r="L20">
        <v>-2.6520574781018269E-2</v>
      </c>
      <c r="M20">
        <v>-4.0283153642274361E-2</v>
      </c>
      <c r="N20">
        <v>-2.6932554864147043E-2</v>
      </c>
      <c r="O20">
        <v>-2.4382250273928038E-2</v>
      </c>
      <c r="P20">
        <v>-2.4654905380729931E-2</v>
      </c>
      <c r="Q20">
        <v>-2.4073411393553151E-2</v>
      </c>
      <c r="R20">
        <v>-2.3799970622107341E-2</v>
      </c>
      <c r="S20">
        <v>-4.2043020604975778E-2</v>
      </c>
      <c r="T20">
        <v>-2.3505890316113127E-2</v>
      </c>
      <c r="U20">
        <v>-2.3218413417126577E-2</v>
      </c>
      <c r="V20">
        <v>-4.406844573847285E-2</v>
      </c>
      <c r="W20">
        <v>-8.3060744673855894E-2</v>
      </c>
      <c r="X20">
        <v>-4.6368858571253467E-2</v>
      </c>
      <c r="Y20">
        <v>-8.9633698778880361E-2</v>
      </c>
      <c r="Z20">
        <v>-7.7241877908633932E-2</v>
      </c>
      <c r="AA20">
        <v>-7.1941404779364115E-2</v>
      </c>
      <c r="AB20">
        <v>-9.7090721473886046E-2</v>
      </c>
      <c r="AC20">
        <v>-4.890497398017285E-2</v>
      </c>
      <c r="AD20">
        <v>-6.7027963680791849E-2</v>
      </c>
      <c r="AE20">
        <v>-6.2568364263997742E-2</v>
      </c>
      <c r="AF20">
        <v>-5.1647470421247871E-2</v>
      </c>
      <c r="AG20">
        <v>-0.1059465658363013</v>
      </c>
      <c r="AH20">
        <v>-5.8538332957610892E-2</v>
      </c>
      <c r="AI20">
        <v>-5.4847176819775662E-2</v>
      </c>
      <c r="AJ20">
        <v>-0.11689475537681923</v>
      </c>
      <c r="AK20">
        <v>-0.13099499394930531</v>
      </c>
      <c r="AL20">
        <v>-0.15074834190177192</v>
      </c>
      <c r="AM20">
        <v>0.91171257029415298</v>
      </c>
      <c r="AN20">
        <v>-3.022828446472654E-3</v>
      </c>
      <c r="AO20">
        <v>0</v>
      </c>
      <c r="AP20">
        <v>-2.2650163232282943E-3</v>
      </c>
      <c r="AQ20">
        <v>1.9536513427854535E-3</v>
      </c>
      <c r="AR20">
        <v>1.8536550796284211E-3</v>
      </c>
      <c r="AS20">
        <v>1.5806524587011622E-3</v>
      </c>
      <c r="AT20">
        <v>1.4217349808809121E-3</v>
      </c>
      <c r="AU20">
        <v>1.0491844791259627E-3</v>
      </c>
      <c r="AV20">
        <v>8.9388943411565849E-4</v>
      </c>
      <c r="AW20">
        <v>4.4853193382267051E-4</v>
      </c>
      <c r="AX20">
        <v>1.0516751258436152E-3</v>
      </c>
      <c r="AY20">
        <v>2.7174364296882886E-4</v>
      </c>
      <c r="AZ20">
        <v>-8.4909771048878591E-5</v>
      </c>
    </row>
    <row r="21" spans="1:52">
      <c r="A21" s="8">
        <f t="shared" si="1"/>
        <v>3.5</v>
      </c>
      <c r="B21" s="37"/>
      <c r="C21">
        <v>0.13773934007462843</v>
      </c>
      <c r="D21">
        <v>-0.10501987583863137</v>
      </c>
      <c r="E21">
        <v>-1.0197371173207943E-2</v>
      </c>
      <c r="F21">
        <v>-3.0053043247969854E-2</v>
      </c>
      <c r="G21">
        <v>-3.1976277083101287E-2</v>
      </c>
      <c r="H21">
        <v>-2.8354663259681286E-2</v>
      </c>
      <c r="I21">
        <v>-3.3819809034019988E-2</v>
      </c>
      <c r="J21">
        <v>-3.7614706486114119E-2</v>
      </c>
      <c r="K21">
        <v>-2.6807179474468989E-2</v>
      </c>
      <c r="L21">
        <v>-2.5817732689530897E-2</v>
      </c>
      <c r="M21">
        <v>-3.9096342578513257E-2</v>
      </c>
      <c r="N21">
        <v>-2.6224513897549553E-2</v>
      </c>
      <c r="O21">
        <v>-2.3663907200755074E-2</v>
      </c>
      <c r="P21">
        <v>-2.392852941866706E-2</v>
      </c>
      <c r="Q21">
        <v>-2.3364167245538914E-2</v>
      </c>
      <c r="R21">
        <v>-2.3098782510016135E-2</v>
      </c>
      <c r="S21">
        <v>-4.0804360830445176E-2</v>
      </c>
      <c r="T21">
        <v>-2.2813366316168839E-2</v>
      </c>
      <c r="U21">
        <v>-2.2534358981589356E-2</v>
      </c>
      <c r="V21">
        <v>-4.2770113452236712E-2</v>
      </c>
      <c r="W21">
        <v>-8.1427885531414473E-2</v>
      </c>
      <c r="X21">
        <v>-4.5002752162231249E-2</v>
      </c>
      <c r="Y21">
        <v>-8.699293568616738E-2</v>
      </c>
      <c r="Z21">
        <v>-7.5765964206363473E-2</v>
      </c>
      <c r="AA21">
        <v>-7.0610656090394491E-2</v>
      </c>
      <c r="AB21">
        <v>-9.4230261653460476E-2</v>
      </c>
      <c r="AC21">
        <v>-4.7464149244650949E-2</v>
      </c>
      <c r="AD21">
        <v>-6.5844754975680916E-2</v>
      </c>
      <c r="AE21">
        <v>-6.1517326141153399E-2</v>
      </c>
      <c r="AF21">
        <v>-5.0125847018682744E-2</v>
      </c>
      <c r="AG21">
        <v>-0.10282519759342215</v>
      </c>
      <c r="AH21">
        <v>-5.76096414679418E-2</v>
      </c>
      <c r="AI21">
        <v>-5.4044821930853013E-2</v>
      </c>
      <c r="AJ21">
        <v>-0.11345083462004743</v>
      </c>
      <c r="AK21">
        <v>-0.12713565588712331</v>
      </c>
      <c r="AL21">
        <v>0.92718192521759923</v>
      </c>
      <c r="AM21">
        <v>-3.6935523536766558E-3</v>
      </c>
      <c r="AN21">
        <v>-3.0834330765525399E-3</v>
      </c>
      <c r="AO21">
        <v>0</v>
      </c>
      <c r="AP21">
        <v>-2.3126632514208559E-3</v>
      </c>
      <c r="AQ21">
        <v>1.9375833059878424E-3</v>
      </c>
      <c r="AR21">
        <v>1.8380192793543901E-3</v>
      </c>
      <c r="AS21">
        <v>1.5622199096652183E-3</v>
      </c>
      <c r="AT21">
        <v>1.4057053894321152E-3</v>
      </c>
      <c r="AU21">
        <v>1.0332684858101182E-3</v>
      </c>
      <c r="AV21">
        <v>8.8018760099646542E-4</v>
      </c>
      <c r="AW21">
        <v>4.353364391663124E-4</v>
      </c>
      <c r="AX21">
        <v>3.4494318193850279E-4</v>
      </c>
      <c r="AY21">
        <v>2.6373760737276319E-4</v>
      </c>
      <c r="AZ21">
        <v>-8.2408183000502733E-5</v>
      </c>
    </row>
    <row r="22" spans="1:52">
      <c r="A22" s="8">
        <f t="shared" si="1"/>
        <v>4</v>
      </c>
      <c r="B22" s="37"/>
      <c r="C22">
        <v>0.14056844958808906</v>
      </c>
      <c r="D22">
        <v>-0.10383395550477993</v>
      </c>
      <c r="E22">
        <v>-1.0031836104795263E-2</v>
      </c>
      <c r="F22">
        <v>-2.9675255551448489E-2</v>
      </c>
      <c r="G22">
        <v>-3.1584863142128557E-2</v>
      </c>
      <c r="H22">
        <v>-2.7985145661191604E-2</v>
      </c>
      <c r="I22">
        <v>-3.4125317534031592E-2</v>
      </c>
      <c r="J22">
        <v>-3.7004102742684536E-2</v>
      </c>
      <c r="K22">
        <v>-2.6442717050739466E-2</v>
      </c>
      <c r="L22">
        <v>-2.545628209276499E-2</v>
      </c>
      <c r="M22">
        <v>-3.8461687270444904E-2</v>
      </c>
      <c r="N22">
        <v>-2.5861555927582311E-2</v>
      </c>
      <c r="O22">
        <v>-2.327976834468596E-2</v>
      </c>
      <c r="P22">
        <v>-2.3540094920495531E-2</v>
      </c>
      <c r="Q22">
        <v>-2.2984894101735241E-2</v>
      </c>
      <c r="R22">
        <v>-2.2723817386348658E-2</v>
      </c>
      <c r="S22">
        <v>-4.0141979070786385E-2</v>
      </c>
      <c r="T22">
        <v>-2.2443034385544167E-2</v>
      </c>
      <c r="U22">
        <v>-2.2168556208277165E-2</v>
      </c>
      <c r="V22">
        <v>-4.2075821410093986E-2</v>
      </c>
      <c r="W22">
        <v>-8.0245772369531024E-2</v>
      </c>
      <c r="X22">
        <v>-4.4272217445842171E-2</v>
      </c>
      <c r="Y22">
        <v>-8.6431363815458115E-2</v>
      </c>
      <c r="Z22">
        <v>-7.4673275636010741E-2</v>
      </c>
      <c r="AA22">
        <v>-6.9599767441088936E-2</v>
      </c>
      <c r="AB22">
        <v>-9.3570516677634316E-2</v>
      </c>
      <c r="AC22">
        <v>-4.6693658393733822E-2</v>
      </c>
      <c r="AD22">
        <v>-6.4911709009068369E-2</v>
      </c>
      <c r="AE22">
        <v>-6.0654662181710908E-2</v>
      </c>
      <c r="AF22">
        <v>-5.0166444371434936E-2</v>
      </c>
      <c r="AG22">
        <v>-0.1011560246439374</v>
      </c>
      <c r="AH22">
        <v>-5.6811031671605436E-2</v>
      </c>
      <c r="AI22">
        <v>-5.3307098246053654E-2</v>
      </c>
      <c r="AJ22">
        <v>-0.11160917451458349</v>
      </c>
      <c r="AK22">
        <v>0.93685256164153552</v>
      </c>
      <c r="AL22">
        <v>-4.4301914058402616E-3</v>
      </c>
      <c r="AM22">
        <v>-3.7633668222063609E-3</v>
      </c>
      <c r="AN22">
        <v>-3.1432940070747727E-3</v>
      </c>
      <c r="AO22">
        <v>0</v>
      </c>
      <c r="AP22">
        <v>-2.3591228790597989E-3</v>
      </c>
      <c r="AQ22">
        <v>1.9769526919419592E-3</v>
      </c>
      <c r="AR22">
        <v>1.8810984461347519E-3</v>
      </c>
      <c r="AS22">
        <v>1.6072325320262461E-3</v>
      </c>
      <c r="AT22">
        <v>1.4577386623951492E-3</v>
      </c>
      <c r="AU22">
        <v>1.0921118365658268E-3</v>
      </c>
      <c r="AV22">
        <v>9.5094582431245328E-4</v>
      </c>
      <c r="AW22">
        <v>5.211403276515307E-4</v>
      </c>
      <c r="AX22">
        <v>4.5623383579031923E-4</v>
      </c>
      <c r="AY22">
        <v>-4.5298600750125553E-4</v>
      </c>
      <c r="AZ22">
        <v>-8.1070441735716509E-5</v>
      </c>
    </row>
    <row r="23" spans="1:52">
      <c r="A23" s="8">
        <f t="shared" si="1"/>
        <v>4.5</v>
      </c>
      <c r="B23" s="37"/>
      <c r="C23">
        <v>0.14320753550447576</v>
      </c>
      <c r="D23">
        <v>-0.10338584320890284</v>
      </c>
      <c r="E23">
        <v>-9.969029713919492E-3</v>
      </c>
      <c r="F23">
        <v>-2.956594070215559E-2</v>
      </c>
      <c r="G23">
        <v>-3.1475816810538161E-2</v>
      </c>
      <c r="H23">
        <v>-2.7873002724014991E-2</v>
      </c>
      <c r="I23">
        <v>-3.4011092942532788E-2</v>
      </c>
      <c r="J23">
        <v>-3.6772430881562984E-2</v>
      </c>
      <c r="K23">
        <v>-2.6326289638446992E-2</v>
      </c>
      <c r="L23">
        <v>-2.5336963471596228E-2</v>
      </c>
      <c r="M23">
        <v>-3.8220889899035035E-2</v>
      </c>
      <c r="N23">
        <v>-2.5743240621186159E-2</v>
      </c>
      <c r="O23">
        <v>-2.3134020525953671E-2</v>
      </c>
      <c r="P23">
        <v>-2.3392717273234859E-2</v>
      </c>
      <c r="Q23">
        <v>-2.2840992404367821E-2</v>
      </c>
      <c r="R23">
        <v>-2.2581550213914049E-2</v>
      </c>
      <c r="S23">
        <v>-3.9890661884011198E-2</v>
      </c>
      <c r="T23">
        <v>-2.2302525113329974E-2</v>
      </c>
      <c r="U23">
        <v>-2.2029765363627798E-2</v>
      </c>
      <c r="V23">
        <v>-4.1812397002209338E-2</v>
      </c>
      <c r="W23">
        <v>-7.9840449512091349E-2</v>
      </c>
      <c r="X23">
        <v>-4.3995042044968971E-2</v>
      </c>
      <c r="Y23">
        <v>-8.5989210846448852E-2</v>
      </c>
      <c r="Z23">
        <v>-7.4301113294658536E-2</v>
      </c>
      <c r="AA23">
        <v>-6.925805793940544E-2</v>
      </c>
      <c r="AB23">
        <v>-9.308591446407273E-2</v>
      </c>
      <c r="AC23">
        <v>-4.7278668955899904E-2</v>
      </c>
      <c r="AD23">
        <v>-6.4599681676259763E-2</v>
      </c>
      <c r="AE23">
        <v>-6.0369380332679003E-2</v>
      </c>
      <c r="AF23">
        <v>-4.995176614760545E-2</v>
      </c>
      <c r="AG23">
        <v>-0.1014008433911821</v>
      </c>
      <c r="AH23">
        <v>-5.6550244633035283E-2</v>
      </c>
      <c r="AI23">
        <v>-5.3070345183106091E-2</v>
      </c>
      <c r="AJ23">
        <v>0.94341786237816294</v>
      </c>
      <c r="AK23">
        <v>-4.9056966296512306E-3</v>
      </c>
      <c r="AL23">
        <v>-4.5003815857368084E-3</v>
      </c>
      <c r="AM23">
        <v>-3.8299699766777087E-3</v>
      </c>
      <c r="AN23">
        <v>-3.1999823460647156E-3</v>
      </c>
      <c r="AO23">
        <v>0</v>
      </c>
      <c r="AP23">
        <v>-2.402716388361596E-3</v>
      </c>
      <c r="AQ23">
        <v>1.9681266591459398E-3</v>
      </c>
      <c r="AR23">
        <v>1.8698694903576292E-3</v>
      </c>
      <c r="AS23">
        <v>1.5898214181141318E-3</v>
      </c>
      <c r="AT23">
        <v>1.4374135226109114E-3</v>
      </c>
      <c r="AU23">
        <v>1.0647159090133931E-3</v>
      </c>
      <c r="AV23">
        <v>9.18354094741336E-4</v>
      </c>
      <c r="AW23">
        <v>4.7734071256419486E-4</v>
      </c>
      <c r="AX23">
        <v>3.9990856552153675E-4</v>
      </c>
      <c r="AY23">
        <v>-5.3304423304124243E-4</v>
      </c>
      <c r="AZ23">
        <v>-8.0562883418490439E-5</v>
      </c>
    </row>
    <row r="24" spans="1:52">
      <c r="A24" s="8">
        <f t="shared" si="1"/>
        <v>5</v>
      </c>
      <c r="B24" s="37"/>
      <c r="C24">
        <v>0.14617355467895757</v>
      </c>
      <c r="D24">
        <v>-0.10359192780922728</v>
      </c>
      <c r="E24">
        <v>-9.9727868176067436E-3</v>
      </c>
      <c r="F24">
        <v>-2.9640364093495509E-2</v>
      </c>
      <c r="G24">
        <v>-3.1561075208301724E-2</v>
      </c>
      <c r="H24">
        <v>-2.7935691998073619E-2</v>
      </c>
      <c r="I24">
        <v>-3.410618310659444E-2</v>
      </c>
      <c r="J24">
        <v>-3.6786289585932323E-2</v>
      </c>
      <c r="K24">
        <v>-2.6376859847966241E-2</v>
      </c>
      <c r="L24">
        <v>-2.537965800597259E-2</v>
      </c>
      <c r="M24">
        <v>-3.8235294495118165E-2</v>
      </c>
      <c r="N24">
        <v>-2.5789018087443556E-2</v>
      </c>
      <c r="O24">
        <v>-2.3142739219378528E-2</v>
      </c>
      <c r="P24">
        <v>-2.3401533463661032E-2</v>
      </c>
      <c r="Q24">
        <v>-2.2849600662066472E-2</v>
      </c>
      <c r="R24">
        <v>-2.2590060693670574E-2</v>
      </c>
      <c r="S24">
        <v>-3.9905695779701378E-2</v>
      </c>
      <c r="T24">
        <v>-2.2310930434784809E-2</v>
      </c>
      <c r="U24">
        <v>-2.2038067888051151E-2</v>
      </c>
      <c r="V24">
        <v>-4.1828155156759771E-2</v>
      </c>
      <c r="W24">
        <v>-7.9950865820143088E-2</v>
      </c>
      <c r="X24">
        <v>-4.4011622789477858E-2</v>
      </c>
      <c r="Y24">
        <v>-8.6103513456240136E-2</v>
      </c>
      <c r="Z24">
        <v>-7.4408012668732884E-2</v>
      </c>
      <c r="AA24">
        <v>-6.9361971936763633E-2</v>
      </c>
      <c r="AB24">
        <v>-9.320475094623687E-2</v>
      </c>
      <c r="AC24">
        <v>-4.6507589093013731E-2</v>
      </c>
      <c r="AD24">
        <v>-6.470211443640303E-2</v>
      </c>
      <c r="AE24">
        <v>-6.0470296040586208E-2</v>
      </c>
      <c r="AF24">
        <v>-5.0052843447081337E-2</v>
      </c>
      <c r="AG24">
        <v>0.94830748421380551</v>
      </c>
      <c r="AH24">
        <v>-5.665007761196908E-2</v>
      </c>
      <c r="AI24">
        <v>-5.3170601802618872E-2</v>
      </c>
      <c r="AJ24">
        <v>-4.2650017684250042E-3</v>
      </c>
      <c r="AK24">
        <v>-4.9918754479951104E-3</v>
      </c>
      <c r="AL24">
        <v>-4.5831104755364171E-3</v>
      </c>
      <c r="AM24">
        <v>-3.9060233953191626E-3</v>
      </c>
      <c r="AN24">
        <v>-3.2643815662904366E-3</v>
      </c>
      <c r="AO24">
        <v>0</v>
      </c>
      <c r="AP24">
        <v>-2.4519168077189032E-3</v>
      </c>
      <c r="AQ24">
        <v>1.9718068841244225E-3</v>
      </c>
      <c r="AR24">
        <v>1.8710277077705201E-3</v>
      </c>
      <c r="AS24">
        <v>1.5843396278927835E-3</v>
      </c>
      <c r="AT24">
        <v>1.4286884968958587E-3</v>
      </c>
      <c r="AU24">
        <v>1.0481052464283679E-3</v>
      </c>
      <c r="AV24">
        <v>8.9665747788232608E-4</v>
      </c>
      <c r="AW24">
        <v>4.4397682789928256E-4</v>
      </c>
      <c r="AX24">
        <v>3.5581441734977223E-4</v>
      </c>
      <c r="AY24">
        <v>-6.0183906960213293E-4</v>
      </c>
      <c r="AZ24">
        <v>-8.0593245762160953E-5</v>
      </c>
    </row>
    <row r="25" spans="1:52">
      <c r="A25" s="8">
        <f t="shared" si="1"/>
        <v>5.5</v>
      </c>
      <c r="C25">
        <v>0.14895566589816109</v>
      </c>
      <c r="D25">
        <v>-0.10412330114174419</v>
      </c>
      <c r="E25">
        <v>-1.0011724408382798E-2</v>
      </c>
      <c r="F25">
        <v>-2.9804146454693127E-2</v>
      </c>
      <c r="G25">
        <v>-3.1740038206015814E-2</v>
      </c>
      <c r="H25">
        <v>-2.8084392354586239E-2</v>
      </c>
      <c r="I25">
        <v>-3.4301823781699735E-2</v>
      </c>
      <c r="J25">
        <v>-3.6929917391907027E-2</v>
      </c>
      <c r="K25">
        <v>-2.6510713438649504E-2</v>
      </c>
      <c r="L25">
        <v>-2.5503920535368086E-2</v>
      </c>
      <c r="M25">
        <v>-3.8384579772892703E-2</v>
      </c>
      <c r="N25">
        <v>-2.5917103802036701E-2</v>
      </c>
      <c r="O25">
        <v>-2.3233097363560475E-2</v>
      </c>
      <c r="P25">
        <v>-2.3492902039988307E-2</v>
      </c>
      <c r="Q25">
        <v>-2.2938814280711664E-2</v>
      </c>
      <c r="R25">
        <v>-2.2678260968577026E-2</v>
      </c>
      <c r="S25">
        <v>-4.0061502945774589E-2</v>
      </c>
      <c r="T25">
        <v>-2.2398040877932845E-2</v>
      </c>
      <c r="U25">
        <v>-2.212411297099676E-2</v>
      </c>
      <c r="V25">
        <v>-4.199146834275265E-2</v>
      </c>
      <c r="W25">
        <v>-8.0324024032051813E-2</v>
      </c>
      <c r="X25">
        <v>-4.4183461071886657E-2</v>
      </c>
      <c r="Y25">
        <v>-8.6501885436760101E-2</v>
      </c>
      <c r="Z25">
        <v>-7.4758444063121696E-2</v>
      </c>
      <c r="AA25">
        <v>-6.9691877886945197E-2</v>
      </c>
      <c r="AB25">
        <v>0.95208836815392806</v>
      </c>
      <c r="AC25">
        <v>-4.6689172586695506E-2</v>
      </c>
      <c r="AD25">
        <v>-6.5014034890970587E-2</v>
      </c>
      <c r="AE25">
        <v>-6.0765752516350469E-2</v>
      </c>
      <c r="AF25">
        <v>-5.0310730406956959E-2</v>
      </c>
      <c r="AG25">
        <v>-4.2429588765980526E-3</v>
      </c>
      <c r="AH25">
        <v>-5.6930889300985221E-2</v>
      </c>
      <c r="AI25">
        <v>-5.3439145935051502E-2</v>
      </c>
      <c r="AJ25">
        <v>-4.2816539737268247E-3</v>
      </c>
      <c r="AK25">
        <v>-4.2187737532715817E-3</v>
      </c>
      <c r="AL25">
        <v>-4.6625405786427489E-3</v>
      </c>
      <c r="AM25">
        <v>-3.9779324437475916E-3</v>
      </c>
      <c r="AN25">
        <v>-3.3251155633641357E-3</v>
      </c>
      <c r="AO25">
        <v>0</v>
      </c>
      <c r="AP25">
        <v>-2.4981649175285776E-3</v>
      </c>
      <c r="AQ25">
        <v>1.9817370435652112E-3</v>
      </c>
      <c r="AR25">
        <v>1.8786773084177519E-3</v>
      </c>
      <c r="AS25">
        <v>1.5859076507523766E-3</v>
      </c>
      <c r="AT25">
        <v>1.4272295209570678E-3</v>
      </c>
      <c r="AU25">
        <v>1.0392786817962837E-3</v>
      </c>
      <c r="AV25">
        <v>8.8341924467544991E-4</v>
      </c>
      <c r="AW25">
        <v>4.202373113329945E-4</v>
      </c>
      <c r="AX25">
        <v>3.2360433626187415E-4</v>
      </c>
      <c r="AY25">
        <v>-6.5627876044682676E-4</v>
      </c>
      <c r="AZ25">
        <v>-8.0907912753471617E-5</v>
      </c>
    </row>
    <row r="26" spans="1:52">
      <c r="A26" s="8">
        <f t="shared" si="1"/>
        <v>6</v>
      </c>
      <c r="C26">
        <v>0.15137640470054822</v>
      </c>
      <c r="D26">
        <v>-0.10444814798708885</v>
      </c>
      <c r="E26">
        <v>-1.0058656668506675E-2</v>
      </c>
      <c r="F26">
        <v>-2.9981290723079975E-2</v>
      </c>
      <c r="G26">
        <v>-3.1932240558738306E-2</v>
      </c>
      <c r="H26">
        <v>-2.8246911549390814E-2</v>
      </c>
      <c r="I26">
        <v>-3.3694166880378934E-2</v>
      </c>
      <c r="J26">
        <v>-3.7103034870843918E-2</v>
      </c>
      <c r="K26">
        <v>-2.6659032027859613E-2</v>
      </c>
      <c r="L26">
        <v>-2.5643081636256657E-2</v>
      </c>
      <c r="M26">
        <v>-3.8564516316205721E-2</v>
      </c>
      <c r="N26">
        <v>-2.6059934778928508E-2</v>
      </c>
      <c r="O26">
        <v>-2.3342007849354203E-2</v>
      </c>
      <c r="P26">
        <v>-2.3603030419938741E-2</v>
      </c>
      <c r="Q26">
        <v>-2.3046345246891097E-2</v>
      </c>
      <c r="R26">
        <v>-2.2784570531197749E-2</v>
      </c>
      <c r="S26">
        <v>-4.0249300452029367E-2</v>
      </c>
      <c r="T26">
        <v>-2.2503036844448685E-2</v>
      </c>
      <c r="U26">
        <v>-2.2227824837465583E-2</v>
      </c>
      <c r="V26">
        <v>-4.2188313005555728E-2</v>
      </c>
      <c r="W26">
        <v>-8.0748074297142841E-2</v>
      </c>
      <c r="X26">
        <v>-4.4390581204604512E-2</v>
      </c>
      <c r="Y26">
        <v>0.95536451318107274</v>
      </c>
      <c r="Z26">
        <v>-7.5155558972482717E-2</v>
      </c>
      <c r="AA26">
        <v>-7.0064600465983923E-2</v>
      </c>
      <c r="AB26">
        <v>-4.2096256238544115E-3</v>
      </c>
      <c r="AC26">
        <v>-4.6908038818268209E-2</v>
      </c>
      <c r="AD26">
        <v>-6.5364991313074758E-2</v>
      </c>
      <c r="AE26">
        <v>-6.1096839833416169E-2</v>
      </c>
      <c r="AF26">
        <v>-4.9778310851199062E-2</v>
      </c>
      <c r="AG26">
        <v>-4.2628487219002927E-3</v>
      </c>
      <c r="AH26">
        <v>-5.7244210754158864E-2</v>
      </c>
      <c r="AI26">
        <v>-5.3737125370948144E-2</v>
      </c>
      <c r="AJ26">
        <v>-4.3017252111938803E-3</v>
      </c>
      <c r="AK26">
        <v>-4.2385502252474307E-3</v>
      </c>
      <c r="AL26">
        <v>-4.7323281754459226E-3</v>
      </c>
      <c r="AM26">
        <v>-4.0407116942030004E-3</v>
      </c>
      <c r="AN26">
        <v>-3.3780815697458584E-3</v>
      </c>
      <c r="AO26">
        <v>0</v>
      </c>
      <c r="AP26">
        <v>-2.5384420470654784E-3</v>
      </c>
      <c r="AQ26">
        <v>1.9172895543784693E-3</v>
      </c>
      <c r="AR26">
        <v>1.8049077457618218E-3</v>
      </c>
      <c r="AS26">
        <v>1.4967676153697547E-3</v>
      </c>
      <c r="AT26">
        <v>1.3239510811523178E-3</v>
      </c>
      <c r="AU26">
        <v>9.132492840188168E-4</v>
      </c>
      <c r="AV26">
        <v>7.3280194183235683E-4</v>
      </c>
      <c r="AW26">
        <v>2.2868216866822957E-4</v>
      </c>
      <c r="AX26">
        <v>7.6299528707007153E-5</v>
      </c>
      <c r="AY26">
        <v>-1.8660480132874635E-5</v>
      </c>
      <c r="AZ26">
        <v>-8.128718719736111E-5</v>
      </c>
    </row>
    <row r="27" spans="1:52">
      <c r="A27" s="8">
        <f t="shared" si="1"/>
        <v>6.5</v>
      </c>
      <c r="C27">
        <v>0.15347715934678072</v>
      </c>
      <c r="D27">
        <v>-0.10485483549286373</v>
      </c>
      <c r="E27">
        <v>-1.0090258259562576E-2</v>
      </c>
      <c r="F27">
        <v>-3.0110799864574753E-2</v>
      </c>
      <c r="G27">
        <v>-3.2073524212730284E-2</v>
      </c>
      <c r="H27">
        <v>-2.8364779176034399E-2</v>
      </c>
      <c r="I27">
        <v>-3.3800024880886792E-2</v>
      </c>
      <c r="J27">
        <v>-3.7219602616772901E-2</v>
      </c>
      <c r="K27">
        <v>-2.6765472813274325E-2</v>
      </c>
      <c r="L27">
        <v>-2.574214336572964E-2</v>
      </c>
      <c r="M27">
        <v>-3.8685675643346219E-2</v>
      </c>
      <c r="N27">
        <v>-2.616194123535584E-2</v>
      </c>
      <c r="O27">
        <v>-2.3415342153405808E-2</v>
      </c>
      <c r="P27">
        <v>-2.3677184786629311E-2</v>
      </c>
      <c r="Q27">
        <v>-2.3118750658650076E-2</v>
      </c>
      <c r="R27">
        <v>-2.2856153517280341E-2</v>
      </c>
      <c r="S27">
        <v>-4.0375752917312699E-2</v>
      </c>
      <c r="T27">
        <v>-2.2573735327487743E-2</v>
      </c>
      <c r="U27">
        <v>-2.2297658678476887E-2</v>
      </c>
      <c r="V27">
        <v>-4.2320857326221761E-2</v>
      </c>
      <c r="W27">
        <v>0.95825396534479135</v>
      </c>
      <c r="X27">
        <v>-4.4530044459012423E-2</v>
      </c>
      <c r="Y27">
        <v>-4.0461139569187045E-3</v>
      </c>
      <c r="Z27">
        <v>-7.5435708728564407E-2</v>
      </c>
      <c r="AA27">
        <v>-7.0328150411305801E-2</v>
      </c>
      <c r="AB27">
        <v>-4.2228511341633581E-3</v>
      </c>
      <c r="AC27">
        <v>-4.7055411246697015E-2</v>
      </c>
      <c r="AD27">
        <v>-6.5613929490527426E-2</v>
      </c>
      <c r="AE27">
        <v>-6.133241174209051E-2</v>
      </c>
      <c r="AF27">
        <v>-4.9934700901562205E-2</v>
      </c>
      <c r="AG27">
        <v>-4.2762414448534935E-3</v>
      </c>
      <c r="AH27">
        <v>-5.7467877762575448E-2</v>
      </c>
      <c r="AI27">
        <v>-5.316939576750547E-2</v>
      </c>
      <c r="AJ27">
        <v>-4.3152400736093206E-3</v>
      </c>
      <c r="AK27">
        <v>-4.2518666088662838E-3</v>
      </c>
      <c r="AL27">
        <v>-4.0035058284546478E-3</v>
      </c>
      <c r="AM27">
        <v>-4.0950452567352844E-3</v>
      </c>
      <c r="AN27">
        <v>-3.4239617957741858E-3</v>
      </c>
      <c r="AO27">
        <v>0</v>
      </c>
      <c r="AP27">
        <v>-2.573369813990852E-3</v>
      </c>
      <c r="AQ27">
        <v>1.9207120294509987E-3</v>
      </c>
      <c r="AR27">
        <v>1.8061762403632428E-3</v>
      </c>
      <c r="AS27">
        <v>1.49285184811963E-3</v>
      </c>
      <c r="AT27">
        <v>1.3170676548099856E-3</v>
      </c>
      <c r="AU27">
        <v>8.9983428811887117E-4</v>
      </c>
      <c r="AV27">
        <v>7.1483905690716137E-4</v>
      </c>
      <c r="AW27">
        <v>2.0092082487868645E-4</v>
      </c>
      <c r="AX27">
        <v>3.9335810186488795E-5</v>
      </c>
      <c r="AY27">
        <v>-1.8719106337296981E-5</v>
      </c>
      <c r="AZ27">
        <v>-8.1542569653741265E-5</v>
      </c>
    </row>
    <row r="28" spans="1:52">
      <c r="A28" s="8">
        <f t="shared" si="1"/>
        <v>7</v>
      </c>
      <c r="C28">
        <v>0.1549936827775108</v>
      </c>
      <c r="D28">
        <v>-0.10490691448321612</v>
      </c>
      <c r="E28">
        <v>-1.008806184186199E-2</v>
      </c>
      <c r="F28">
        <v>-3.0137926444234776E-2</v>
      </c>
      <c r="G28">
        <v>-3.2105607357882156E-2</v>
      </c>
      <c r="H28">
        <v>-2.838637995255637E-2</v>
      </c>
      <c r="I28">
        <v>-3.3792667391016967E-2</v>
      </c>
      <c r="J28">
        <v>-3.7211500763292708E-2</v>
      </c>
      <c r="K28">
        <v>-2.6781281631247898E-2</v>
      </c>
      <c r="L28">
        <v>-2.57541815767924E-2</v>
      </c>
      <c r="M28">
        <v>-3.8677254659407405E-2</v>
      </c>
      <c r="N28">
        <v>-2.6175447454750929E-2</v>
      </c>
      <c r="O28">
        <v>-2.341024517068762E-2</v>
      </c>
      <c r="P28">
        <v>-2.3672030806777891E-2</v>
      </c>
      <c r="Q28">
        <v>-2.311371823709496E-2</v>
      </c>
      <c r="R28">
        <v>-2.2851178257097572E-2</v>
      </c>
      <c r="S28">
        <v>-4.0366964042330422E-2</v>
      </c>
      <c r="T28">
        <v>-2.2568821543264766E-2</v>
      </c>
      <c r="U28">
        <v>-2.2292804989805775E-2</v>
      </c>
      <c r="V28">
        <v>-4.2311645046640381E-2</v>
      </c>
      <c r="W28">
        <v>-3.930749733311663E-3</v>
      </c>
      <c r="X28">
        <v>-4.4520351290082381E-2</v>
      </c>
      <c r="Y28">
        <v>-4.0452332107489899E-3</v>
      </c>
      <c r="Z28">
        <v>0.96099940267834572</v>
      </c>
      <c r="AA28">
        <v>-7.0354256980466989E-2</v>
      </c>
      <c r="AB28">
        <v>-4.2219319163654193E-3</v>
      </c>
      <c r="AC28">
        <v>-4.7045168363362221E-2</v>
      </c>
      <c r="AD28">
        <v>-6.564120828647188E-2</v>
      </c>
      <c r="AE28">
        <v>-6.1360663644215836E-2</v>
      </c>
      <c r="AF28">
        <v>-4.9923831262935287E-2</v>
      </c>
      <c r="AG28">
        <v>-4.2753106052099655E-3</v>
      </c>
      <c r="AH28">
        <v>-5.6747257378556189E-2</v>
      </c>
      <c r="AI28">
        <v>-5.3157822010026813E-2</v>
      </c>
      <c r="AJ28">
        <v>-4.3143007448591415E-3</v>
      </c>
      <c r="AK28">
        <v>-4.2509410750652668E-3</v>
      </c>
      <c r="AL28">
        <v>-4.0026343570968501E-3</v>
      </c>
      <c r="AM28">
        <v>-4.1338648881449275E-3</v>
      </c>
      <c r="AN28">
        <v>-3.4568509517935195E-3</v>
      </c>
      <c r="AO28">
        <v>0</v>
      </c>
      <c r="AP28">
        <v>-2.5985145161554475E-3</v>
      </c>
      <c r="AQ28">
        <v>1.9178132239644312E-3</v>
      </c>
      <c r="AR28">
        <v>1.8015848343405916E-3</v>
      </c>
      <c r="AS28">
        <v>1.4843076687054112E-3</v>
      </c>
      <c r="AT28">
        <v>1.3062492780880029E-3</v>
      </c>
      <c r="AU28">
        <v>8.8410812741666553E-4</v>
      </c>
      <c r="AV28">
        <v>6.9535649631731825E-4</v>
      </c>
      <c r="AW28">
        <v>1.7371578741542243E-4</v>
      </c>
      <c r="AX28">
        <v>3.8461854419136188E-6</v>
      </c>
      <c r="AY28">
        <v>-1.8715031617363986E-5</v>
      </c>
      <c r="AZ28">
        <v>-8.1524819707336216E-5</v>
      </c>
    </row>
    <row r="29" spans="1:52">
      <c r="A29" s="8">
        <f t="shared" si="1"/>
        <v>7.5</v>
      </c>
      <c r="C29">
        <v>0.15584182838084937</v>
      </c>
      <c r="D29">
        <v>-0.10448013198949252</v>
      </c>
      <c r="E29">
        <v>-1.0039621397485854E-2</v>
      </c>
      <c r="F29">
        <v>-3.0027814984194851E-2</v>
      </c>
      <c r="G29">
        <v>-3.1991578847701409E-2</v>
      </c>
      <c r="H29">
        <v>-2.8278611350412382E-2</v>
      </c>
      <c r="I29">
        <v>-3.3630403137413459E-2</v>
      </c>
      <c r="J29">
        <v>-3.7032820094881576E-2</v>
      </c>
      <c r="K29">
        <v>-2.6674912043294297E-2</v>
      </c>
      <c r="L29">
        <v>-2.5648641126746904E-2</v>
      </c>
      <c r="M29">
        <v>-3.8491535793651048E-2</v>
      </c>
      <c r="N29">
        <v>-2.6069486291182001E-2</v>
      </c>
      <c r="O29">
        <v>-2.3297834809133663E-2</v>
      </c>
      <c r="P29">
        <v>-2.35583634136214E-2</v>
      </c>
      <c r="Q29">
        <v>-2.3002731726490557E-2</v>
      </c>
      <c r="R29">
        <v>-2.2741452400273539E-2</v>
      </c>
      <c r="S29">
        <v>-4.0173131598895989E-2</v>
      </c>
      <c r="T29">
        <v>-2.2460451495406326E-2</v>
      </c>
      <c r="U29">
        <v>-2.2185760306989138E-2</v>
      </c>
      <c r="V29">
        <v>-4.210847471318354E-2</v>
      </c>
      <c r="W29">
        <v>-3.9118752193765E-3</v>
      </c>
      <c r="X29">
        <v>-4.4306575280965946E-2</v>
      </c>
      <c r="Y29">
        <v>-4.0258089747157964E-3</v>
      </c>
      <c r="Z29">
        <v>-3.8041752860512503E-3</v>
      </c>
      <c r="AA29">
        <v>0.96364400123180827</v>
      </c>
      <c r="AB29">
        <v>-4.2016592156861E-3</v>
      </c>
      <c r="AC29">
        <v>-4.6819268790481476E-2</v>
      </c>
      <c r="AD29">
        <v>-6.5368714909542852E-2</v>
      </c>
      <c r="AE29">
        <v>-6.1108766656485916E-2</v>
      </c>
      <c r="AF29">
        <v>-4.9684109043816815E-2</v>
      </c>
      <c r="AG29">
        <v>-4.2547815929171399E-3</v>
      </c>
      <c r="AH29">
        <v>-5.6474770709894317E-2</v>
      </c>
      <c r="AI29">
        <v>-5.2902570945888044E-2</v>
      </c>
      <c r="AJ29">
        <v>-4.2935845113021617E-3</v>
      </c>
      <c r="AK29">
        <v>-4.2305290793895022E-3</v>
      </c>
      <c r="AL29">
        <v>-3.9834146705036945E-3</v>
      </c>
      <c r="AM29">
        <v>-4.1548138659936677E-3</v>
      </c>
      <c r="AN29">
        <v>-3.4748077824190678E-3</v>
      </c>
      <c r="AO29">
        <v>0</v>
      </c>
      <c r="AP29">
        <v>-2.6124460539607122E-3</v>
      </c>
      <c r="AQ29">
        <v>1.9060556838483636E-3</v>
      </c>
      <c r="AR29">
        <v>1.7886208156052269E-3</v>
      </c>
      <c r="AS29">
        <v>1.4687360181495704E-3</v>
      </c>
      <c r="AT29">
        <v>1.289156816121486E-3</v>
      </c>
      <c r="AU29">
        <v>8.6390715662337109E-4</v>
      </c>
      <c r="AV29">
        <v>6.721611971336576E-4</v>
      </c>
      <c r="AW29">
        <v>1.4497633618728439E-4</v>
      </c>
      <c r="AX29">
        <v>-3.2625250159408481E-5</v>
      </c>
      <c r="AY29">
        <v>-1.8625166540973265E-5</v>
      </c>
      <c r="AZ29">
        <v>-8.1133357149289903E-5</v>
      </c>
    </row>
    <row r="30" spans="1:52">
      <c r="A30" s="8">
        <f t="shared" si="1"/>
        <v>8</v>
      </c>
      <c r="C30">
        <v>0.15633958139487891</v>
      </c>
      <c r="D30">
        <v>-0.1035332103725994</v>
      </c>
      <c r="E30">
        <v>-9.9390710108459481E-3</v>
      </c>
      <c r="F30">
        <v>-2.9771809635372539E-2</v>
      </c>
      <c r="G30">
        <v>-3.172305628312571E-2</v>
      </c>
      <c r="H30">
        <v>-2.8032280930346019E-2</v>
      </c>
      <c r="I30">
        <v>-3.3293582663369528E-2</v>
      </c>
      <c r="J30">
        <v>-3.6661923202311618E-2</v>
      </c>
      <c r="K30">
        <v>-2.6436488192845869E-2</v>
      </c>
      <c r="L30">
        <v>-2.5415191903435518E-2</v>
      </c>
      <c r="M30">
        <v>-3.8106029343439242E-2</v>
      </c>
      <c r="N30">
        <v>-2.5833893278219357E-2</v>
      </c>
      <c r="O30">
        <v>-2.3064498689654333E-2</v>
      </c>
      <c r="P30">
        <v>-2.3322418007309942E-2</v>
      </c>
      <c r="Q30">
        <v>-2.2772351169565191E-2</v>
      </c>
      <c r="R30">
        <v>-2.2513688648925997E-2</v>
      </c>
      <c r="S30">
        <v>-3.977078336733654E-2</v>
      </c>
      <c r="T30">
        <v>-2.2235502068275993E-2</v>
      </c>
      <c r="U30">
        <v>-2.196356201001684E-2</v>
      </c>
      <c r="V30">
        <v>-4.1686743330535216E-2</v>
      </c>
      <c r="W30">
        <v>-3.8726963947752196E-3</v>
      </c>
      <c r="X30">
        <v>-4.3862829137679409E-2</v>
      </c>
      <c r="Y30">
        <v>-3.9854890629462706E-3</v>
      </c>
      <c r="Z30">
        <v>-3.7660751146688706E-3</v>
      </c>
      <c r="AA30">
        <v>-3.7142949616912925E-3</v>
      </c>
      <c r="AB30">
        <v>-4.1595781010763232E-3</v>
      </c>
      <c r="AC30">
        <v>-4.6350357126117361E-2</v>
      </c>
      <c r="AD30">
        <v>0.96623798987458087</v>
      </c>
      <c r="AE30">
        <v>-5.9815471168989484E-2</v>
      </c>
      <c r="AF30">
        <v>-4.9186504983222842E-2</v>
      </c>
      <c r="AG30">
        <v>-4.2121684387653987E-3</v>
      </c>
      <c r="AH30">
        <v>-5.5909155752371917E-2</v>
      </c>
      <c r="AI30">
        <v>-5.2372732842213505E-2</v>
      </c>
      <c r="AJ30">
        <v>-4.2505827320925733E-3</v>
      </c>
      <c r="AK30">
        <v>-4.1881588228048754E-3</v>
      </c>
      <c r="AL30">
        <v>-3.9435193528011255E-3</v>
      </c>
      <c r="AM30">
        <v>-4.1659447019786128E-3</v>
      </c>
      <c r="AN30">
        <v>-3.4846784574023245E-3</v>
      </c>
      <c r="AO30">
        <v>0</v>
      </c>
      <c r="AP30">
        <v>-2.6204217650907958E-3</v>
      </c>
      <c r="AQ30">
        <v>1.883671065190249E-3</v>
      </c>
      <c r="AR30">
        <v>1.7651311835578318E-3</v>
      </c>
      <c r="AS30">
        <v>1.4431096276592906E-3</v>
      </c>
      <c r="AT30">
        <v>1.2622576461402621E-3</v>
      </c>
      <c r="AU30">
        <v>8.3462804248946379E-4</v>
      </c>
      <c r="AV30">
        <v>6.3975988609812212E-4</v>
      </c>
      <c r="AW30">
        <v>1.0744967061315086E-4</v>
      </c>
      <c r="AX30">
        <v>-7.9423183056748919E-5</v>
      </c>
      <c r="AY30">
        <v>-1.8438628859637068E-5</v>
      </c>
      <c r="AZ30">
        <v>-8.0320777659709242E-5</v>
      </c>
    </row>
    <row r="31" spans="1:52">
      <c r="A31" s="8">
        <f t="shared" si="1"/>
        <v>8.5</v>
      </c>
      <c r="C31">
        <v>0.15588457799180888</v>
      </c>
      <c r="D31">
        <v>-0.1020406871596283</v>
      </c>
      <c r="E31">
        <v>-9.7867884472054942E-3</v>
      </c>
      <c r="F31">
        <v>-2.9357823089953043E-2</v>
      </c>
      <c r="G31">
        <v>-3.1285913522667616E-2</v>
      </c>
      <c r="H31">
        <v>-2.7637553161972452E-2</v>
      </c>
      <c r="I31">
        <v>-3.2783471394899795E-2</v>
      </c>
      <c r="J31">
        <v>-3.6100203535841265E-2</v>
      </c>
      <c r="K31">
        <v>-2.6058523714676665E-2</v>
      </c>
      <c r="L31">
        <v>-2.5047876009879993E-2</v>
      </c>
      <c r="M31">
        <v>-3.7522183646769493E-2</v>
      </c>
      <c r="N31">
        <v>-2.5462114415391954E-2</v>
      </c>
      <c r="O31">
        <v>-2.2711113450157638E-2</v>
      </c>
      <c r="P31">
        <v>-2.2965081028776257E-2</v>
      </c>
      <c r="Q31">
        <v>-2.2423442100252999E-2</v>
      </c>
      <c r="R31">
        <v>-2.2168742705716598E-2</v>
      </c>
      <c r="S31">
        <v>-3.9161430959796815E-2</v>
      </c>
      <c r="T31">
        <v>-2.189481839119041E-2</v>
      </c>
      <c r="U31">
        <v>-2.1627044892279013E-2</v>
      </c>
      <c r="V31">
        <v>-4.10480353328493E-2</v>
      </c>
      <c r="W31">
        <v>-3.8133604533623863E-3</v>
      </c>
      <c r="X31">
        <v>-4.3190780003276405E-2</v>
      </c>
      <c r="Y31">
        <v>-3.9244249563306546E-3</v>
      </c>
      <c r="Z31">
        <v>-3.7083727828615531E-3</v>
      </c>
      <c r="AA31">
        <v>-3.6573859851615972E-3</v>
      </c>
      <c r="AB31">
        <v>-4.0958466702209258E-3</v>
      </c>
      <c r="AC31">
        <v>-4.564019505955063E-2</v>
      </c>
      <c r="AD31">
        <v>-4.3649486924134014E-3</v>
      </c>
      <c r="AE31">
        <v>0.96873748297036399</v>
      </c>
      <c r="AF31">
        <v>-4.8432888567042136E-2</v>
      </c>
      <c r="AG31">
        <v>-4.147631239298703E-3</v>
      </c>
      <c r="AH31">
        <v>-5.5052537507099888E-2</v>
      </c>
      <c r="AI31">
        <v>-5.1570298287377761E-2</v>
      </c>
      <c r="AJ31">
        <v>-4.1854569638288628E-3</v>
      </c>
      <c r="AK31">
        <v>-4.1239894892953202E-3</v>
      </c>
      <c r="AL31">
        <v>-3.8830982896901965E-3</v>
      </c>
      <c r="AM31">
        <v>-4.1518302398764178E-3</v>
      </c>
      <c r="AN31">
        <v>-3.4733948089568788E-3</v>
      </c>
      <c r="AO31">
        <v>0</v>
      </c>
      <c r="AP31">
        <v>-2.6124527879835295E-3</v>
      </c>
      <c r="AQ31">
        <v>1.8517045740011687E-3</v>
      </c>
      <c r="AR31">
        <v>1.7328307233433933E-3</v>
      </c>
      <c r="AS31">
        <v>1.4107091667408117E-3</v>
      </c>
      <c r="AT31">
        <v>1.229733141884938E-3</v>
      </c>
      <c r="AU31">
        <v>8.0239772195150882E-4</v>
      </c>
      <c r="AV31">
        <v>6.0576218266680457E-4</v>
      </c>
      <c r="AW31">
        <v>7.1799944848849329E-5</v>
      </c>
      <c r="AX31">
        <v>-1.2262528260822275E-4</v>
      </c>
      <c r="AY31">
        <v>-1.8156119390721343E-5</v>
      </c>
      <c r="AZ31">
        <v>-7.9090134079209951E-5</v>
      </c>
    </row>
    <row r="32" spans="1:52">
      <c r="A32" s="8">
        <f t="shared" si="1"/>
        <v>9</v>
      </c>
      <c r="C32">
        <v>0.154720145057893</v>
      </c>
      <c r="D32">
        <v>-0.10006942346025573</v>
      </c>
      <c r="E32">
        <v>-9.5884798319301554E-3</v>
      </c>
      <c r="F32">
        <v>-2.8806284846555685E-2</v>
      </c>
      <c r="G32">
        <v>-3.0702233735584488E-2</v>
      </c>
      <c r="H32">
        <v>-2.7113273695295037E-2</v>
      </c>
      <c r="I32">
        <v>-3.2119183528526475E-2</v>
      </c>
      <c r="J32">
        <v>-3.5368709091778298E-2</v>
      </c>
      <c r="K32">
        <v>-2.5558339723562952E-2</v>
      </c>
      <c r="L32">
        <v>-2.456303255271812E-2</v>
      </c>
      <c r="M32">
        <v>-3.676187577649747E-2</v>
      </c>
      <c r="N32">
        <v>-2.4970883697894772E-2</v>
      </c>
      <c r="O32">
        <v>-2.2250920662303119E-2</v>
      </c>
      <c r="P32">
        <v>-2.2499742123877071E-2</v>
      </c>
      <c r="Q32">
        <v>-2.1969078365244744E-2</v>
      </c>
      <c r="R32">
        <v>-2.1719539916458266E-2</v>
      </c>
      <c r="S32">
        <v>-3.8367907201954127E-2</v>
      </c>
      <c r="T32">
        <v>-2.1451166100116131E-2</v>
      </c>
      <c r="U32">
        <v>-2.118881846609014E-2</v>
      </c>
      <c r="V32">
        <v>-4.0216283518600703E-2</v>
      </c>
      <c r="W32">
        <v>-3.7360907509332983E-3</v>
      </c>
      <c r="X32">
        <v>-4.2315609990016628E-2</v>
      </c>
      <c r="Y32">
        <v>-3.8449047661232006E-3</v>
      </c>
      <c r="Z32">
        <v>-4.3749131279016591E-3</v>
      </c>
      <c r="AA32">
        <v>-4.3147619986413808E-3</v>
      </c>
      <c r="AB32">
        <v>-4.0128529807248042E-3</v>
      </c>
      <c r="AC32">
        <v>-4.4715392819062845E-2</v>
      </c>
      <c r="AD32">
        <v>-4.3299777641939386E-3</v>
      </c>
      <c r="AE32">
        <v>-4.3342615436823464E-3</v>
      </c>
      <c r="AF32">
        <v>-4.7451498285917056E-2</v>
      </c>
      <c r="AG32">
        <v>-4.063588244788802E-3</v>
      </c>
      <c r="AH32">
        <v>0.97116173658035021</v>
      </c>
      <c r="AI32">
        <v>-5.0525335019000792E-2</v>
      </c>
      <c r="AJ32">
        <v>-4.1006475108332358E-3</v>
      </c>
      <c r="AK32">
        <v>-4.0404255449591449E-3</v>
      </c>
      <c r="AL32">
        <v>-3.8044154971724571E-3</v>
      </c>
      <c r="AM32">
        <v>-4.118796849150173E-3</v>
      </c>
      <c r="AN32">
        <v>-3.4462900058981733E-3</v>
      </c>
      <c r="AO32">
        <v>0</v>
      </c>
      <c r="AP32">
        <v>-2.5925904294310594E-3</v>
      </c>
      <c r="AQ32">
        <v>1.8109918513843082E-3</v>
      </c>
      <c r="AR32">
        <v>1.6923168441594603E-3</v>
      </c>
      <c r="AS32">
        <v>1.3715487613210828E-3</v>
      </c>
      <c r="AT32">
        <v>1.1912644764460467E-3</v>
      </c>
      <c r="AU32">
        <v>7.6615658847053666E-4</v>
      </c>
      <c r="AV32">
        <v>5.6862042205182983E-4</v>
      </c>
      <c r="AW32">
        <v>3.5397644934449107E-5</v>
      </c>
      <c r="AX32">
        <v>-1.6579268876594846E-4</v>
      </c>
      <c r="AY32">
        <v>-1.7788223945297554E-5</v>
      </c>
      <c r="AZ32">
        <v>-7.7487539412349205E-5</v>
      </c>
    </row>
    <row r="33" spans="1:52">
      <c r="A33" s="8">
        <f t="shared" si="1"/>
        <v>9.5</v>
      </c>
      <c r="C33">
        <v>0.15341468416939896</v>
      </c>
      <c r="D33">
        <v>-9.7742412225629474E-2</v>
      </c>
      <c r="E33">
        <v>-9.3540372258785146E-3</v>
      </c>
      <c r="F33">
        <v>-2.8155796338398806E-2</v>
      </c>
      <c r="G33">
        <v>-3.0013994269722823E-2</v>
      </c>
      <c r="H33">
        <v>-2.6494739720829674E-2</v>
      </c>
      <c r="I33">
        <v>-3.1333855173806144E-2</v>
      </c>
      <c r="J33">
        <v>-3.4503928388527873E-2</v>
      </c>
      <c r="K33">
        <v>-2.4968009842650688E-2</v>
      </c>
      <c r="L33">
        <v>-2.3990655116341322E-2</v>
      </c>
      <c r="M33">
        <v>-3.5863031526787652E-2</v>
      </c>
      <c r="N33">
        <v>-2.4391026751242731E-2</v>
      </c>
      <c r="O33">
        <v>-2.1706875733538994E-2</v>
      </c>
      <c r="P33">
        <v>-2.1949613399462803E-2</v>
      </c>
      <c r="Q33">
        <v>-2.1431924606277721E-2</v>
      </c>
      <c r="R33">
        <v>-2.1188487483798337E-2</v>
      </c>
      <c r="S33">
        <v>-3.7429794767987287E-2</v>
      </c>
      <c r="T33">
        <v>-2.0926675526896088E-2</v>
      </c>
      <c r="U33">
        <v>-2.067074240946612E-2</v>
      </c>
      <c r="V33">
        <v>-3.9232977459759594E-2</v>
      </c>
      <c r="W33">
        <v>-4.4136018969625863E-3</v>
      </c>
      <c r="X33">
        <v>-4.1280974463153597E-2</v>
      </c>
      <c r="Y33">
        <v>-3.750895130686667E-3</v>
      </c>
      <c r="Z33">
        <v>-4.335068605009546E-3</v>
      </c>
      <c r="AA33">
        <v>-4.2754653021807257E-3</v>
      </c>
      <c r="AB33">
        <v>-3.914736936576662E-3</v>
      </c>
      <c r="AC33">
        <v>-4.3622081532302376E-2</v>
      </c>
      <c r="AD33">
        <v>-4.2905424901430204E-3</v>
      </c>
      <c r="AE33">
        <v>-4.2947872551081902E-3</v>
      </c>
      <c r="AF33">
        <v>-4.6291288000845587E-2</v>
      </c>
      <c r="AG33">
        <v>-3.9642317008185433E-3</v>
      </c>
      <c r="AH33">
        <v>-4.3143819513101677E-3</v>
      </c>
      <c r="AI33">
        <v>0.97340190351087008</v>
      </c>
      <c r="AJ33">
        <v>-4.0003848512886507E-3</v>
      </c>
      <c r="AK33">
        <v>-3.9416353393247269E-3</v>
      </c>
      <c r="AL33">
        <v>-3.7113958424102667E-3</v>
      </c>
      <c r="AM33">
        <v>-4.0815672159975874E-3</v>
      </c>
      <c r="AN33">
        <v>-3.4157902898596698E-3</v>
      </c>
      <c r="AO33">
        <v>0</v>
      </c>
      <c r="AP33">
        <v>-2.5702888281914161E-3</v>
      </c>
      <c r="AQ33">
        <v>1.7627469583562858E-3</v>
      </c>
      <c r="AR33">
        <v>1.6442281884532298E-3</v>
      </c>
      <c r="AS33">
        <v>1.324875627613447E-3</v>
      </c>
      <c r="AT33">
        <v>1.1453029795071498E-3</v>
      </c>
      <c r="AU33">
        <v>7.2259905986891623E-4</v>
      </c>
      <c r="AV33">
        <v>5.2382388889951961E-4</v>
      </c>
      <c r="AW33">
        <v>-8.8842990065077232E-6</v>
      </c>
      <c r="AX33">
        <v>-2.1845430568767296E-4</v>
      </c>
      <c r="AY33">
        <v>-1.7353293940550185E-5</v>
      </c>
      <c r="AZ33">
        <v>-7.5592934532867084E-5</v>
      </c>
    </row>
    <row r="34" spans="1:52">
      <c r="A34" s="8">
        <f t="shared" si="1"/>
        <v>10</v>
      </c>
      <c r="C34">
        <v>0.15170579005135959</v>
      </c>
      <c r="D34">
        <v>-9.516945308895669E-2</v>
      </c>
      <c r="E34">
        <v>-9.0961442519949878E-3</v>
      </c>
      <c r="F34">
        <v>-2.7434312761338783E-2</v>
      </c>
      <c r="G34">
        <v>-2.9250035879795196E-2</v>
      </c>
      <c r="H34">
        <v>-2.580944664481764E-2</v>
      </c>
      <c r="I34">
        <v>-3.1272811225717512E-2</v>
      </c>
      <c r="J34">
        <v>-3.35526470874268E-2</v>
      </c>
      <c r="K34">
        <v>-2.4314822918232309E-2</v>
      </c>
      <c r="L34">
        <v>-2.3357919348112779E-2</v>
      </c>
      <c r="M34">
        <v>-3.4874279437226319E-2</v>
      </c>
      <c r="N34">
        <v>-2.3749788808941019E-2</v>
      </c>
      <c r="O34">
        <v>-2.1108412139535414E-2</v>
      </c>
      <c r="P34">
        <v>-2.1344457471761277E-2</v>
      </c>
      <c r="Q34">
        <v>-2.0841041478565841E-2</v>
      </c>
      <c r="R34">
        <v>-2.0604315973963727E-2</v>
      </c>
      <c r="S34">
        <v>-3.6397846652807583E-2</v>
      </c>
      <c r="T34">
        <v>-2.03497222333817E-2</v>
      </c>
      <c r="U34">
        <v>-2.0100845251305424E-2</v>
      </c>
      <c r="V34">
        <v>-3.8151315179924879E-2</v>
      </c>
      <c r="W34">
        <v>-4.3614514570534E-3</v>
      </c>
      <c r="X34">
        <v>-4.0142848431362815E-2</v>
      </c>
      <c r="Y34">
        <v>-4.4466414727523601E-3</v>
      </c>
      <c r="Z34">
        <v>-4.2838461023766436E-3</v>
      </c>
      <c r="AA34">
        <v>-4.2249470629895942E-3</v>
      </c>
      <c r="AB34">
        <v>-3.8068067320920847E-3</v>
      </c>
      <c r="AC34">
        <v>-4.2419410636121681E-2</v>
      </c>
      <c r="AD34">
        <v>-4.2398461012222157E-3</v>
      </c>
      <c r="AE34">
        <v>-4.2440407106986459E-3</v>
      </c>
      <c r="AF34">
        <v>0.97545423925263008</v>
      </c>
      <c r="AG34">
        <v>-3.8549369142146339E-3</v>
      </c>
      <c r="AH34">
        <v>-4.2634038789897081E-3</v>
      </c>
      <c r="AI34">
        <v>-4.35761611616374E-3</v>
      </c>
      <c r="AJ34">
        <v>-3.890093313948685E-3</v>
      </c>
      <c r="AK34">
        <v>-3.8329635396433482E-3</v>
      </c>
      <c r="AL34">
        <v>-4.3998155372690908E-3</v>
      </c>
      <c r="AM34">
        <v>-4.033622840144929E-3</v>
      </c>
      <c r="AN34">
        <v>-3.3763187271127694E-3</v>
      </c>
      <c r="AO34">
        <v>0</v>
      </c>
      <c r="AP34">
        <v>-2.5412313494969931E-3</v>
      </c>
      <c r="AQ34">
        <v>1.7101130285319052E-3</v>
      </c>
      <c r="AR34">
        <v>1.5920684816095078E-3</v>
      </c>
      <c r="AS34">
        <v>1.2749808927248092E-3</v>
      </c>
      <c r="AT34">
        <v>1.0965981539846244E-3</v>
      </c>
      <c r="AU34">
        <v>6.7741862683587742E-4</v>
      </c>
      <c r="AV34">
        <v>4.7794889186658987E-4</v>
      </c>
      <c r="AW34">
        <v>-5.2814060602673907E-5</v>
      </c>
      <c r="AX34">
        <v>-2.7013729842182213E-4</v>
      </c>
      <c r="AY34">
        <v>-1.6874859605425091E-5</v>
      </c>
      <c r="AZ34">
        <v>-7.3508819811010651E-5</v>
      </c>
    </row>
    <row r="35" spans="1:52">
      <c r="A35" s="8">
        <f t="shared" si="1"/>
        <v>10.5</v>
      </c>
      <c r="C35">
        <v>0.14988035752454987</v>
      </c>
      <c r="D35">
        <v>-9.2762509688003217E-2</v>
      </c>
      <c r="E35">
        <v>-8.8287170132666792E-3</v>
      </c>
      <c r="F35">
        <v>-2.6684996478558726E-2</v>
      </c>
      <c r="G35">
        <v>-2.8456489143702985E-2</v>
      </c>
      <c r="H35">
        <v>-2.5097862147084277E-2</v>
      </c>
      <c r="I35">
        <v>-3.042782573439666E-2</v>
      </c>
      <c r="J35">
        <v>-3.2566197058267674E-2</v>
      </c>
      <c r="K35">
        <v>-2.3636742921962873E-2</v>
      </c>
      <c r="L35">
        <v>-2.2701184067173814E-2</v>
      </c>
      <c r="M35">
        <v>-3.3848973330136881E-2</v>
      </c>
      <c r="N35">
        <v>-2.3084183343393905E-2</v>
      </c>
      <c r="O35">
        <v>-2.0487823435571425E-2</v>
      </c>
      <c r="P35">
        <v>-2.0716929019518993E-2</v>
      </c>
      <c r="Q35">
        <v>-2.0228313489603637E-2</v>
      </c>
      <c r="R35">
        <v>-1.999854773039237E-2</v>
      </c>
      <c r="S35">
        <v>-3.5327747569464441E-2</v>
      </c>
      <c r="T35">
        <v>-1.9751439062513143E-2</v>
      </c>
      <c r="U35">
        <v>-1.9509879080063942E-2</v>
      </c>
      <c r="V35">
        <v>-3.7029664006661744E-2</v>
      </c>
      <c r="W35">
        <v>-4.3059011117296811E-3</v>
      </c>
      <c r="X35">
        <v>-3.8962646049641128E-2</v>
      </c>
      <c r="Y35">
        <v>-4.3900060907529365E-3</v>
      </c>
      <c r="Z35">
        <v>-4.2292841904434386E-3</v>
      </c>
      <c r="AA35">
        <v>-4.1711353283791011E-3</v>
      </c>
      <c r="AB35">
        <v>-4.5318352920759187E-3</v>
      </c>
      <c r="AC35">
        <v>0.97728865059141334</v>
      </c>
      <c r="AD35">
        <v>-4.1858446025556592E-3</v>
      </c>
      <c r="AE35">
        <v>-4.1899857866971504E-3</v>
      </c>
      <c r="AF35">
        <v>-4.4295796007042905E-3</v>
      </c>
      <c r="AG35">
        <v>-4.589132148288301E-3</v>
      </c>
      <c r="AH35">
        <v>-4.2091023328038957E-3</v>
      </c>
      <c r="AI35">
        <v>-4.3021146202913913E-3</v>
      </c>
      <c r="AJ35">
        <v>-3.7757243148954225E-3</v>
      </c>
      <c r="AK35">
        <v>-4.5629738162856074E-3</v>
      </c>
      <c r="AL35">
        <v>-4.3437765615146548E-3</v>
      </c>
      <c r="AM35">
        <v>-3.9825388018680501E-3</v>
      </c>
      <c r="AN35">
        <v>-3.3342299433985569E-3</v>
      </c>
      <c r="AO35">
        <v>0</v>
      </c>
      <c r="AP35">
        <v>-2.510214656462899E-3</v>
      </c>
      <c r="AQ35">
        <v>1.7315575411710506E-3</v>
      </c>
      <c r="AR35">
        <v>1.6214782247137918E-3</v>
      </c>
      <c r="AS35">
        <v>1.3170729133231487E-3</v>
      </c>
      <c r="AT35">
        <v>1.1515845330184703E-3</v>
      </c>
      <c r="AU35">
        <v>7.5268327094534307E-4</v>
      </c>
      <c r="AV35">
        <v>5.7363379425695235E-4</v>
      </c>
      <c r="AW35">
        <v>7.7317681175925052E-5</v>
      </c>
      <c r="AX35">
        <v>-9.8491319440802833E-5</v>
      </c>
      <c r="AY35">
        <v>-7.018300933969851E-4</v>
      </c>
      <c r="AZ35">
        <v>-7.1347655678209027E-5</v>
      </c>
    </row>
    <row r="36" spans="1:52">
      <c r="A36" s="8">
        <f t="shared" si="1"/>
        <v>11</v>
      </c>
      <c r="C36">
        <v>0.14815146719173028</v>
      </c>
      <c r="D36">
        <v>-9.0441529701183077E-2</v>
      </c>
      <c r="E36">
        <v>-8.5654081365945465E-3</v>
      </c>
      <c r="F36">
        <v>-2.5948706659499606E-2</v>
      </c>
      <c r="G36">
        <v>-2.7676887716472972E-2</v>
      </c>
      <c r="H36">
        <v>-2.439846229738395E-2</v>
      </c>
      <c r="I36">
        <v>-2.9597786290432228E-2</v>
      </c>
      <c r="J36">
        <v>-3.1594938295300155E-2</v>
      </c>
      <c r="K36">
        <v>-2.2970060516983366E-2</v>
      </c>
      <c r="L36">
        <v>-2.2055341360369081E-2</v>
      </c>
      <c r="M36">
        <v>-3.2839456870308086E-2</v>
      </c>
      <c r="N36">
        <v>-2.2429675900423385E-2</v>
      </c>
      <c r="O36">
        <v>-1.9876791757223265E-2</v>
      </c>
      <c r="P36">
        <v>-2.009906446456397E-2</v>
      </c>
      <c r="Q36">
        <v>-1.9625021471758278E-2</v>
      </c>
      <c r="R36">
        <v>-1.9402108278312197E-2</v>
      </c>
      <c r="S36">
        <v>-3.4274127942298421E-2</v>
      </c>
      <c r="T36">
        <v>-1.916236941350373E-2</v>
      </c>
      <c r="U36">
        <v>-1.8928013749363985E-2</v>
      </c>
      <c r="V36">
        <v>-3.5925286188402406E-2</v>
      </c>
      <c r="W36">
        <v>-4.2530938366398896E-3</v>
      </c>
      <c r="X36">
        <v>0.9788861627147124</v>
      </c>
      <c r="Y36">
        <v>-4.3361673579848424E-3</v>
      </c>
      <c r="Z36">
        <v>-4.1774165400068654E-3</v>
      </c>
      <c r="AA36">
        <v>-4.1199808115876136E-3</v>
      </c>
      <c r="AB36">
        <v>-4.4755168027258395E-3</v>
      </c>
      <c r="AC36">
        <v>-4.5280701422833729E-3</v>
      </c>
      <c r="AD36">
        <v>-4.1345096922373219E-3</v>
      </c>
      <c r="AE36">
        <v>-4.1386000891813169E-3</v>
      </c>
      <c r="AF36">
        <v>-4.3748961023608538E-3</v>
      </c>
      <c r="AG36">
        <v>-4.5321016135573943E-3</v>
      </c>
      <c r="AH36">
        <v>-4.1574821912813776E-3</v>
      </c>
      <c r="AI36">
        <v>-4.2493537824721782E-3</v>
      </c>
      <c r="AJ36">
        <v>-4.5357022056564233E-3</v>
      </c>
      <c r="AK36">
        <v>-4.5062683590668708E-3</v>
      </c>
      <c r="AL36">
        <v>-4.2905047845136386E-3</v>
      </c>
      <c r="AM36">
        <v>-3.9339947260742239E-3</v>
      </c>
      <c r="AN36">
        <v>-3.2942743113913188E-3</v>
      </c>
      <c r="AO36">
        <v>0</v>
      </c>
      <c r="AP36">
        <v>-2.4808105075274645E-3</v>
      </c>
      <c r="AQ36">
        <v>1.7656901138777548E-3</v>
      </c>
      <c r="AR36">
        <v>1.6646592777017181E-3</v>
      </c>
      <c r="AS36">
        <v>1.3743258779727596E-3</v>
      </c>
      <c r="AT36">
        <v>1.2234332089246583E-3</v>
      </c>
      <c r="AU36">
        <v>8.4712126264391285E-4</v>
      </c>
      <c r="AV36">
        <v>6.9164198495526991E-4</v>
      </c>
      <c r="AW36">
        <v>2.3445594853046051E-4</v>
      </c>
      <c r="AX36">
        <v>1.0767162315916332E-4</v>
      </c>
      <c r="AY36">
        <v>-3.979790003508718E-4</v>
      </c>
      <c r="AZ36">
        <v>-7.0382933922947047E-4</v>
      </c>
    </row>
    <row r="37" spans="1:52">
      <c r="A37" s="8">
        <f t="shared" si="1"/>
        <v>11.5</v>
      </c>
      <c r="C37">
        <v>0.14644108204909037</v>
      </c>
      <c r="D37">
        <v>-8.8317577109443879E-2</v>
      </c>
      <c r="E37">
        <v>-8.3181255020950487E-3</v>
      </c>
      <c r="F37">
        <v>-2.5255346418854081E-2</v>
      </c>
      <c r="G37">
        <v>-2.6942550779839088E-2</v>
      </c>
      <c r="H37">
        <v>-2.3740077176861909E-2</v>
      </c>
      <c r="I37">
        <v>-2.8815816893400806E-2</v>
      </c>
      <c r="J37">
        <v>-3.0682795002894579E-2</v>
      </c>
      <c r="K37">
        <v>-2.2342745057090198E-2</v>
      </c>
      <c r="L37">
        <v>-2.1447820635274704E-2</v>
      </c>
      <c r="M37">
        <v>-3.1891384428117259E-2</v>
      </c>
      <c r="N37">
        <v>-2.1813930564087237E-2</v>
      </c>
      <c r="O37">
        <v>-1.930295039990083E-2</v>
      </c>
      <c r="P37">
        <v>-1.9518806112304225E-2</v>
      </c>
      <c r="Q37">
        <v>-1.9058448702048439E-2</v>
      </c>
      <c r="R37">
        <v>-1.8841970994321309E-2</v>
      </c>
      <c r="S37">
        <v>-3.3284636663239067E-2</v>
      </c>
      <c r="T37">
        <v>-1.8609153370992098E-2</v>
      </c>
      <c r="U37">
        <v>-1.8381563535767233E-2</v>
      </c>
      <c r="V37">
        <v>0.98027133006410061</v>
      </c>
      <c r="W37">
        <v>-4.2011084788192198E-3</v>
      </c>
      <c r="X37">
        <v>-4.6423838479058505E-3</v>
      </c>
      <c r="Y37">
        <v>-4.2831665965783559E-3</v>
      </c>
      <c r="Z37">
        <v>-4.1263561820793267E-3</v>
      </c>
      <c r="AA37">
        <v>-4.0696224877576643E-3</v>
      </c>
      <c r="AB37">
        <v>-4.4201318434892193E-3</v>
      </c>
      <c r="AC37">
        <v>-4.4720348303171264E-3</v>
      </c>
      <c r="AD37">
        <v>-4.0839737826102278E-3</v>
      </c>
      <c r="AE37">
        <v>-4.0880141828325599E-3</v>
      </c>
      <c r="AF37">
        <v>-4.3210913781279699E-3</v>
      </c>
      <c r="AG37">
        <v>-4.4760164117388663E-3</v>
      </c>
      <c r="AH37">
        <v>-4.1066654899227324E-3</v>
      </c>
      <c r="AI37">
        <v>-4.1974141391505635E-3</v>
      </c>
      <c r="AJ37">
        <v>-4.4795724461576484E-3</v>
      </c>
      <c r="AK37">
        <v>-4.4505028463054886E-3</v>
      </c>
      <c r="AL37">
        <v>-4.2380621545079836E-3</v>
      </c>
      <c r="AM37">
        <v>-3.8861833236470402E-3</v>
      </c>
      <c r="AN37">
        <v>-3.2548686204494854E-3</v>
      </c>
      <c r="AO37">
        <v>0</v>
      </c>
      <c r="AP37">
        <v>-2.4517577712990456E-3</v>
      </c>
      <c r="AQ37">
        <v>1.8151477372866896E-3</v>
      </c>
      <c r="AR37">
        <v>1.7243963031028237E-3</v>
      </c>
      <c r="AS37">
        <v>1.4498210479975508E-3</v>
      </c>
      <c r="AT37">
        <v>1.3153978684685846E-3</v>
      </c>
      <c r="AU37">
        <v>9.6432006144017354E-4</v>
      </c>
      <c r="AV37">
        <v>8.3596512390466185E-4</v>
      </c>
      <c r="AW37">
        <v>4.232770246354392E-4</v>
      </c>
      <c r="AX37">
        <v>3.5419937594643666E-4</v>
      </c>
      <c r="AY37">
        <v>-3.7362779492618875E-5</v>
      </c>
      <c r="AZ37">
        <v>-8.1549853593980426E-5</v>
      </c>
    </row>
    <row r="38" spans="1:52">
      <c r="A38" s="8">
        <f t="shared" si="1"/>
        <v>12</v>
      </c>
      <c r="C38">
        <v>0.14483536175229897</v>
      </c>
      <c r="D38">
        <v>-8.6142288397879116E-2</v>
      </c>
      <c r="E38">
        <v>-8.0965380689836594E-3</v>
      </c>
      <c r="F38">
        <v>-2.4632445739402063E-2</v>
      </c>
      <c r="G38">
        <v>-2.628267751792368E-2</v>
      </c>
      <c r="H38">
        <v>-2.3148795738783083E-2</v>
      </c>
      <c r="I38">
        <v>-2.8113037971108062E-2</v>
      </c>
      <c r="J38">
        <v>-2.9865432751788608E-2</v>
      </c>
      <c r="K38">
        <v>-2.1779594258950961E-2</v>
      </c>
      <c r="L38">
        <v>-2.0902595937748215E-2</v>
      </c>
      <c r="M38">
        <v>-3.1041826434310214E-2</v>
      </c>
      <c r="N38">
        <v>-2.1261262369272827E-2</v>
      </c>
      <c r="O38">
        <v>-1.8788737043837236E-2</v>
      </c>
      <c r="P38">
        <v>-1.8998842552877884E-2</v>
      </c>
      <c r="Q38">
        <v>-1.8550748652811585E-2</v>
      </c>
      <c r="R38">
        <v>-1.8340037717847021E-2</v>
      </c>
      <c r="S38">
        <v>0.981477500855092</v>
      </c>
      <c r="T38">
        <v>-1.8113422148036191E-2</v>
      </c>
      <c r="U38">
        <v>-1.7891895102724393E-2</v>
      </c>
      <c r="V38">
        <v>-4.738766459262681E-3</v>
      </c>
      <c r="W38">
        <v>-4.1525095906271049E-3</v>
      </c>
      <c r="X38">
        <v>-4.5877208204486517E-3</v>
      </c>
      <c r="Y38">
        <v>-4.233618450991356E-3</v>
      </c>
      <c r="Z38">
        <v>-4.0786220367353618E-3</v>
      </c>
      <c r="AA38">
        <v>-4.02254464407336E-3</v>
      </c>
      <c r="AB38">
        <v>-4.368400594237128E-3</v>
      </c>
      <c r="AC38">
        <v>-4.4196961316848816E-3</v>
      </c>
      <c r="AD38">
        <v>-4.0367299215575397E-3</v>
      </c>
      <c r="AE38">
        <v>-4.0407235819825901E-3</v>
      </c>
      <c r="AF38">
        <v>-4.2708138679556432E-3</v>
      </c>
      <c r="AG38">
        <v>-4.4236311144556671E-3</v>
      </c>
      <c r="AH38">
        <v>-4.0591591286865498E-3</v>
      </c>
      <c r="AI38">
        <v>-4.148857987488915E-3</v>
      </c>
      <c r="AJ38">
        <v>-4.4271455306355871E-3</v>
      </c>
      <c r="AK38">
        <v>-4.3984161483988414E-3</v>
      </c>
      <c r="AL38">
        <v>-4.1890357821025605E-3</v>
      </c>
      <c r="AM38">
        <v>-3.8414680915946856E-3</v>
      </c>
      <c r="AN38">
        <v>-3.2179721009067816E-3</v>
      </c>
      <c r="AO38">
        <v>0</v>
      </c>
      <c r="AP38">
        <v>-2.4245122194033407E-3</v>
      </c>
      <c r="AQ38">
        <v>1.7822651260833745E-3</v>
      </c>
      <c r="AR38">
        <v>1.6932569257000207E-3</v>
      </c>
      <c r="AS38">
        <v>1.4226116376841735E-3</v>
      </c>
      <c r="AT38">
        <v>1.2912644424093421E-3</v>
      </c>
      <c r="AU38">
        <v>9.4628405906142798E-4</v>
      </c>
      <c r="AV38">
        <v>8.2102259062924454E-4</v>
      </c>
      <c r="AW38">
        <v>4.1583391675810433E-4</v>
      </c>
      <c r="AX38">
        <v>3.4869639810195668E-4</v>
      </c>
      <c r="AY38">
        <v>-3.5365170769224158E-5</v>
      </c>
      <c r="AZ38">
        <v>-7.8908674309884769E-5</v>
      </c>
    </row>
    <row r="39" spans="1:52">
      <c r="A39" s="8">
        <f t="shared" si="1"/>
        <v>12.5</v>
      </c>
      <c r="C39">
        <v>0.14328639173275151</v>
      </c>
      <c r="D39">
        <v>-8.4275163014609716E-2</v>
      </c>
      <c r="E39">
        <v>-7.90776745614203E-3</v>
      </c>
      <c r="F39">
        <v>-2.4097861429292936E-2</v>
      </c>
      <c r="G39">
        <v>-2.5715967310523658E-2</v>
      </c>
      <c r="H39">
        <v>-2.264183779298767E-2</v>
      </c>
      <c r="I39">
        <v>-2.7509224500227417E-2</v>
      </c>
      <c r="J39">
        <v>-2.9169120822504575E-2</v>
      </c>
      <c r="K39">
        <v>-2.129731809376019E-2</v>
      </c>
      <c r="L39">
        <v>-2.043605752375215E-2</v>
      </c>
      <c r="M39">
        <v>0.98250793282724469</v>
      </c>
      <c r="N39">
        <v>-2.0788200671004689E-2</v>
      </c>
      <c r="O39">
        <v>-1.8350678039350813E-2</v>
      </c>
      <c r="P39">
        <v>-1.8555884942917728E-2</v>
      </c>
      <c r="Q39">
        <v>-1.8118238342599229E-2</v>
      </c>
      <c r="R39">
        <v>-1.7912440128600934E-2</v>
      </c>
      <c r="S39">
        <v>-4.7818060388712114E-3</v>
      </c>
      <c r="T39">
        <v>-1.7691108095979475E-2</v>
      </c>
      <c r="U39">
        <v>-1.7474745949016605E-2</v>
      </c>
      <c r="V39">
        <v>-4.684762893544866E-3</v>
      </c>
      <c r="W39">
        <v>-4.1061138992092312E-3</v>
      </c>
      <c r="X39">
        <v>-4.5357101754261624E-3</v>
      </c>
      <c r="Y39">
        <v>-4.1863165361019682E-3</v>
      </c>
      <c r="Z39">
        <v>-4.033051885650429E-3</v>
      </c>
      <c r="AA39">
        <v>-3.9776010416690943E-3</v>
      </c>
      <c r="AB39">
        <v>-4.3191232906775248E-3</v>
      </c>
      <c r="AC39">
        <v>-4.3698401939740519E-3</v>
      </c>
      <c r="AD39">
        <v>-3.9916278280667473E-3</v>
      </c>
      <c r="AE39">
        <v>-3.9955768676106975E-3</v>
      </c>
      <c r="AF39">
        <v>-4.222868447851246E-3</v>
      </c>
      <c r="AG39">
        <v>-4.373730788567445E-3</v>
      </c>
      <c r="AH39">
        <v>-4.0138064352753964E-3</v>
      </c>
      <c r="AI39">
        <v>-4.1025030951706417E-3</v>
      </c>
      <c r="AJ39">
        <v>-4.3772055607291032E-3</v>
      </c>
      <c r="AK39">
        <v>-4.3488002573992763E-3</v>
      </c>
      <c r="AL39">
        <v>-4.1422319861706873E-3</v>
      </c>
      <c r="AM39">
        <v>-3.7987362959546215E-3</v>
      </c>
      <c r="AN39">
        <v>-3.1826109074189336E-3</v>
      </c>
      <c r="AO39">
        <v>0</v>
      </c>
      <c r="AP39">
        <v>-2.398298992455685E-3</v>
      </c>
      <c r="AQ39">
        <v>1.7530320218825425E-3</v>
      </c>
      <c r="AR39">
        <v>1.6655620731765852E-3</v>
      </c>
      <c r="AS39">
        <v>1.3985316940606056E-3</v>
      </c>
      <c r="AT39">
        <v>1.2698447621253689E-3</v>
      </c>
      <c r="AU39">
        <v>9.3031553203693287E-4</v>
      </c>
      <c r="AV39">
        <v>8.0771509206749997E-4</v>
      </c>
      <c r="AW39">
        <v>4.0919080969108526E-4</v>
      </c>
      <c r="AX39">
        <v>3.4369820521834224E-4</v>
      </c>
      <c r="AY39">
        <v>-3.3742465976611263E-5</v>
      </c>
      <c r="AZ39">
        <v>-7.6695626160649261E-5</v>
      </c>
    </row>
    <row r="40" spans="1:52">
      <c r="A40" s="8">
        <f t="shared" si="1"/>
        <v>13</v>
      </c>
      <c r="C40">
        <v>0.14181852772789963</v>
      </c>
      <c r="D40">
        <v>-8.2758149874524761E-2</v>
      </c>
      <c r="E40">
        <v>-7.7561420095849801E-3</v>
      </c>
      <c r="F40">
        <v>-2.3663608510657096E-2</v>
      </c>
      <c r="G40">
        <v>-2.5255133030784326E-2</v>
      </c>
      <c r="H40">
        <v>-2.2230627440280894E-2</v>
      </c>
      <c r="I40">
        <v>-2.7017906079993204E-2</v>
      </c>
      <c r="J40">
        <v>0.98338343738407075</v>
      </c>
      <c r="K40">
        <v>-2.0906818944314034E-2</v>
      </c>
      <c r="L40">
        <v>-2.0058775678660306E-2</v>
      </c>
      <c r="M40">
        <v>-4.7766392369803078E-3</v>
      </c>
      <c r="N40">
        <v>-2.0405454098997789E-2</v>
      </c>
      <c r="O40">
        <v>-1.7998817698518445E-2</v>
      </c>
      <c r="P40">
        <v>-1.8200089915264776E-2</v>
      </c>
      <c r="Q40">
        <v>-1.7770834856753178E-2</v>
      </c>
      <c r="R40">
        <v>-1.7568982667504753E-2</v>
      </c>
      <c r="S40">
        <v>-4.7304752364400095E-3</v>
      </c>
      <c r="T40">
        <v>-1.7351894508829985E-2</v>
      </c>
      <c r="U40">
        <v>-1.7139680942023679E-2</v>
      </c>
      <c r="V40">
        <v>-4.6344738110160521E-3</v>
      </c>
      <c r="W40">
        <v>-4.0626773567575018E-3</v>
      </c>
      <c r="X40">
        <v>-4.4872089390575578E-3</v>
      </c>
      <c r="Y40">
        <v>-4.1420315697322362E-3</v>
      </c>
      <c r="Z40">
        <v>-3.99038823000395E-3</v>
      </c>
      <c r="AA40">
        <v>-3.9355239729994274E-3</v>
      </c>
      <c r="AB40">
        <v>-4.2731088186309706E-3</v>
      </c>
      <c r="AC40">
        <v>-4.3232854012716683E-3</v>
      </c>
      <c r="AD40">
        <v>-3.9494023769805703E-3</v>
      </c>
      <c r="AE40">
        <v>-3.9533096415937706E-3</v>
      </c>
      <c r="AF40">
        <v>-4.1780392247248548E-3</v>
      </c>
      <c r="AG40">
        <v>-4.3271345467921574E-3</v>
      </c>
      <c r="AH40">
        <v>-3.9713463677033692E-3</v>
      </c>
      <c r="AI40">
        <v>-4.0591047496240052E-3</v>
      </c>
      <c r="AJ40">
        <v>-4.3305722999118154E-3</v>
      </c>
      <c r="AK40">
        <v>-4.3024696170324995E-3</v>
      </c>
      <c r="AL40">
        <v>-4.0984133683902926E-3</v>
      </c>
      <c r="AM40">
        <v>-3.7586817872206674E-3</v>
      </c>
      <c r="AN40">
        <v>-3.1493536452284862E-3</v>
      </c>
      <c r="AO40">
        <v>0</v>
      </c>
      <c r="AP40">
        <v>-2.3735340405521823E-3</v>
      </c>
      <c r="AQ40">
        <v>1.7280434870829003E-3</v>
      </c>
      <c r="AR40">
        <v>1.6418748158728222E-3</v>
      </c>
      <c r="AS40">
        <v>1.3780778573201091E-3</v>
      </c>
      <c r="AT40">
        <v>1.2515769254391393E-3</v>
      </c>
      <c r="AU40">
        <v>9.1674341489300301E-4</v>
      </c>
      <c r="AV40">
        <v>7.9631213179839552E-4</v>
      </c>
      <c r="AW40">
        <v>4.0348138850066981E-4</v>
      </c>
      <c r="AX40">
        <v>3.3930027985160441E-4</v>
      </c>
      <c r="AY40">
        <v>-3.2536745870767603E-5</v>
      </c>
      <c r="AZ40">
        <v>-7.4963731722103855E-5</v>
      </c>
    </row>
    <row r="41" spans="1:52">
      <c r="A41" s="8">
        <f t="shared" si="1"/>
        <v>13.5</v>
      </c>
      <c r="C41">
        <v>0.14286654724319972</v>
      </c>
      <c r="D41">
        <v>-5.9392345536491475E-2</v>
      </c>
      <c r="E41">
        <v>-7.8500345687879496E-3</v>
      </c>
      <c r="F41">
        <v>-2.3935537184679185E-2</v>
      </c>
      <c r="G41">
        <v>-2.5544004982727242E-2</v>
      </c>
      <c r="H41">
        <v>-2.2487757360755509E-2</v>
      </c>
      <c r="I41">
        <v>0.98470123732761972</v>
      </c>
      <c r="J41">
        <v>-3.8398662281549363E-3</v>
      </c>
      <c r="K41">
        <v>-2.1150572770495386E-2</v>
      </c>
      <c r="L41">
        <v>-2.0293986536968685E-2</v>
      </c>
      <c r="M41">
        <v>-3.8488952163712596E-3</v>
      </c>
      <c r="N41">
        <v>-2.0644188843136922E-2</v>
      </c>
      <c r="O41">
        <v>-1.8216703736996489E-2</v>
      </c>
      <c r="P41">
        <v>-1.8420412469668319E-2</v>
      </c>
      <c r="Q41">
        <v>-1.7985961031829898E-2</v>
      </c>
      <c r="R41">
        <v>-1.7781665305755326E-2</v>
      </c>
      <c r="S41">
        <v>-3.811697431059669E-3</v>
      </c>
      <c r="T41">
        <v>-1.7561949170083045E-2</v>
      </c>
      <c r="U41">
        <v>-1.7347166636016931E-2</v>
      </c>
      <c r="V41">
        <v>-3.7343419079089017E-3</v>
      </c>
      <c r="W41">
        <v>-4.0934108314838276E-3</v>
      </c>
      <c r="X41">
        <v>-3.6332682592695033E-3</v>
      </c>
      <c r="Y41">
        <v>-4.173365345807826E-3</v>
      </c>
      <c r="Z41">
        <v>-4.0205748495766493E-3</v>
      </c>
      <c r="AA41">
        <v>-3.9652955536438623E-3</v>
      </c>
      <c r="AB41">
        <v>-3.475902472048268E-3</v>
      </c>
      <c r="AC41">
        <v>-3.5167179333534665E-3</v>
      </c>
      <c r="AD41">
        <v>-3.9792789454299784E-3</v>
      </c>
      <c r="AE41">
        <v>-3.9832157678464921E-3</v>
      </c>
      <c r="AF41">
        <v>-3.4135309127454176E-3</v>
      </c>
      <c r="AG41">
        <v>-3.5198489686249306E-3</v>
      </c>
      <c r="AH41">
        <v>-4.001388938772491E-3</v>
      </c>
      <c r="AI41">
        <v>-4.0898111981748798E-3</v>
      </c>
      <c r="AJ41">
        <v>-3.5226453623219064E-3</v>
      </c>
      <c r="AK41">
        <v>-3.4997856156977389E-3</v>
      </c>
      <c r="AL41">
        <v>-4.129417180067819E-3</v>
      </c>
      <c r="AM41">
        <v>-3.7870480027015173E-3</v>
      </c>
      <c r="AN41">
        <v>-3.1729655470176545E-3</v>
      </c>
      <c r="AO41">
        <v>0</v>
      </c>
      <c r="AP41">
        <v>-2.391175722011358E-3</v>
      </c>
      <c r="AQ41">
        <v>-5.2574850473976649E-3</v>
      </c>
      <c r="AR41">
        <v>-6.0281393263331498E-3</v>
      </c>
      <c r="AS41">
        <v>-7.2341851805392907E-3</v>
      </c>
      <c r="AT41">
        <v>-8.4298811186783295E-3</v>
      </c>
      <c r="AU41">
        <v>-1.0284727252447855E-2</v>
      </c>
      <c r="AV41">
        <v>-1.2343727149488296E-2</v>
      </c>
      <c r="AW41">
        <v>-1.5705602223212874E-2</v>
      </c>
      <c r="AX41">
        <v>-2.0313310587943126E-2</v>
      </c>
      <c r="AY41">
        <v>5.2772510621607038E-5</v>
      </c>
      <c r="AZ41">
        <v>2.4681146041744158E-5</v>
      </c>
    </row>
    <row r="42" spans="1:52">
      <c r="A42" s="8">
        <f t="shared" si="1"/>
        <v>14</v>
      </c>
      <c r="C42">
        <v>0.14297912713937139</v>
      </c>
      <c r="D42">
        <v>-4.5807998248801871E-2</v>
      </c>
      <c r="E42">
        <v>-7.9280035747293521E-3</v>
      </c>
      <c r="F42">
        <v>-2.4144883206125903E-2</v>
      </c>
      <c r="G42">
        <v>0.98565085758970528</v>
      </c>
      <c r="H42">
        <v>-2.2687701553856982E-2</v>
      </c>
      <c r="I42">
        <v>-3.4482963548078324E-3</v>
      </c>
      <c r="J42">
        <v>-3.8780049841226605E-3</v>
      </c>
      <c r="K42">
        <v>-2.1342411021716787E-2</v>
      </c>
      <c r="L42">
        <v>-2.0480682853056778E-2</v>
      </c>
      <c r="M42">
        <v>-3.8871236510823973E-3</v>
      </c>
      <c r="N42">
        <v>-2.0833049091911599E-2</v>
      </c>
      <c r="O42">
        <v>-1.8397637753204518E-2</v>
      </c>
      <c r="P42">
        <v>-1.8603369784913927E-2</v>
      </c>
      <c r="Q42">
        <v>-1.8164603239104803E-2</v>
      </c>
      <c r="R42">
        <v>-1.7958278383790029E-2</v>
      </c>
      <c r="S42">
        <v>-3.8495564056979176E-3</v>
      </c>
      <c r="T42">
        <v>-1.7736379958531945E-2</v>
      </c>
      <c r="U42">
        <v>-1.7519464136958884E-2</v>
      </c>
      <c r="V42">
        <v>-3.7714325632243126E-3</v>
      </c>
      <c r="W42">
        <v>-3.3667367581788937E-3</v>
      </c>
      <c r="X42">
        <v>-3.6693550193992019E-3</v>
      </c>
      <c r="Y42">
        <v>-3.4324975169785104E-3</v>
      </c>
      <c r="Z42">
        <v>-3.3068308294314334E-3</v>
      </c>
      <c r="AA42">
        <v>-3.2613648732289142E-3</v>
      </c>
      <c r="AB42">
        <v>-3.5104262258126686E-3</v>
      </c>
      <c r="AC42">
        <v>-3.5516470790836114E-3</v>
      </c>
      <c r="AD42">
        <v>-3.2728658930552745E-3</v>
      </c>
      <c r="AE42">
        <v>-3.2761038394246338E-3</v>
      </c>
      <c r="AF42">
        <v>-3.4474351726164801E-3</v>
      </c>
      <c r="AG42">
        <v>-3.5548092127796168E-3</v>
      </c>
      <c r="AH42">
        <v>-3.2910508567380774E-3</v>
      </c>
      <c r="AI42">
        <v>-3.3637761421361581E-3</v>
      </c>
      <c r="AJ42">
        <v>-3.5576333811360365E-3</v>
      </c>
      <c r="AK42">
        <v>-3.534546584337155E-3</v>
      </c>
      <c r="AL42">
        <v>-3.3963511561213504E-3</v>
      </c>
      <c r="AM42">
        <v>-3.1271501361746648E-3</v>
      </c>
      <c r="AN42">
        <v>-3.176130418104614E-3</v>
      </c>
      <c r="AO42">
        <v>0</v>
      </c>
      <c r="AP42">
        <v>-2.3932593649072546E-3</v>
      </c>
      <c r="AQ42">
        <v>-9.3710031397043932E-3</v>
      </c>
      <c r="AR42">
        <v>-1.0544595853412572E-2</v>
      </c>
      <c r="AS42">
        <v>-1.2304759518537507E-2</v>
      </c>
      <c r="AT42">
        <v>-1.4130058000628934E-2</v>
      </c>
      <c r="AU42">
        <v>-1.6879410923894386E-2</v>
      </c>
      <c r="AV42">
        <v>-2.0079867224008514E-2</v>
      </c>
      <c r="AW42">
        <v>-3.6331659096498466E-4</v>
      </c>
      <c r="AX42">
        <v>2.091127729208905E-4</v>
      </c>
      <c r="AY42">
        <v>5.329666375216216E-5</v>
      </c>
      <c r="AZ42">
        <v>2.4926286926858342E-5</v>
      </c>
    </row>
    <row r="43" spans="1:52">
      <c r="A43" s="8">
        <f t="shared" si="1"/>
        <v>14.5</v>
      </c>
      <c r="C43">
        <v>0.142931633006456</v>
      </c>
      <c r="D43">
        <v>-3.3051305464313285E-2</v>
      </c>
      <c r="E43">
        <v>-8.0536239596629474E-3</v>
      </c>
      <c r="F43">
        <v>0.98647354720136071</v>
      </c>
      <c r="G43">
        <v>-3.1250061840253996E-3</v>
      </c>
      <c r="H43">
        <v>-2.300574168405008E-2</v>
      </c>
      <c r="I43">
        <v>-3.502935118700022E-3</v>
      </c>
      <c r="J43">
        <v>-3.9394525445693674E-3</v>
      </c>
      <c r="K43">
        <v>-2.1648297905065027E-2</v>
      </c>
      <c r="L43">
        <v>-2.0778874965659007E-2</v>
      </c>
      <c r="M43">
        <v>-3.9487156981508325E-3</v>
      </c>
      <c r="N43">
        <v>-2.1134497367282738E-2</v>
      </c>
      <c r="O43">
        <v>-1.8689151034529609E-2</v>
      </c>
      <c r="P43">
        <v>-1.889814292059868E-2</v>
      </c>
      <c r="Q43">
        <v>-1.8452424054213389E-2</v>
      </c>
      <c r="R43">
        <v>-1.8242829951161565E-2</v>
      </c>
      <c r="S43">
        <v>-3.9105531942272252E-3</v>
      </c>
      <c r="T43">
        <v>-1.8017415512655718E-2</v>
      </c>
      <c r="U43">
        <v>-1.7797062627924531E-2</v>
      </c>
      <c r="V43">
        <v>-3.8311914679570853E-3</v>
      </c>
      <c r="W43">
        <v>-3.4200831982436554E-3</v>
      </c>
      <c r="X43">
        <v>-3.7274964904076427E-3</v>
      </c>
      <c r="Y43">
        <v>-3.486885945957135E-3</v>
      </c>
      <c r="Z43">
        <v>-3.3592280512272925E-3</v>
      </c>
      <c r="AA43">
        <v>-3.313041680248758E-3</v>
      </c>
      <c r="AB43">
        <v>-3.5660494466665553E-3</v>
      </c>
      <c r="AC43">
        <v>-3.6079234504319928E-3</v>
      </c>
      <c r="AD43">
        <v>-3.3247249354290882E-3</v>
      </c>
      <c r="AE43">
        <v>-3.328014187535823E-3</v>
      </c>
      <c r="AF43">
        <v>-3.5020602909499412E-3</v>
      </c>
      <c r="AG43">
        <v>-3.6111356886023918E-3</v>
      </c>
      <c r="AH43">
        <v>-3.3431980425412313E-3</v>
      </c>
      <c r="AI43">
        <v>-3.4170756708034383E-3</v>
      </c>
      <c r="AJ43">
        <v>-3.6140046063225964E-3</v>
      </c>
      <c r="AK43">
        <v>-3.5905519958263033E-3</v>
      </c>
      <c r="AL43">
        <v>-3.4501668406855682E-3</v>
      </c>
      <c r="AM43">
        <v>-3.1767002909076384E-3</v>
      </c>
      <c r="AN43">
        <v>-2.6906037535037778E-3</v>
      </c>
      <c r="AO43">
        <v>0</v>
      </c>
      <c r="AP43">
        <v>-2.3928206104140821E-3</v>
      </c>
      <c r="AQ43">
        <v>-1.3365981713572526E-2</v>
      </c>
      <c r="AR43">
        <v>-1.4931523409428011E-2</v>
      </c>
      <c r="AS43">
        <v>-1.7230482395521322E-2</v>
      </c>
      <c r="AT43">
        <v>-1.9668415094437744E-2</v>
      </c>
      <c r="AU43">
        <v>4.1337206183666422E-4</v>
      </c>
      <c r="AV43">
        <v>3.9577375275058179E-4</v>
      </c>
      <c r="AW43">
        <v>2.0702648025130695E-4</v>
      </c>
      <c r="AX43">
        <v>2.1242619562324453E-4</v>
      </c>
      <c r="AY43">
        <v>5.4141157243255481E-5</v>
      </c>
      <c r="AZ43">
        <v>2.532124761641958E-5</v>
      </c>
    </row>
    <row r="44" spans="1:52">
      <c r="A44" s="8">
        <f t="shared" si="1"/>
        <v>15</v>
      </c>
      <c r="C44">
        <v>0.14286990956741571</v>
      </c>
      <c r="D44">
        <v>-2.1274903475079709E-2</v>
      </c>
      <c r="E44">
        <v>-8.2192015576385506E-3</v>
      </c>
      <c r="F44">
        <v>-2.7497201248639631E-3</v>
      </c>
      <c r="G44">
        <v>-3.1892544057205547E-3</v>
      </c>
      <c r="H44">
        <v>0.98720969097444533</v>
      </c>
      <c r="I44">
        <v>-3.5749533288528357E-3</v>
      </c>
      <c r="J44">
        <v>-4.0204452868349214E-3</v>
      </c>
      <c r="K44">
        <v>-2.2051493248428942E-2</v>
      </c>
      <c r="L44">
        <v>-2.1171925731816428E-2</v>
      </c>
      <c r="M44">
        <v>-4.0298988852058857E-3</v>
      </c>
      <c r="N44">
        <v>-2.15318408963153E-2</v>
      </c>
      <c r="O44">
        <v>-1.9073388584233894E-2</v>
      </c>
      <c r="P44">
        <v>-1.9286677216049354E-2</v>
      </c>
      <c r="Q44">
        <v>-1.8831794641544827E-2</v>
      </c>
      <c r="R44">
        <v>-1.8617891411532642E-2</v>
      </c>
      <c r="S44">
        <v>-3.9909517834709014E-3</v>
      </c>
      <c r="T44">
        <v>-1.838784258961583E-2</v>
      </c>
      <c r="U44">
        <v>-1.8162959383933041E-2</v>
      </c>
      <c r="V44">
        <v>-3.9099584284988482E-3</v>
      </c>
      <c r="W44">
        <v>-3.4903980234302048E-3</v>
      </c>
      <c r="X44">
        <v>-3.8041315454382016E-3</v>
      </c>
      <c r="Y44">
        <v>-3.558574194904214E-3</v>
      </c>
      <c r="Z44">
        <v>-3.4282917316971417E-3</v>
      </c>
      <c r="AA44">
        <v>-3.3811557970930724E-3</v>
      </c>
      <c r="AB44">
        <v>-3.6393652489188867E-3</v>
      </c>
      <c r="AC44">
        <v>-3.6821001566693908E-3</v>
      </c>
      <c r="AD44">
        <v>-3.3930792528761356E-3</v>
      </c>
      <c r="AE44">
        <v>-3.3964361300005885E-3</v>
      </c>
      <c r="AF44">
        <v>-3.5740605151776336E-3</v>
      </c>
      <c r="AG44">
        <v>-3.6853784364979363E-3</v>
      </c>
      <c r="AH44">
        <v>-3.4119321558066695E-3</v>
      </c>
      <c r="AI44">
        <v>-3.4873286630596337E-3</v>
      </c>
      <c r="AJ44">
        <v>-3.6883063374171673E-3</v>
      </c>
      <c r="AK44">
        <v>-3.6643715555491193E-3</v>
      </c>
      <c r="AL44">
        <v>-3.5211001672174544E-3</v>
      </c>
      <c r="AM44">
        <v>-3.2420113119202097E-3</v>
      </c>
      <c r="AN44">
        <v>-2.7459209261009383E-3</v>
      </c>
      <c r="AO44">
        <v>0</v>
      </c>
      <c r="AP44">
        <v>-2.3922568515888638E-3</v>
      </c>
      <c r="AQ44">
        <v>-1.7180987994344882E-2</v>
      </c>
      <c r="AR44">
        <v>-1.9121511078111185E-2</v>
      </c>
      <c r="AS44">
        <v>6.2914526878344494E-4</v>
      </c>
      <c r="AT44">
        <v>6.0130973409566486E-4</v>
      </c>
      <c r="AU44">
        <v>4.2187073937760078E-4</v>
      </c>
      <c r="AV44">
        <v>4.0391061978714213E-4</v>
      </c>
      <c r="AW44">
        <v>2.1128281845247477E-4</v>
      </c>
      <c r="AX44">
        <v>2.1679354868002574E-4</v>
      </c>
      <c r="AY44">
        <v>5.5254266424023275E-5</v>
      </c>
      <c r="AZ44">
        <v>2.5841837027977717E-5</v>
      </c>
    </row>
    <row r="45" spans="1:52">
      <c r="A45" s="8">
        <f t="shared" si="1"/>
        <v>15.5</v>
      </c>
      <c r="C45">
        <v>0.14285917980641352</v>
      </c>
      <c r="D45">
        <v>-1.0011428732318781E-2</v>
      </c>
      <c r="E45">
        <v>-8.4134089455418799E-3</v>
      </c>
      <c r="F45">
        <v>-2.8146918814476373E-3</v>
      </c>
      <c r="G45">
        <v>-3.2646116971984051E-3</v>
      </c>
      <c r="H45">
        <v>-2.3211434575022257E-3</v>
      </c>
      <c r="I45">
        <v>-3.6594241065803375E-3</v>
      </c>
      <c r="J45">
        <v>-4.1154423704188895E-3</v>
      </c>
      <c r="K45">
        <v>0.98788700565039389</v>
      </c>
      <c r="L45">
        <v>-2.1633640252869627E-2</v>
      </c>
      <c r="M45">
        <v>-4.1251193431204418E-3</v>
      </c>
      <c r="N45">
        <v>-2.1998652478287094E-2</v>
      </c>
      <c r="O45">
        <v>-1.9524064109031895E-2</v>
      </c>
      <c r="P45">
        <v>-1.9742392430866378E-2</v>
      </c>
      <c r="Q45">
        <v>-1.9276761664341276E-2</v>
      </c>
      <c r="R45">
        <v>-1.9057804222277784E-2</v>
      </c>
      <c r="S45">
        <v>-4.0852519798684093E-3</v>
      </c>
      <c r="T45">
        <v>-1.8822319692222974E-2</v>
      </c>
      <c r="U45">
        <v>-1.8592122834155251E-2</v>
      </c>
      <c r="V45">
        <v>-4.0023448735670639E-3</v>
      </c>
      <c r="W45">
        <v>-3.5728708862891711E-3</v>
      </c>
      <c r="X45">
        <v>-3.8940174602073337E-3</v>
      </c>
      <c r="Y45">
        <v>-3.642657958297298E-3</v>
      </c>
      <c r="Z45">
        <v>-3.5092971161635586E-3</v>
      </c>
      <c r="AA45">
        <v>-3.4610474302210355E-3</v>
      </c>
      <c r="AB45">
        <v>-3.7253579835734869E-3</v>
      </c>
      <c r="AC45">
        <v>-3.7691026530080568E-3</v>
      </c>
      <c r="AD45">
        <v>-3.4732526193557108E-3</v>
      </c>
      <c r="AE45">
        <v>-3.4766888144447225E-3</v>
      </c>
      <c r="AF45">
        <v>-3.6585101970589597E-3</v>
      </c>
      <c r="AG45">
        <v>-3.7724583936651086E-3</v>
      </c>
      <c r="AH45">
        <v>-3.4925509880662066E-3</v>
      </c>
      <c r="AI45">
        <v>-3.5697290015430966E-3</v>
      </c>
      <c r="AJ45">
        <v>-3.7754554764854744E-3</v>
      </c>
      <c r="AK45">
        <v>-3.7509551516709443E-3</v>
      </c>
      <c r="AL45">
        <v>-3.604298475620753E-3</v>
      </c>
      <c r="AM45">
        <v>-3.3186151698528484E-3</v>
      </c>
      <c r="AN45">
        <v>-2.8108029133240824E-3</v>
      </c>
      <c r="AO45">
        <v>0</v>
      </c>
      <c r="AP45">
        <v>-2.1481326451683598E-3</v>
      </c>
      <c r="AQ45">
        <v>8.7304849386620246E-4</v>
      </c>
      <c r="AR45">
        <v>8.3499743170460617E-4</v>
      </c>
      <c r="AS45">
        <v>6.440110265344052E-4</v>
      </c>
      <c r="AT45">
        <v>6.1551777996978483E-4</v>
      </c>
      <c r="AU45">
        <v>4.3183891131654472E-4</v>
      </c>
      <c r="AV45">
        <v>4.1345442107552661E-4</v>
      </c>
      <c r="AW45">
        <v>2.1627511411437868E-4</v>
      </c>
      <c r="AX45">
        <v>2.219160546203156E-4</v>
      </c>
      <c r="AY45">
        <v>5.6559841749981646E-5</v>
      </c>
      <c r="AZ45">
        <v>2.6452440823569214E-5</v>
      </c>
    </row>
    <row r="46" spans="1:52">
      <c r="A46" s="8">
        <f t="shared" si="1"/>
        <v>16</v>
      </c>
      <c r="C46">
        <v>0.142788136727691</v>
      </c>
      <c r="D46">
        <v>-1.0165645707622115E-2</v>
      </c>
      <c r="E46">
        <v>-8.5430098760647145E-3</v>
      </c>
      <c r="F46">
        <v>-2.8580496558446578E-3</v>
      </c>
      <c r="G46">
        <v>-3.3149000781021796E-3</v>
      </c>
      <c r="H46">
        <v>-2.3568985662716234E-3</v>
      </c>
      <c r="I46">
        <v>-3.7157942143999276E-3</v>
      </c>
      <c r="J46">
        <v>-4.1788370258043269E-3</v>
      </c>
      <c r="K46">
        <v>-1.8358724869398115E-3</v>
      </c>
      <c r="L46">
        <v>0.98833322318423789</v>
      </c>
      <c r="M46">
        <v>-4.1886630634895127E-3</v>
      </c>
      <c r="N46">
        <v>-1.6293342239005167E-3</v>
      </c>
      <c r="O46">
        <v>-1.9824814600597953E-2</v>
      </c>
      <c r="P46">
        <v>-2.0046506072120322E-2</v>
      </c>
      <c r="Q46">
        <v>-1.9573702686147821E-2</v>
      </c>
      <c r="R46">
        <v>-1.935137240337018E-2</v>
      </c>
      <c r="S46">
        <v>-4.1481815796820202E-3</v>
      </c>
      <c r="T46">
        <v>-1.9112260447807301E-2</v>
      </c>
      <c r="U46">
        <v>-1.8878517616020468E-2</v>
      </c>
      <c r="V46">
        <v>-4.0639973646375768E-3</v>
      </c>
      <c r="W46">
        <v>-3.6279077202881135E-3</v>
      </c>
      <c r="X46">
        <v>-3.9540012657707669E-3</v>
      </c>
      <c r="Y46">
        <v>-3.698769798816102E-3</v>
      </c>
      <c r="Z46">
        <v>-3.5633546539202226E-3</v>
      </c>
      <c r="AA46">
        <v>-3.5143617253472672E-3</v>
      </c>
      <c r="AB46">
        <v>-3.7827437429401017E-3</v>
      </c>
      <c r="AC46">
        <v>-3.8271622593136268E-3</v>
      </c>
      <c r="AD46">
        <v>-3.5267549243456378E-3</v>
      </c>
      <c r="AE46">
        <v>-3.5302440509020097E-3</v>
      </c>
      <c r="AF46">
        <v>-3.7148662269316491E-3</v>
      </c>
      <c r="AG46">
        <v>-3.8305696921105193E-3</v>
      </c>
      <c r="AH46">
        <v>-3.5463505669148794E-3</v>
      </c>
      <c r="AI46">
        <v>-3.6247174376584559E-3</v>
      </c>
      <c r="AJ46">
        <v>-3.8336129422721953E-3</v>
      </c>
      <c r="AK46">
        <v>-3.8087352121853641E-3</v>
      </c>
      <c r="AL46">
        <v>-3.6598194231161189E-3</v>
      </c>
      <c r="AM46">
        <v>-3.3697354252503965E-3</v>
      </c>
      <c r="AN46">
        <v>-2.8541007816959888E-3</v>
      </c>
      <c r="AO46">
        <v>0</v>
      </c>
      <c r="AP46">
        <v>-2.1812226793628598E-3</v>
      </c>
      <c r="AQ46">
        <v>8.8649701371457524E-4</v>
      </c>
      <c r="AR46">
        <v>8.4785980946771537E-4</v>
      </c>
      <c r="AS46">
        <v>6.5393143202593235E-4</v>
      </c>
      <c r="AT46">
        <v>6.2499927285260661E-4</v>
      </c>
      <c r="AU46">
        <v>4.3849099789700779E-4</v>
      </c>
      <c r="AV46">
        <v>4.198233112658171E-4</v>
      </c>
      <c r="AW46">
        <v>2.1960663600040448E-4</v>
      </c>
      <c r="AX46">
        <v>2.2533447007627586E-4</v>
      </c>
      <c r="AY46">
        <v>5.7431094790035345E-5</v>
      </c>
      <c r="AZ46">
        <v>2.6859916671649782E-5</v>
      </c>
    </row>
    <row r="47" spans="1:52">
      <c r="A47" s="8">
        <f t="shared" si="1"/>
        <v>16.5</v>
      </c>
      <c r="C47">
        <v>0.13364518810392953</v>
      </c>
      <c r="D47">
        <v>-1.0329778713843446E-2</v>
      </c>
      <c r="E47">
        <v>-8.6809440450753058E-3</v>
      </c>
      <c r="F47">
        <v>-2.904195301230655E-3</v>
      </c>
      <c r="G47">
        <v>-3.3684219625737472E-3</v>
      </c>
      <c r="H47">
        <v>-2.3949527005752464E-3</v>
      </c>
      <c r="I47">
        <v>-3.7757888760722291E-3</v>
      </c>
      <c r="J47">
        <v>-4.246307907957928E-3</v>
      </c>
      <c r="K47">
        <v>-1.8655142115274121E-3</v>
      </c>
      <c r="L47">
        <v>-1.5211805967584203E-3</v>
      </c>
      <c r="M47">
        <v>-4.25629259538863E-3</v>
      </c>
      <c r="N47">
        <v>-1.6556412123594564E-3</v>
      </c>
      <c r="O47">
        <v>0.98997827429682994</v>
      </c>
      <c r="P47">
        <v>0</v>
      </c>
      <c r="Q47">
        <v>-1.9889736783455673E-2</v>
      </c>
      <c r="R47">
        <v>-1.9663816788943442E-2</v>
      </c>
      <c r="S47">
        <v>-4.2151575035541868E-3</v>
      </c>
      <c r="T47">
        <v>-1.9420844167248891E-2</v>
      </c>
      <c r="U47">
        <v>-1.9183327358405684E-2</v>
      </c>
      <c r="V47">
        <v>-4.1296140626731334E-3</v>
      </c>
      <c r="W47">
        <v>-3.6864833796756914E-3</v>
      </c>
      <c r="X47">
        <v>-4.0178419831260123E-3</v>
      </c>
      <c r="Y47">
        <v>-3.7584895868021375E-3</v>
      </c>
      <c r="Z47">
        <v>-3.6208880490829296E-3</v>
      </c>
      <c r="AA47">
        <v>-3.5711040879596039E-3</v>
      </c>
      <c r="AB47">
        <v>-3.8438193617596856E-3</v>
      </c>
      <c r="AC47">
        <v>-3.8889550529034086E-3</v>
      </c>
      <c r="AD47">
        <v>-3.5836973857088852E-3</v>
      </c>
      <c r="AE47">
        <v>-3.5872428471845786E-3</v>
      </c>
      <c r="AF47">
        <v>-3.7748459054560736E-3</v>
      </c>
      <c r="AG47">
        <v>-3.8924175016043106E-3</v>
      </c>
      <c r="AH47">
        <v>-3.6036094166135295E-3</v>
      </c>
      <c r="AI47">
        <v>-3.6832415872163817E-3</v>
      </c>
      <c r="AJ47">
        <v>-3.8955098876312421E-3</v>
      </c>
      <c r="AK47">
        <v>-3.8702304854082228E-3</v>
      </c>
      <c r="AL47">
        <v>-3.7189103241193735E-3</v>
      </c>
      <c r="AM47">
        <v>-3.4241426730951805E-3</v>
      </c>
      <c r="AN47">
        <v>-2.9001826691463025E-3</v>
      </c>
      <c r="AO47">
        <v>0</v>
      </c>
      <c r="AP47">
        <v>-2.2164403768804445E-3</v>
      </c>
      <c r="AQ47">
        <v>9.0081026287277882E-4</v>
      </c>
      <c r="AR47">
        <v>8.6154922806291933E-4</v>
      </c>
      <c r="AS47">
        <v>6.6448971183304291E-4</v>
      </c>
      <c r="AT47">
        <v>6.3509041831349153E-4</v>
      </c>
      <c r="AU47">
        <v>4.455708084428211E-4</v>
      </c>
      <c r="AV47">
        <v>4.2660171611502143E-4</v>
      </c>
      <c r="AW47">
        <v>2.2315237213852823E-4</v>
      </c>
      <c r="AX47">
        <v>2.2897268697293126E-4</v>
      </c>
      <c r="AY47">
        <v>5.8358368719265297E-5</v>
      </c>
      <c r="AZ47">
        <v>2.7293592898124976E-5</v>
      </c>
    </row>
    <row r="48" spans="1:52">
      <c r="A48" s="8">
        <f t="shared" si="1"/>
        <v>17</v>
      </c>
      <c r="C48">
        <v>0.13579076637583481</v>
      </c>
      <c r="D48">
        <v>-1.0495615951056785E-2</v>
      </c>
      <c r="E48">
        <v>-8.8203104164874726E-3</v>
      </c>
      <c r="F48">
        <v>-2.9508200875330575E-3</v>
      </c>
      <c r="G48">
        <v>-3.4224995771593679E-3</v>
      </c>
      <c r="H48">
        <v>-2.433401959762934E-3</v>
      </c>
      <c r="I48">
        <v>-3.8364064762023797E-3</v>
      </c>
      <c r="J48">
        <v>-4.3144793558970032E-3</v>
      </c>
      <c r="K48">
        <v>-1.8954637130019518E-3</v>
      </c>
      <c r="L48">
        <v>-1.5456020673878803E-3</v>
      </c>
      <c r="M48">
        <v>-4.3246243403702467E-3</v>
      </c>
      <c r="N48">
        <v>-1.6822213523682904E-3</v>
      </c>
      <c r="O48">
        <v>0</v>
      </c>
      <c r="P48">
        <v>0</v>
      </c>
      <c r="Q48">
        <v>0</v>
      </c>
      <c r="R48">
        <v>0.99006014365602257</v>
      </c>
      <c r="S48">
        <v>-4.2828288539454341E-3</v>
      </c>
      <c r="T48">
        <v>-1.9732631982870869E-2</v>
      </c>
      <c r="U48">
        <v>-1.9491302010894017E-2</v>
      </c>
      <c r="V48">
        <v>-4.1959120740713172E-3</v>
      </c>
      <c r="W48">
        <v>-3.7456672436919675E-3</v>
      </c>
      <c r="X48">
        <v>-4.0823455734254315E-3</v>
      </c>
      <c r="Y48">
        <v>-3.8188294591689174E-3</v>
      </c>
      <c r="Z48">
        <v>-3.679018826803656E-3</v>
      </c>
      <c r="AA48">
        <v>-3.6284356196559053E-3</v>
      </c>
      <c r="AB48">
        <v>-3.9055291428653658E-3</v>
      </c>
      <c r="AC48">
        <v>-3.9513894553709159E-3</v>
      </c>
      <c r="AD48">
        <v>-3.6412310938277416E-3</v>
      </c>
      <c r="AE48">
        <v>-3.644833475161262E-3</v>
      </c>
      <c r="AF48">
        <v>-3.8354483668648549E-3</v>
      </c>
      <c r="AG48">
        <v>-3.954907491218693E-3</v>
      </c>
      <c r="AH48">
        <v>-3.6614627982011032E-3</v>
      </c>
      <c r="AI48">
        <v>-3.7423734065645219E-3</v>
      </c>
      <c r="AJ48">
        <v>-3.9580495232999406E-3</v>
      </c>
      <c r="AK48">
        <v>-3.9323642782859757E-3</v>
      </c>
      <c r="AL48">
        <v>-3.7786147796242749E-3</v>
      </c>
      <c r="AM48">
        <v>-3.4791148439868385E-3</v>
      </c>
      <c r="AN48">
        <v>-2.9467430354996188E-3</v>
      </c>
      <c r="AO48">
        <v>0</v>
      </c>
      <c r="AP48">
        <v>-2.2520237479024536E-3</v>
      </c>
      <c r="AQ48">
        <v>9.1527212980977747E-4</v>
      </c>
      <c r="AR48">
        <v>8.7538078705980083E-4</v>
      </c>
      <c r="AS48">
        <v>6.7515762070309571E-4</v>
      </c>
      <c r="AT48">
        <v>6.4528634247328423E-4</v>
      </c>
      <c r="AU48">
        <v>4.5272413030014768E-4</v>
      </c>
      <c r="AV48">
        <v>4.3345050271063239E-4</v>
      </c>
      <c r="AW48">
        <v>2.267349244756355E-4</v>
      </c>
      <c r="AX48">
        <v>2.3264868031769E-4</v>
      </c>
      <c r="AY48">
        <v>5.9295270748320906E-5</v>
      </c>
      <c r="AZ48">
        <v>2.7731772085235612E-5</v>
      </c>
    </row>
    <row r="49" spans="1:52">
      <c r="A49" s="8">
        <f t="shared" si="1"/>
        <v>17.5</v>
      </c>
      <c r="C49">
        <v>0.13681257110947437</v>
      </c>
      <c r="D49">
        <v>-1.0574593854691037E-2</v>
      </c>
      <c r="E49">
        <v>-8.8866819023865236E-3</v>
      </c>
      <c r="F49">
        <v>-2.9730245570565197E-3</v>
      </c>
      <c r="G49">
        <v>-3.4482533626497697E-3</v>
      </c>
      <c r="H49">
        <v>-2.4517129370679115E-3</v>
      </c>
      <c r="I49">
        <v>-3.8652748477579144E-3</v>
      </c>
      <c r="J49">
        <v>-4.3469451527012055E-3</v>
      </c>
      <c r="K49">
        <v>-1.9097267873337276E-3</v>
      </c>
      <c r="L49">
        <v>-1.5572324863841829E-3</v>
      </c>
      <c r="M49">
        <v>-4.3571664766298788E-3</v>
      </c>
      <c r="N49">
        <v>-1.6948798105739238E-3</v>
      </c>
      <c r="O49">
        <v>0</v>
      </c>
      <c r="P49">
        <v>0</v>
      </c>
      <c r="Q49">
        <v>0</v>
      </c>
      <c r="R49">
        <v>0</v>
      </c>
      <c r="S49">
        <v>-4.3150564855666913E-3</v>
      </c>
      <c r="T49">
        <v>0.99010884762206397</v>
      </c>
      <c r="U49">
        <v>-1.9637971075301543E-2</v>
      </c>
      <c r="V49">
        <v>-4.227485670226995E-3</v>
      </c>
      <c r="W49">
        <v>-3.7738528164108767E-3</v>
      </c>
      <c r="X49">
        <v>-4.1130645990455723E-3</v>
      </c>
      <c r="Y49">
        <v>-3.8475655663615109E-3</v>
      </c>
      <c r="Z49">
        <v>-3.7067028803862974E-3</v>
      </c>
      <c r="AA49">
        <v>-3.6557390423467293E-3</v>
      </c>
      <c r="AB49">
        <v>-3.9349176519080289E-3</v>
      </c>
      <c r="AC49">
        <v>-3.9811230562460725E-3</v>
      </c>
      <c r="AD49">
        <v>-3.6686308005033077E-3</v>
      </c>
      <c r="AE49">
        <v>-3.6722602892050034E-3</v>
      </c>
      <c r="AF49">
        <v>-3.8643095287942669E-3</v>
      </c>
      <c r="AG49">
        <v>-3.9846675647751545E-3</v>
      </c>
      <c r="AH49">
        <v>-3.6890147453555325E-3</v>
      </c>
      <c r="AI49">
        <v>-3.770534193663183E-3</v>
      </c>
      <c r="AJ49">
        <v>-3.9878332401669112E-3</v>
      </c>
      <c r="AK49">
        <v>-3.9619547176154507E-3</v>
      </c>
      <c r="AL49">
        <v>-3.8070482775083184E-3</v>
      </c>
      <c r="AM49">
        <v>-3.5052946506949159E-3</v>
      </c>
      <c r="AN49">
        <v>-2.9689168258305388E-3</v>
      </c>
      <c r="AO49">
        <v>0</v>
      </c>
      <c r="AP49">
        <v>-2.2689698819238669E-3</v>
      </c>
      <c r="AQ49">
        <v>9.2215941250040848E-4</v>
      </c>
      <c r="AR49">
        <v>8.81967893501773E-4</v>
      </c>
      <c r="AS49">
        <v>6.8023807846321737E-4</v>
      </c>
      <c r="AT49">
        <v>6.5014202343664871E-4</v>
      </c>
      <c r="AU49">
        <v>4.5613081008935227E-4</v>
      </c>
      <c r="AV49">
        <v>4.3671215140213488E-4</v>
      </c>
      <c r="AW49">
        <v>2.2844107007959297E-4</v>
      </c>
      <c r="AX49">
        <v>2.3439932602923588E-4</v>
      </c>
      <c r="AY49">
        <v>5.9741458585314128E-5</v>
      </c>
      <c r="AZ49">
        <v>2.7940449425713828E-5</v>
      </c>
    </row>
    <row r="50" spans="1:52">
      <c r="A50" s="8">
        <f t="shared" si="1"/>
        <v>18</v>
      </c>
      <c r="C50">
        <v>0.13784638522524878</v>
      </c>
      <c r="D50">
        <v>-1.0654499994213942E-2</v>
      </c>
      <c r="E50">
        <v>-8.9538334595759116E-3</v>
      </c>
      <c r="F50">
        <v>-2.9954899981245744E-3</v>
      </c>
      <c r="G50">
        <v>-3.4743098351812402E-3</v>
      </c>
      <c r="H50">
        <v>-2.4702391252801E-3</v>
      </c>
      <c r="I50">
        <v>-3.8944825124231927E-3</v>
      </c>
      <c r="J50">
        <v>-4.3797925235452501E-3</v>
      </c>
      <c r="K50">
        <v>-1.9241574971289434E-3</v>
      </c>
      <c r="L50">
        <v>-1.5689995989595197E-3</v>
      </c>
      <c r="M50">
        <v>-4.3900910841552726E-3</v>
      </c>
      <c r="N50">
        <v>-1.7076870450151969E-3</v>
      </c>
      <c r="O50">
        <v>0</v>
      </c>
      <c r="P50">
        <v>0</v>
      </c>
      <c r="Q50">
        <v>0</v>
      </c>
      <c r="R50">
        <v>0</v>
      </c>
      <c r="S50">
        <v>-4.3476628920465004E-3</v>
      </c>
      <c r="T50">
        <v>0</v>
      </c>
      <c r="U50">
        <v>0.99015575434886349</v>
      </c>
      <c r="V50">
        <v>-4.2594303542912836E-3</v>
      </c>
      <c r="W50">
        <v>-3.8023696572305611E-3</v>
      </c>
      <c r="X50">
        <v>-4.1441446687139026E-3</v>
      </c>
      <c r="Y50">
        <v>-3.8766394121464089E-3</v>
      </c>
      <c r="Z50">
        <v>-3.7347123076607747E-3</v>
      </c>
      <c r="AA50">
        <v>-3.683363365133131E-3</v>
      </c>
      <c r="AB50">
        <v>-3.9646515672928781E-3</v>
      </c>
      <c r="AC50">
        <v>-4.0112061193652441E-3</v>
      </c>
      <c r="AD50">
        <v>-3.6963525389105945E-3</v>
      </c>
      <c r="AE50">
        <v>-3.7000094535763113E-3</v>
      </c>
      <c r="AF50">
        <v>-3.8935098990979036E-3</v>
      </c>
      <c r="AG50">
        <v>-4.0147774117119325E-3</v>
      </c>
      <c r="AH50">
        <v>-3.7168905135405842E-3</v>
      </c>
      <c r="AI50">
        <v>-3.7990259575545289E-3</v>
      </c>
      <c r="AJ50">
        <v>-4.0179670082965994E-3</v>
      </c>
      <c r="AK50">
        <v>-3.9918929365957275E-3</v>
      </c>
      <c r="AL50">
        <v>-3.8358159573845594E-3</v>
      </c>
      <c r="AM50">
        <v>-3.5317821515177547E-3</v>
      </c>
      <c r="AN50">
        <v>-2.9913512271301664E-3</v>
      </c>
      <c r="AO50">
        <v>0</v>
      </c>
      <c r="AP50">
        <v>-2.2861151857009807E-3</v>
      </c>
      <c r="AQ50">
        <v>9.291276421733545E-4</v>
      </c>
      <c r="AR50">
        <v>8.8863241892197251E-4</v>
      </c>
      <c r="AS50">
        <v>6.853782473957926E-4</v>
      </c>
      <c r="AT50">
        <v>6.5505477374633563E-4</v>
      </c>
      <c r="AU50">
        <v>4.5957752895653056E-4</v>
      </c>
      <c r="AV50">
        <v>4.4001213460534991E-4</v>
      </c>
      <c r="AW50">
        <v>2.3016726819834838E-4</v>
      </c>
      <c r="AX50">
        <v>2.3617054727018052E-4</v>
      </c>
      <c r="AY50">
        <v>6.0192890516471906E-5</v>
      </c>
      <c r="AZ50">
        <v>2.815157937366506E-5</v>
      </c>
    </row>
    <row r="51" spans="1:52">
      <c r="A51" s="8">
        <f t="shared" si="1"/>
        <v>18.5</v>
      </c>
      <c r="C51">
        <v>0.13463013294306794</v>
      </c>
      <c r="D51">
        <v>-1.0405907621872143E-2</v>
      </c>
      <c r="E51">
        <v>-8.7449212907760553E-3</v>
      </c>
      <c r="F51">
        <v>-2.9255987817029391E-3</v>
      </c>
      <c r="G51">
        <v>-3.3932467233836723E-3</v>
      </c>
      <c r="H51">
        <v>-2.4126031400402109E-3</v>
      </c>
      <c r="I51">
        <v>-3.8036158694711359E-3</v>
      </c>
      <c r="J51">
        <v>-4.2776025555144427E-3</v>
      </c>
      <c r="K51">
        <v>-1.8792627693397172E-3</v>
      </c>
      <c r="L51">
        <v>-1.5323914678674463E-3</v>
      </c>
      <c r="M51">
        <v>-4.2876608285825676E-3</v>
      </c>
      <c r="N51">
        <v>-1.6678430378850428E-3</v>
      </c>
      <c r="O51">
        <v>0</v>
      </c>
      <c r="P51">
        <v>0</v>
      </c>
      <c r="Q51">
        <v>0.99003201994269752</v>
      </c>
      <c r="R51">
        <v>-1.9808736146975064E-2</v>
      </c>
      <c r="S51">
        <v>-4.2462225773378633E-3</v>
      </c>
      <c r="T51">
        <v>-1.9563972853777971E-2</v>
      </c>
      <c r="U51">
        <v>-1.9324705581948418E-2</v>
      </c>
      <c r="V51">
        <v>-4.1600486942253061E-3</v>
      </c>
      <c r="W51">
        <v>-3.7136522050624874E-3</v>
      </c>
      <c r="X51">
        <v>-4.0474528713435268E-3</v>
      </c>
      <c r="Y51">
        <v>-3.7861890870534861E-3</v>
      </c>
      <c r="Z51">
        <v>-3.6475734467963797E-3</v>
      </c>
      <c r="AA51">
        <v>-3.597422585403198E-3</v>
      </c>
      <c r="AB51">
        <v>-3.8721477295569733E-3</v>
      </c>
      <c r="AC51">
        <v>-3.9176160639232752E-3</v>
      </c>
      <c r="AD51">
        <v>-3.6101086938537239E-3</v>
      </c>
      <c r="AE51">
        <v>-3.6136802848446841E-3</v>
      </c>
      <c r="AF51">
        <v>-3.8026659493040466E-3</v>
      </c>
      <c r="AG51">
        <v>-3.9211040303478387E-3</v>
      </c>
      <c r="AH51">
        <v>-3.6301674734169212E-3</v>
      </c>
      <c r="AI51">
        <v>-3.7103865210826696E-3</v>
      </c>
      <c r="AJ51">
        <v>-3.92421920679245E-3</v>
      </c>
      <c r="AK51">
        <v>-3.8987534991954077E-3</v>
      </c>
      <c r="AL51">
        <v>-3.7463181311861837E-3</v>
      </c>
      <c r="AM51">
        <v>-3.4493780871208322E-3</v>
      </c>
      <c r="AN51">
        <v>-2.9215565771265363E-3</v>
      </c>
      <c r="AO51">
        <v>0</v>
      </c>
      <c r="AP51">
        <v>-2.2327752074975315E-3</v>
      </c>
      <c r="AQ51">
        <v>9.0744909837480554E-4</v>
      </c>
      <c r="AR51">
        <v>8.6789871567173995E-4</v>
      </c>
      <c r="AS51">
        <v>6.6938690058795502E-4</v>
      </c>
      <c r="AT51">
        <v>6.3977093871814576E-4</v>
      </c>
      <c r="AU51">
        <v>4.488545979639616E-4</v>
      </c>
      <c r="AV51">
        <v>4.2974570629241912E-4</v>
      </c>
      <c r="AW51">
        <v>2.2479697139719118E-4</v>
      </c>
      <c r="AX51">
        <v>2.3066018107232612E-4</v>
      </c>
      <c r="AY51">
        <v>5.8788461077293255E-5</v>
      </c>
      <c r="AZ51">
        <v>2.7494742553028483E-5</v>
      </c>
    </row>
    <row r="52" spans="1:52">
      <c r="A52" s="8">
        <f t="shared" si="1"/>
        <v>19</v>
      </c>
      <c r="C52">
        <v>0.13244181441620195</v>
      </c>
      <c r="D52">
        <v>-1.0236766880939885E-2</v>
      </c>
      <c r="E52">
        <v>-8.6027787194344393E-3</v>
      </c>
      <c r="F52">
        <v>-2.8780452223605853E-3</v>
      </c>
      <c r="G52">
        <v>-3.3380918742523264E-3</v>
      </c>
      <c r="H52">
        <v>-2.373387965592172E-3</v>
      </c>
      <c r="I52">
        <v>-3.7417907572597029E-3</v>
      </c>
      <c r="J52">
        <v>-4.2080731216635487E-3</v>
      </c>
      <c r="K52">
        <v>-1.8487166691086891E-3</v>
      </c>
      <c r="L52">
        <v>-1.5074835177210717E-3</v>
      </c>
      <c r="M52">
        <v>-4.2179679045469577E-3</v>
      </c>
      <c r="N52">
        <v>-1.6407334173274245E-3</v>
      </c>
      <c r="O52">
        <v>-1.9963513520052181E-2</v>
      </c>
      <c r="P52">
        <v>0.98995755884461467</v>
      </c>
      <c r="Q52">
        <v>-1.9710644769439997E-2</v>
      </c>
      <c r="R52">
        <v>-1.9486759013352541E-2</v>
      </c>
      <c r="S52">
        <v>-4.1772032030562159E-3</v>
      </c>
      <c r="T52">
        <v>-1.9245974176073828E-2</v>
      </c>
      <c r="U52">
        <v>-1.9010596026184302E-2</v>
      </c>
      <c r="V52">
        <v>-4.0924300160643931E-3</v>
      </c>
      <c r="W52">
        <v>-3.6532893892126973E-3</v>
      </c>
      <c r="X52">
        <v>-3.9816643594304934E-3</v>
      </c>
      <c r="Y52">
        <v>-3.7246472349859341E-3</v>
      </c>
      <c r="Z52">
        <v>-3.5882846948859549E-3</v>
      </c>
      <c r="AA52">
        <v>-3.5389490006230871E-3</v>
      </c>
      <c r="AB52">
        <v>-3.8092086799540498E-3</v>
      </c>
      <c r="AC52">
        <v>-3.8539379583875941E-3</v>
      </c>
      <c r="AD52">
        <v>-3.5514289052650805E-3</v>
      </c>
      <c r="AE52">
        <v>-3.5549424425457372E-3</v>
      </c>
      <c r="AF52">
        <v>-3.7408562773796812E-3</v>
      </c>
      <c r="AG52">
        <v>-3.857369230360618E-3</v>
      </c>
      <c r="AH52">
        <v>-3.5711616434140345E-3</v>
      </c>
      <c r="AI52">
        <v>-3.6500767866389488E-3</v>
      </c>
      <c r="AJ52">
        <v>-3.8604337717937412E-3</v>
      </c>
      <c r="AK52">
        <v>-3.8353819914395543E-3</v>
      </c>
      <c r="AL52">
        <v>-3.685424353583842E-3</v>
      </c>
      <c r="AM52">
        <v>-3.3933108619818341E-3</v>
      </c>
      <c r="AN52">
        <v>-2.8740687209887362E-3</v>
      </c>
      <c r="AO52">
        <v>0</v>
      </c>
      <c r="AP52">
        <v>-2.1964830101559442E-3</v>
      </c>
      <c r="AQ52">
        <v>8.9269914878513075E-4</v>
      </c>
      <c r="AR52">
        <v>8.5379162985499369E-4</v>
      </c>
      <c r="AS52">
        <v>6.5850648530367713E-4</v>
      </c>
      <c r="AT52">
        <v>6.2937191015342191E-4</v>
      </c>
      <c r="AU52">
        <v>4.415587808157392E-4</v>
      </c>
      <c r="AV52">
        <v>4.2276049079598577E-4</v>
      </c>
      <c r="AW52">
        <v>2.2114305405685885E-4</v>
      </c>
      <c r="AX52">
        <v>2.2691096136484481E-4</v>
      </c>
      <c r="AY52">
        <v>5.7832895813194739E-5</v>
      </c>
      <c r="AZ52">
        <v>2.7047834767936728E-5</v>
      </c>
    </row>
    <row r="53" spans="1:52">
      <c r="A53" s="8">
        <f t="shared" si="1"/>
        <v>19.5</v>
      </c>
      <c r="C53">
        <v>0.14231210628852708</v>
      </c>
      <c r="D53">
        <v>-1.0069728168547702E-2</v>
      </c>
      <c r="E53">
        <v>-8.462402651775348E-3</v>
      </c>
      <c r="F53">
        <v>-2.8310826438686688E-3</v>
      </c>
      <c r="G53">
        <v>-3.283622472437569E-3</v>
      </c>
      <c r="H53">
        <v>-2.3346601451396248E-3</v>
      </c>
      <c r="I53">
        <v>-3.6807339883205403E-3</v>
      </c>
      <c r="J53">
        <v>-4.1394077779988827E-3</v>
      </c>
      <c r="K53">
        <v>-1.8185501863141205E-3</v>
      </c>
      <c r="L53">
        <v>-2.1743923264780553E-2</v>
      </c>
      <c r="M53">
        <v>-4.1491411025027592E-3</v>
      </c>
      <c r="N53">
        <v>0.98819069071724119</v>
      </c>
      <c r="O53">
        <v>-1.9637758363956724E-2</v>
      </c>
      <c r="P53">
        <v>-1.9857358074562591E-2</v>
      </c>
      <c r="Q53">
        <v>-1.9389015805822866E-2</v>
      </c>
      <c r="R53">
        <v>-1.9168783311439494E-2</v>
      </c>
      <c r="S53">
        <v>-4.1090415800990538E-3</v>
      </c>
      <c r="T53">
        <v>-1.8931927487065969E-2</v>
      </c>
      <c r="U53">
        <v>-1.8700390126318175E-2</v>
      </c>
      <c r="V53">
        <v>-4.0256516818120711E-3</v>
      </c>
      <c r="W53">
        <v>-3.5936767436706438E-3</v>
      </c>
      <c r="X53">
        <v>-3.9166934466889469E-3</v>
      </c>
      <c r="Y53">
        <v>-3.6638702059216544E-3</v>
      </c>
      <c r="Z53">
        <v>-3.5297327651505686E-3</v>
      </c>
      <c r="AA53">
        <v>-3.4812021073743664E-3</v>
      </c>
      <c r="AB53">
        <v>-3.7470518172909614E-3</v>
      </c>
      <c r="AC53">
        <v>-3.7910512245490969E-3</v>
      </c>
      <c r="AD53">
        <v>-3.4934783708446475E-3</v>
      </c>
      <c r="AE53">
        <v>-3.4969345758884638E-3</v>
      </c>
      <c r="AF53">
        <v>-3.6798147568405E-3</v>
      </c>
      <c r="AG53">
        <v>-3.7944265066515979E-3</v>
      </c>
      <c r="AH53">
        <v>-3.5128891195206845E-3</v>
      </c>
      <c r="AI53">
        <v>-3.5905165628237539E-3</v>
      </c>
      <c r="AJ53">
        <v>-3.797441042349413E-3</v>
      </c>
      <c r="AK53">
        <v>-3.772798045079003E-3</v>
      </c>
      <c r="AL53">
        <v>-3.6252873449168139E-3</v>
      </c>
      <c r="AM53">
        <v>-3.3379404228847769E-3</v>
      </c>
      <c r="AN53">
        <v>-2.8271710291623759E-3</v>
      </c>
      <c r="AO53">
        <v>0</v>
      </c>
      <c r="AP53">
        <v>-2.1606418409591643E-3</v>
      </c>
      <c r="AQ53">
        <v>8.7813250698299118E-4</v>
      </c>
      <c r="AR53">
        <v>8.398598625146891E-4</v>
      </c>
      <c r="AS53">
        <v>6.4776128843768016E-4</v>
      </c>
      <c r="AT53">
        <v>6.1910211748249927E-4</v>
      </c>
      <c r="AU53">
        <v>4.3435363381466412E-4</v>
      </c>
      <c r="AV53">
        <v>4.1586208538594129E-4</v>
      </c>
      <c r="AW53">
        <v>2.1753454646518053E-4</v>
      </c>
      <c r="AX53">
        <v>2.2320833579420572E-4</v>
      </c>
      <c r="AY53">
        <v>5.6889206017100152E-5</v>
      </c>
      <c r="AZ53">
        <v>2.6606481013848743E-5</v>
      </c>
    </row>
    <row r="54" spans="1:52">
      <c r="A54" s="8">
        <f t="shared" si="1"/>
        <v>20</v>
      </c>
      <c r="C54">
        <v>0.1421846127724723</v>
      </c>
      <c r="D54">
        <v>0.26394979130356289</v>
      </c>
      <c r="E54">
        <v>-8.3266954991385034E-3</v>
      </c>
      <c r="F54">
        <v>-2.7856820430832169E-3</v>
      </c>
      <c r="G54">
        <v>-3.230964725647966E-3</v>
      </c>
      <c r="H54">
        <v>-2.2972204139298188E-3</v>
      </c>
      <c r="I54">
        <v>-3.6217079705661323E-3</v>
      </c>
      <c r="J54">
        <v>-4.0730262470943948E-3</v>
      </c>
      <c r="K54">
        <v>-2.2304243499226516E-2</v>
      </c>
      <c r="L54">
        <v>-2.141975247216887E-2</v>
      </c>
      <c r="M54">
        <v>-4.0826034833325075E-3</v>
      </c>
      <c r="N54">
        <v>-2.1781805360961231E-2</v>
      </c>
      <c r="O54">
        <v>-1.932283784062476E-2</v>
      </c>
      <c r="P54">
        <v>-1.9538915944817825E-2</v>
      </c>
      <c r="Q54">
        <v>-1.9078084237601284E-2</v>
      </c>
      <c r="R54">
        <v>-1.8861383497255239E-2</v>
      </c>
      <c r="S54">
        <v>-4.0431470161261781E-3</v>
      </c>
      <c r="T54">
        <v>-1.8628326006621412E-2</v>
      </c>
      <c r="U54">
        <v>-1.8400501690176652E-2</v>
      </c>
      <c r="V54">
        <v>-3.9610943982926168E-3</v>
      </c>
      <c r="W54">
        <v>-3.5360468176970227E-3</v>
      </c>
      <c r="X54">
        <v>-3.8538834697505369E-3</v>
      </c>
      <c r="Y54">
        <v>-3.6051146238799178E-3</v>
      </c>
      <c r="Z54">
        <v>-3.4731282755229016E-3</v>
      </c>
      <c r="AA54">
        <v>-3.4253758786796057E-3</v>
      </c>
      <c r="AB54">
        <v>-3.686962294984835E-3</v>
      </c>
      <c r="AC54">
        <v>-3.7302561066193149E-3</v>
      </c>
      <c r="AD54">
        <v>-3.4374552740937189E-3</v>
      </c>
      <c r="AE54">
        <v>-3.4408560537737554E-3</v>
      </c>
      <c r="AF54">
        <v>-3.620803480323528E-3</v>
      </c>
      <c r="AG54">
        <v>-3.7335772610771821E-3</v>
      </c>
      <c r="AH54">
        <v>-3.4565547426827908E-3</v>
      </c>
      <c r="AI54">
        <v>-3.5329373150277373E-3</v>
      </c>
      <c r="AJ54">
        <v>-3.7365434542329435E-3</v>
      </c>
      <c r="AK54">
        <v>-3.7122956439005245E-3</v>
      </c>
      <c r="AL54">
        <v>-3.5671504961619473E-3</v>
      </c>
      <c r="AM54">
        <v>-3.2844116073578911E-3</v>
      </c>
      <c r="AN54">
        <v>-2.7818331569087426E-3</v>
      </c>
      <c r="AO54">
        <v>0</v>
      </c>
      <c r="AP54">
        <v>-2.125992750840168E-3</v>
      </c>
      <c r="AQ54">
        <v>0.95190305022545807</v>
      </c>
      <c r="AR54">
        <v>8.2639146645202555E-4</v>
      </c>
      <c r="AS54">
        <v>6.3737347735617639E-4</v>
      </c>
      <c r="AT54">
        <v>6.0917389862879352E-4</v>
      </c>
      <c r="AU54">
        <v>4.2738813036274437E-4</v>
      </c>
      <c r="AV54">
        <v>4.0919312128441391E-4</v>
      </c>
      <c r="AW54">
        <v>2.1404605801624618E-4</v>
      </c>
      <c r="AX54">
        <v>2.1962885973499232E-4</v>
      </c>
      <c r="AY54">
        <v>5.5976903390761185E-5</v>
      </c>
      <c r="AZ54">
        <v>2.6179806707667119E-5</v>
      </c>
    </row>
    <row r="55" spans="1:52">
      <c r="A55" s="8">
        <f t="shared" si="1"/>
        <v>20.5</v>
      </c>
      <c r="C55">
        <v>0.1421810373148516</v>
      </c>
      <c r="D55">
        <v>0.26079996937768041</v>
      </c>
      <c r="E55">
        <v>-8.2788843337874268E-3</v>
      </c>
      <c r="F55">
        <v>-2.7696868977352043E-3</v>
      </c>
      <c r="G55">
        <v>-3.212412805650721E-3</v>
      </c>
      <c r="H55">
        <v>-2.2840299730076522E-3</v>
      </c>
      <c r="I55">
        <v>-3.6009124366533163E-3</v>
      </c>
      <c r="J55">
        <v>-4.049639282673846E-3</v>
      </c>
      <c r="K55">
        <v>-2.2187520606997611E-2</v>
      </c>
      <c r="L55">
        <v>-2.1306013997749024E-2</v>
      </c>
      <c r="M55">
        <v>-4.0591615272498483E-3</v>
      </c>
      <c r="N55">
        <v>-2.1666805805928252E-2</v>
      </c>
      <c r="O55">
        <v>-1.9211887777043624E-2</v>
      </c>
      <c r="P55">
        <v>-1.9426725179451761E-2</v>
      </c>
      <c r="Q55">
        <v>-1.8968539528039115E-2</v>
      </c>
      <c r="R55">
        <v>-1.8753083064600936E-2</v>
      </c>
      <c r="S55">
        <v>-4.0199316156654891E-3</v>
      </c>
      <c r="T55">
        <v>-1.8521363769920376E-2</v>
      </c>
      <c r="U55">
        <v>-1.8294847600995316E-2</v>
      </c>
      <c r="V55">
        <v>-3.9383501368665114E-3</v>
      </c>
      <c r="W55">
        <v>-3.5157431427148482E-3</v>
      </c>
      <c r="X55">
        <v>-3.8317548042030723E-3</v>
      </c>
      <c r="Y55">
        <v>-3.5844143675285568E-3</v>
      </c>
      <c r="Z55">
        <v>-3.4531858733678469E-3</v>
      </c>
      <c r="AA55">
        <v>-3.4057076666569536E-3</v>
      </c>
      <c r="AB55">
        <v>-3.6657920763852815E-3</v>
      </c>
      <c r="AC55">
        <v>-3.7088372986979882E-3</v>
      </c>
      <c r="AD55">
        <v>-3.417717703227388E-3</v>
      </c>
      <c r="AE55">
        <v>-3.4210989559246472E-3</v>
      </c>
      <c r="AF55">
        <v>-3.6000131399154529E-3</v>
      </c>
      <c r="AG55">
        <v>-3.7121393833742171E-3</v>
      </c>
      <c r="AH55">
        <v>-3.436707504319801E-3</v>
      </c>
      <c r="AI55">
        <v>-3.5126514945409385E-3</v>
      </c>
      <c r="AJ55">
        <v>-3.7150885449054338E-3</v>
      </c>
      <c r="AK55">
        <v>-3.6909799634026663E-3</v>
      </c>
      <c r="AL55">
        <v>-3.5466682265482934E-3</v>
      </c>
      <c r="AM55">
        <v>-3.2655527999886753E-3</v>
      </c>
      <c r="AN55">
        <v>-2.7658601115322402E-3</v>
      </c>
      <c r="AO55">
        <v>0</v>
      </c>
      <c r="AP55">
        <v>-2.1137854843493844E-3</v>
      </c>
      <c r="AQ55">
        <v>-9.8548789352624899E-2</v>
      </c>
      <c r="AR55">
        <v>0.94768482177296764</v>
      </c>
      <c r="AS55">
        <v>6.3371373397785565E-4</v>
      </c>
      <c r="AT55">
        <v>6.0567607479244554E-4</v>
      </c>
      <c r="AU55">
        <v>4.2493410468449379E-4</v>
      </c>
      <c r="AV55">
        <v>4.0684356977454096E-4</v>
      </c>
      <c r="AW55">
        <v>2.1281702406470825E-4</v>
      </c>
      <c r="AX55">
        <v>2.1836776981886113E-4</v>
      </c>
      <c r="AY55">
        <v>5.565548885312719E-5</v>
      </c>
      <c r="AZ55">
        <v>2.6029484521933755E-5</v>
      </c>
    </row>
    <row r="56" spans="1:52">
      <c r="A56" s="8">
        <f t="shared" si="1"/>
        <v>21</v>
      </c>
      <c r="C56">
        <v>0.14206400087258866</v>
      </c>
      <c r="D56">
        <v>0.2609837904820192</v>
      </c>
      <c r="E56">
        <v>-8.1569877145905734E-3</v>
      </c>
      <c r="F56">
        <v>-2.7289065877978032E-3</v>
      </c>
      <c r="G56">
        <v>-3.165113888950629E-3</v>
      </c>
      <c r="H56">
        <v>-2.3252585607180354E-2</v>
      </c>
      <c r="I56">
        <v>-3.5478933299289261E-3</v>
      </c>
      <c r="J56">
        <v>-3.9900132125873112E-3</v>
      </c>
      <c r="K56">
        <v>-2.1888424147861157E-2</v>
      </c>
      <c r="L56">
        <v>-2.1014804494960539E-2</v>
      </c>
      <c r="M56">
        <v>-3.9993952535592797E-3</v>
      </c>
      <c r="N56">
        <v>-2.1372272544832059E-2</v>
      </c>
      <c r="O56">
        <v>-1.8929015825462719E-2</v>
      </c>
      <c r="P56">
        <v>-1.9140690005391262E-2</v>
      </c>
      <c r="Q56">
        <v>-1.8689250586879081E-2</v>
      </c>
      <c r="R56">
        <v>-1.8476966460849942E-2</v>
      </c>
      <c r="S56">
        <v>-3.9607429552620159E-3</v>
      </c>
      <c r="T56">
        <v>-1.8248658954217799E-2</v>
      </c>
      <c r="U56">
        <v>-1.8025477963569448E-2</v>
      </c>
      <c r="V56">
        <v>-3.880362665663628E-3</v>
      </c>
      <c r="W56">
        <v>-3.463978051455817E-3</v>
      </c>
      <c r="X56">
        <v>-3.7753368211280525E-3</v>
      </c>
      <c r="Y56">
        <v>-3.5316381750385619E-3</v>
      </c>
      <c r="Z56">
        <v>-3.4023418626955401E-3</v>
      </c>
      <c r="AA56">
        <v>-3.3555627155016361E-3</v>
      </c>
      <c r="AB56">
        <v>-3.6118176949621306E-3</v>
      </c>
      <c r="AC56">
        <v>-3.6542291281239148E-3</v>
      </c>
      <c r="AD56">
        <v>-3.3673959187216643E-3</v>
      </c>
      <c r="AE56">
        <v>-3.3707273865377935E-3</v>
      </c>
      <c r="AF56">
        <v>-3.5470072742544213E-3</v>
      </c>
      <c r="AG56">
        <v>-3.65748259357295E-3</v>
      </c>
      <c r="AH56">
        <v>-3.3861061178219421E-3</v>
      </c>
      <c r="AI56">
        <v>-3.460931924084584E-3</v>
      </c>
      <c r="AJ56">
        <v>-3.6603883322460099E-3</v>
      </c>
      <c r="AK56">
        <v>-3.6366347206232817E-3</v>
      </c>
      <c r="AL56">
        <v>-3.4944478006069916E-3</v>
      </c>
      <c r="AM56">
        <v>-3.2174714607552113E-3</v>
      </c>
      <c r="AN56">
        <v>-2.725136146421234E-3</v>
      </c>
      <c r="AO56">
        <v>0</v>
      </c>
      <c r="AP56">
        <v>-2.3787184483387925E-3</v>
      </c>
      <c r="AQ56">
        <v>-9.8287120432208525E-2</v>
      </c>
      <c r="AR56">
        <v>-0.10814476482714991</v>
      </c>
      <c r="AS56">
        <v>0.94126286990848718</v>
      </c>
      <c r="AT56">
        <v>5.9675822271613305E-4</v>
      </c>
      <c r="AU56">
        <v>4.1867746083562585E-4</v>
      </c>
      <c r="AV56">
        <v>4.008532873043414E-4</v>
      </c>
      <c r="AW56">
        <v>2.096835492273858E-4</v>
      </c>
      <c r="AX56">
        <v>2.1515256692324373E-4</v>
      </c>
      <c r="AY56">
        <v>5.4836028687070028E-5</v>
      </c>
      <c r="AZ56">
        <v>2.5646231654188282E-5</v>
      </c>
    </row>
    <row r="57" spans="1:52">
      <c r="A57" s="8">
        <f t="shared" si="1"/>
        <v>21.5</v>
      </c>
      <c r="C57">
        <v>0.14207944728781438</v>
      </c>
      <c r="D57">
        <v>0.257487602103602</v>
      </c>
      <c r="E57">
        <v>-8.1219146844293041E-3</v>
      </c>
      <c r="F57">
        <v>-2.7171729642580839E-3</v>
      </c>
      <c r="G57">
        <v>-3.1515046818787027E-3</v>
      </c>
      <c r="H57">
        <v>-2.3163828437678391E-2</v>
      </c>
      <c r="I57">
        <v>-3.5326382659122209E-3</v>
      </c>
      <c r="J57">
        <v>-3.9728571423999536E-3</v>
      </c>
      <c r="K57">
        <v>-2.1803051486964996E-2</v>
      </c>
      <c r="L57">
        <v>-2.093157457046009E-2</v>
      </c>
      <c r="M57">
        <v>-3.9821988429156775E-3</v>
      </c>
      <c r="N57">
        <v>-2.1288135703846613E-2</v>
      </c>
      <c r="O57">
        <v>-1.8847625738067829E-2</v>
      </c>
      <c r="P57">
        <v>-1.9058389771364214E-2</v>
      </c>
      <c r="Q57">
        <v>-1.8608891430722373E-2</v>
      </c>
      <c r="R57">
        <v>-1.8397520073942804E-2</v>
      </c>
      <c r="S57">
        <v>-3.943712739943382E-3</v>
      </c>
      <c r="T57">
        <v>-1.8170194233134658E-2</v>
      </c>
      <c r="U57">
        <v>-1.7947972865559221E-2</v>
      </c>
      <c r="V57">
        <v>-3.8636780657143053E-3</v>
      </c>
      <c r="W57">
        <v>-3.449083802386474E-3</v>
      </c>
      <c r="X57">
        <v>-3.7591038063400665E-3</v>
      </c>
      <c r="Y57">
        <v>-3.5164530041684066E-3</v>
      </c>
      <c r="Z57">
        <v>-3.3877126339968353E-3</v>
      </c>
      <c r="AA57">
        <v>-3.3411346255685951E-3</v>
      </c>
      <c r="AB57">
        <v>-3.5962877719826194E-3</v>
      </c>
      <c r="AC57">
        <v>-3.6385168464690559E-3</v>
      </c>
      <c r="AD57">
        <v>-3.3529169489408214E-3</v>
      </c>
      <c r="AE57">
        <v>-3.3562340922691264E-3</v>
      </c>
      <c r="AF57">
        <v>-3.5317560200580174E-3</v>
      </c>
      <c r="AG57">
        <v>-3.6417563228211582E-3</v>
      </c>
      <c r="AH57">
        <v>-3.3715466988115156E-3</v>
      </c>
      <c r="AI57">
        <v>-3.4460507726097097E-3</v>
      </c>
      <c r="AJ57">
        <v>-3.6446495675364378E-3</v>
      </c>
      <c r="AK57">
        <v>-3.6209980905700344E-3</v>
      </c>
      <c r="AL57">
        <v>-3.4794225391506775E-3</v>
      </c>
      <c r="AM57">
        <v>-3.2036371290711948E-3</v>
      </c>
      <c r="AN57">
        <v>-2.7134187348471011E-3</v>
      </c>
      <c r="AO57">
        <v>0</v>
      </c>
      <c r="AP57">
        <v>-2.378877203726803E-3</v>
      </c>
      <c r="AQ57">
        <v>-9.7190612274516225E-2</v>
      </c>
      <c r="AR57">
        <v>-0.10694067092108665</v>
      </c>
      <c r="AS57">
        <v>-0.12049282634722024</v>
      </c>
      <c r="AT57">
        <v>0.93475942674634593</v>
      </c>
      <c r="AU57">
        <v>4.168772512821088E-4</v>
      </c>
      <c r="AV57">
        <v>3.9912971728955395E-4</v>
      </c>
      <c r="AW57">
        <v>2.0878196181501165E-4</v>
      </c>
      <c r="AX57">
        <v>2.1422746408712333E-4</v>
      </c>
      <c r="AY57">
        <v>5.4600247323243183E-5</v>
      </c>
      <c r="AZ57">
        <v>2.5535959199723263E-5</v>
      </c>
    </row>
    <row r="58" spans="1:52">
      <c r="A58" s="8">
        <f t="shared" si="1"/>
        <v>22</v>
      </c>
      <c r="C58">
        <v>0.14195908335532148</v>
      </c>
      <c r="D58">
        <v>0.25749773180969454</v>
      </c>
      <c r="E58">
        <v>-8.0146789095065958E-3</v>
      </c>
      <c r="F58">
        <v>-2.4352719821240907E-2</v>
      </c>
      <c r="G58">
        <v>-3.1098945369972607E-3</v>
      </c>
      <c r="H58">
        <v>-2.2889450153759615E-2</v>
      </c>
      <c r="I58">
        <v>-3.4859959141164084E-3</v>
      </c>
      <c r="J58">
        <v>-3.9204024650393013E-3</v>
      </c>
      <c r="K58">
        <v>-2.1539685253633981E-2</v>
      </c>
      <c r="L58">
        <v>-2.0675191547815646E-2</v>
      </c>
      <c r="M58">
        <v>-3.9296208246270767E-3</v>
      </c>
      <c r="N58">
        <v>-2.1028811170543563E-2</v>
      </c>
      <c r="O58">
        <v>-1.859877558019192E-2</v>
      </c>
      <c r="P58">
        <v>-1.880675684054442E-2</v>
      </c>
      <c r="Q58">
        <v>-1.8363193344672325E-2</v>
      </c>
      <c r="R58">
        <v>-1.8154612779488263E-2</v>
      </c>
      <c r="S58">
        <v>-3.8916428637907601E-3</v>
      </c>
      <c r="T58">
        <v>-1.7930288381522864E-2</v>
      </c>
      <c r="U58">
        <v>-1.7711001061088066E-2</v>
      </c>
      <c r="V58">
        <v>-3.8126649084075609E-3</v>
      </c>
      <c r="W58">
        <v>-3.4035446421400157E-3</v>
      </c>
      <c r="X58">
        <v>-3.7094713704736073E-3</v>
      </c>
      <c r="Y58">
        <v>-3.4700243506386882E-3</v>
      </c>
      <c r="Z58">
        <v>-3.342983773421807E-3</v>
      </c>
      <c r="AA58">
        <v>-3.2970207466847356E-3</v>
      </c>
      <c r="AB58">
        <v>-3.5488050390239776E-3</v>
      </c>
      <c r="AC58">
        <v>-3.5904765519374636E-3</v>
      </c>
      <c r="AD58">
        <v>-3.3086475049437709E-3</v>
      </c>
      <c r="AE58">
        <v>-3.3119208511565978E-3</v>
      </c>
      <c r="AF58">
        <v>-3.485125316786171E-3</v>
      </c>
      <c r="AG58">
        <v>-3.5936732566315931E-3</v>
      </c>
      <c r="AH58">
        <v>-3.3270312813289478E-3</v>
      </c>
      <c r="AI58">
        <v>-3.4005516582528116E-3</v>
      </c>
      <c r="AJ58">
        <v>-3.5965283010762302E-3</v>
      </c>
      <c r="AK58">
        <v>-3.5731891007784577E-3</v>
      </c>
      <c r="AL58">
        <v>-3.4334828085863206E-3</v>
      </c>
      <c r="AM58">
        <v>-3.1613386657832541E-3</v>
      </c>
      <c r="AN58">
        <v>-2.6775927539021199E-3</v>
      </c>
      <c r="AO58">
        <v>0</v>
      </c>
      <c r="AP58">
        <v>-2.3765831774711734E-3</v>
      </c>
      <c r="AQ58">
        <v>-9.6916495694259447E-2</v>
      </c>
      <c r="AR58">
        <v>-0.10663801855879129</v>
      </c>
      <c r="AS58">
        <v>-0.1201508968917412</v>
      </c>
      <c r="AT58">
        <v>-0.13532817788682217</v>
      </c>
      <c r="AU58">
        <v>0.92477796664812562</v>
      </c>
      <c r="AV58">
        <v>3.9385990269641576E-4</v>
      </c>
      <c r="AW58">
        <v>2.0602535868200367E-4</v>
      </c>
      <c r="AX58">
        <v>2.1139896255593232E-4</v>
      </c>
      <c r="AY58">
        <v>5.3879345902806131E-5</v>
      </c>
      <c r="AZ58">
        <v>2.5198801216713782E-5</v>
      </c>
    </row>
    <row r="59" spans="1:52">
      <c r="A59" s="8">
        <f t="shared" si="1"/>
        <v>22.5</v>
      </c>
      <c r="C59">
        <v>0.1420018797408831</v>
      </c>
      <c r="D59">
        <v>0.25445567762495164</v>
      </c>
      <c r="E59">
        <v>-7.9901894065361866E-3</v>
      </c>
      <c r="F59">
        <v>-2.4288664144108768E-2</v>
      </c>
      <c r="G59">
        <v>-3.1003920014170631E-3</v>
      </c>
      <c r="H59">
        <v>-2.2828049713469238E-2</v>
      </c>
      <c r="I59">
        <v>-3.4753441702028349E-3</v>
      </c>
      <c r="J59">
        <v>-3.9084233565938094E-3</v>
      </c>
      <c r="K59">
        <v>-2.1480521210845045E-2</v>
      </c>
      <c r="L59">
        <v>-2.0617441180377356E-2</v>
      </c>
      <c r="M59">
        <v>-3.9176135487344462E-3</v>
      </c>
      <c r="N59">
        <v>-2.0970459761229535E-2</v>
      </c>
      <c r="O59">
        <v>-1.8541945509398094E-2</v>
      </c>
      <c r="P59">
        <v>-1.8749291266101514E-2</v>
      </c>
      <c r="Q59">
        <v>-1.8307083114551051E-2</v>
      </c>
      <c r="R59">
        <v>-1.8099139884240702E-2</v>
      </c>
      <c r="S59">
        <v>-3.8797516326449268E-3</v>
      </c>
      <c r="T59">
        <v>-1.7875500927709991E-2</v>
      </c>
      <c r="U59">
        <v>-1.7656883657509996E-2</v>
      </c>
      <c r="V59">
        <v>-3.8010150008250033E-3</v>
      </c>
      <c r="W59">
        <v>-3.3931448347909359E-3</v>
      </c>
      <c r="X59">
        <v>-3.6981367791354427E-3</v>
      </c>
      <c r="Y59">
        <v>-3.4594214091357473E-3</v>
      </c>
      <c r="Z59">
        <v>-3.3327690147304601E-3</v>
      </c>
      <c r="AA59">
        <v>-3.2869464317582006E-3</v>
      </c>
      <c r="AB59">
        <v>-3.5379613767231094E-3</v>
      </c>
      <c r="AC59">
        <v>-3.5795055589411548E-3</v>
      </c>
      <c r="AD59">
        <v>-3.2985376635121647E-3</v>
      </c>
      <c r="AE59">
        <v>-3.3018010077495281E-3</v>
      </c>
      <c r="AF59">
        <v>-3.4744762330535159E-3</v>
      </c>
      <c r="AG59">
        <v>-3.5826924958442122E-3</v>
      </c>
      <c r="AH59">
        <v>-3.3168652667740668E-3</v>
      </c>
      <c r="AI59">
        <v>-3.390160996209317E-3</v>
      </c>
      <c r="AJ59">
        <v>-3.5855388164684442E-3</v>
      </c>
      <c r="AK59">
        <v>-3.562270930994569E-3</v>
      </c>
      <c r="AL59">
        <v>-3.4229915227358067E-3</v>
      </c>
      <c r="AM59">
        <v>-3.1516789384853417E-3</v>
      </c>
      <c r="AN59">
        <v>-3.1554992506986242E-3</v>
      </c>
      <c r="AO59">
        <v>0</v>
      </c>
      <c r="AP59">
        <v>-2.3772249147131115E-3</v>
      </c>
      <c r="AQ59">
        <v>-9.5978340109640708E-2</v>
      </c>
      <c r="AR59">
        <v>-0.10560792771719502</v>
      </c>
      <c r="AS59">
        <v>-0.11899445633791474</v>
      </c>
      <c r="AT59">
        <v>-0.13402804729558992</v>
      </c>
      <c r="AU59">
        <v>-0.155539706007712</v>
      </c>
      <c r="AV59">
        <v>0.91302699148035071</v>
      </c>
      <c r="AW59">
        <v>2.0539583144948493E-4</v>
      </c>
      <c r="AX59">
        <v>2.1075301583992371E-4</v>
      </c>
      <c r="AY59">
        <v>5.3714713181216619E-5</v>
      </c>
      <c r="AZ59">
        <v>2.512180423103064E-5</v>
      </c>
    </row>
    <row r="60" spans="1:52">
      <c r="A60" s="8">
        <f t="shared" si="1"/>
        <v>23</v>
      </c>
      <c r="C60">
        <v>0.14203901758801865</v>
      </c>
      <c r="D60">
        <v>0.25493824580885471</v>
      </c>
      <c r="E60">
        <v>-7.8957304667143409E-3</v>
      </c>
      <c r="F60">
        <v>-2.4038813677576307E-2</v>
      </c>
      <c r="G60">
        <v>-2.5009331122682048E-2</v>
      </c>
      <c r="H60">
        <v>-2.2588928289334703E-2</v>
      </c>
      <c r="I60">
        <v>-3.4342591208841224E-3</v>
      </c>
      <c r="J60">
        <v>-3.862218503635407E-3</v>
      </c>
      <c r="K60">
        <v>-2.1250532648391156E-2</v>
      </c>
      <c r="L60">
        <v>-2.0393234948817261E-2</v>
      </c>
      <c r="M60">
        <v>-3.8713000505660009E-3</v>
      </c>
      <c r="N60">
        <v>-2.0743806525819863E-2</v>
      </c>
      <c r="O60">
        <v>-1.8322745134295663E-2</v>
      </c>
      <c r="P60">
        <v>-1.8527639677472313E-2</v>
      </c>
      <c r="Q60">
        <v>-1.8090659250954488E-2</v>
      </c>
      <c r="R60">
        <v>-1.7885174297423184E-2</v>
      </c>
      <c r="S60">
        <v>-3.8338857329339735E-3</v>
      </c>
      <c r="T60">
        <v>-1.7664179170426661E-2</v>
      </c>
      <c r="U60">
        <v>-1.7448146364063395E-2</v>
      </c>
      <c r="V60">
        <v>-3.756079914939411E-3</v>
      </c>
      <c r="W60">
        <v>-3.3530315349116942E-3</v>
      </c>
      <c r="X60">
        <v>-3.6544179056895209E-3</v>
      </c>
      <c r="Y60">
        <v>-3.418524596547469E-3</v>
      </c>
      <c r="Z60">
        <v>-3.2933694696402008E-3</v>
      </c>
      <c r="AA60">
        <v>-3.2480885950539676E-3</v>
      </c>
      <c r="AB60">
        <v>-3.4961360752474623E-3</v>
      </c>
      <c r="AC60">
        <v>-3.5371891277552569E-3</v>
      </c>
      <c r="AD60">
        <v>-3.2595427968319197E-3</v>
      </c>
      <c r="AE60">
        <v>-3.2627675622545326E-3</v>
      </c>
      <c r="AF60">
        <v>-3.4334014443705391E-3</v>
      </c>
      <c r="AG60">
        <v>-3.5403383891207483E-3</v>
      </c>
      <c r="AH60">
        <v>-3.2776537336438147E-3</v>
      </c>
      <c r="AI60">
        <v>-3.3500829708667202E-3</v>
      </c>
      <c r="AJ60">
        <v>-3.5431510609270521E-3</v>
      </c>
      <c r="AK60">
        <v>-3.5201582452521426E-3</v>
      </c>
      <c r="AL60">
        <v>-3.3825253793434741E-3</v>
      </c>
      <c r="AM60">
        <v>-3.1144202158141831E-3</v>
      </c>
      <c r="AN60">
        <v>-3.1554306867828548E-3</v>
      </c>
      <c r="AO60">
        <v>0</v>
      </c>
      <c r="AP60">
        <v>-2.3775784666484417E-3</v>
      </c>
      <c r="AQ60">
        <v>-9.5875494461396468E-2</v>
      </c>
      <c r="AR60">
        <v>-0.10549361586207125</v>
      </c>
      <c r="AS60">
        <v>-0.11886449688882786</v>
      </c>
      <c r="AT60">
        <v>-0.13387985527366525</v>
      </c>
      <c r="AU60">
        <v>-0.15536567451706459</v>
      </c>
      <c r="AV60">
        <v>-0.18249587591567878</v>
      </c>
      <c r="AW60">
        <v>0.89426843562210045</v>
      </c>
      <c r="AX60">
        <v>2.0826152215590527E-4</v>
      </c>
      <c r="AY60">
        <v>5.3079705097956731E-5</v>
      </c>
      <c r="AZ60">
        <v>2.4824817654951238E-5</v>
      </c>
    </row>
    <row r="61" spans="1:52">
      <c r="A61" s="8">
        <f t="shared" si="1"/>
        <v>23.5</v>
      </c>
      <c r="C61">
        <v>0.14194630364562821</v>
      </c>
      <c r="D61">
        <v>0.2531440576738514</v>
      </c>
      <c r="E61">
        <v>-7.8774088137719047E-3</v>
      </c>
      <c r="F61">
        <v>-2.3988180363111039E-2</v>
      </c>
      <c r="G61">
        <v>-2.5597330068311757E-2</v>
      </c>
      <c r="H61">
        <v>-2.2540756750843216E-2</v>
      </c>
      <c r="I61">
        <v>-3.4262900920536072E-3</v>
      </c>
      <c r="J61">
        <v>-3.8532564161743712E-3</v>
      </c>
      <c r="K61">
        <v>-2.1204528383036159E-2</v>
      </c>
      <c r="L61">
        <v>-2.0348609683327579E-2</v>
      </c>
      <c r="M61">
        <v>-3.8623168898234304E-3</v>
      </c>
      <c r="N61">
        <v>-2.0698606102185102E-2</v>
      </c>
      <c r="O61">
        <v>-1.8280228108325934E-2</v>
      </c>
      <c r="P61">
        <v>-1.8484647203825425E-2</v>
      </c>
      <c r="Q61">
        <v>-1.8048680768825046E-2</v>
      </c>
      <c r="R61">
        <v>-1.7843672632988996E-2</v>
      </c>
      <c r="S61">
        <v>-3.824989390269303E-3</v>
      </c>
      <c r="T61">
        <v>-1.7623190314279925E-2</v>
      </c>
      <c r="U61">
        <v>-1.7407658801383938E-2</v>
      </c>
      <c r="V61">
        <v>-3.7473641168361597E-3</v>
      </c>
      <c r="W61">
        <v>-3.3452509906863482E-3</v>
      </c>
      <c r="X61">
        <v>-3.6459380092623414E-3</v>
      </c>
      <c r="Y61">
        <v>-3.4105920789042747E-3</v>
      </c>
      <c r="Z61">
        <v>-3.285727368293362E-3</v>
      </c>
      <c r="AA61">
        <v>-3.2405515657422741E-3</v>
      </c>
      <c r="AB61">
        <v>-3.4880234639975919E-3</v>
      </c>
      <c r="AC61">
        <v>-3.528981254922757E-3</v>
      </c>
      <c r="AD61">
        <v>-3.2519791886101951E-3</v>
      </c>
      <c r="AE61">
        <v>-3.2551964711237669E-3</v>
      </c>
      <c r="AF61">
        <v>-3.4254344057360522E-3</v>
      </c>
      <c r="AG61">
        <v>-3.5321232085826467E-3</v>
      </c>
      <c r="AH61">
        <v>-3.2700480998868811E-3</v>
      </c>
      <c r="AI61">
        <v>-3.342309268638747E-3</v>
      </c>
      <c r="AJ61">
        <v>-3.5349293537228119E-3</v>
      </c>
      <c r="AK61">
        <v>-3.5119898917421221E-3</v>
      </c>
      <c r="AL61">
        <v>-3.3746763961074629E-3</v>
      </c>
      <c r="AM61">
        <v>-3.7639119335566977E-3</v>
      </c>
      <c r="AN61">
        <v>-3.1532491198566145E-3</v>
      </c>
      <c r="AO61">
        <v>0</v>
      </c>
      <c r="AP61">
        <v>-2.3759899623768174E-3</v>
      </c>
      <c r="AQ61">
        <v>-9.5310394224569717E-2</v>
      </c>
      <c r="AR61">
        <v>-0.10487297022605382</v>
      </c>
      <c r="AS61">
        <v>-0.1181673893698192</v>
      </c>
      <c r="AT61">
        <v>-0.1330959497793579</v>
      </c>
      <c r="AU61">
        <v>-0.15445836722037512</v>
      </c>
      <c r="AV61">
        <v>-0.18143129641299643</v>
      </c>
      <c r="AW61">
        <v>-0.22292814277412615</v>
      </c>
      <c r="AX61">
        <v>0.86730919288330866</v>
      </c>
      <c r="AY61">
        <v>5.2956536261432666E-5</v>
      </c>
      <c r="AZ61">
        <v>2.4767212890534386E-5</v>
      </c>
    </row>
    <row r="62" spans="1:52">
      <c r="A62" s="8">
        <f t="shared" si="1"/>
        <v>24</v>
      </c>
      <c r="C62">
        <v>0.14153301225548381</v>
      </c>
      <c r="D62">
        <v>0.2552644002005981</v>
      </c>
      <c r="E62">
        <v>-7.7895941743635231E-3</v>
      </c>
      <c r="F62">
        <v>-2.3746173185259192E-2</v>
      </c>
      <c r="G62">
        <v>-2.5341445521608282E-2</v>
      </c>
      <c r="H62">
        <v>-2.2310430292823442E-2</v>
      </c>
      <c r="I62">
        <v>-2.7109086687099906E-2</v>
      </c>
      <c r="J62">
        <v>-3.8103016412307602E-3</v>
      </c>
      <c r="K62">
        <v>-2.0984466412650407E-2</v>
      </c>
      <c r="L62">
        <v>-2.0135077100671112E-2</v>
      </c>
      <c r="M62">
        <v>-3.8192611118412351E-3</v>
      </c>
      <c r="N62">
        <v>-2.0482348090183292E-2</v>
      </c>
      <c r="O62">
        <v>-1.8076446423563153E-2</v>
      </c>
      <c r="P62">
        <v>-1.8278586725415664E-2</v>
      </c>
      <c r="Q62">
        <v>-1.7847480294026725E-2</v>
      </c>
      <c r="R62">
        <v>-1.7644757518256379E-2</v>
      </c>
      <c r="S62">
        <v>-3.7823497263914851E-3</v>
      </c>
      <c r="T62">
        <v>-1.7426733060472276E-2</v>
      </c>
      <c r="U62">
        <v>-1.7213604218623783E-2</v>
      </c>
      <c r="V62">
        <v>-3.7055897927619065E-3</v>
      </c>
      <c r="W62">
        <v>-4.0554518057746734E-3</v>
      </c>
      <c r="X62">
        <v>-3.6052943484904195E-3</v>
      </c>
      <c r="Y62">
        <v>-4.134664885732631E-3</v>
      </c>
      <c r="Z62">
        <v>-3.9832912466441443E-3</v>
      </c>
      <c r="AA62">
        <v>-3.928524566791658E-3</v>
      </c>
      <c r="AB62">
        <v>-3.4491401801691034E-3</v>
      </c>
      <c r="AC62">
        <v>-3.4896413877524507E-3</v>
      </c>
      <c r="AD62">
        <v>-3.9423782877604143E-3</v>
      </c>
      <c r="AE62">
        <v>-3.9462786032272287E-3</v>
      </c>
      <c r="AF62">
        <v>-4.1707180393114164E-3</v>
      </c>
      <c r="AG62">
        <v>-3.4927483159954546E-3</v>
      </c>
      <c r="AH62">
        <v>-3.9642832506673626E-3</v>
      </c>
      <c r="AI62">
        <v>-4.0518855525927015E-3</v>
      </c>
      <c r="AJ62">
        <v>-3.4955231791964137E-3</v>
      </c>
      <c r="AK62">
        <v>-3.4728394384344243E-3</v>
      </c>
      <c r="AL62">
        <v>-4.0911242602132058E-3</v>
      </c>
      <c r="AM62">
        <v>-3.751906233339067E-3</v>
      </c>
      <c r="AN62">
        <v>-3.1434674761556466E-3</v>
      </c>
      <c r="AO62">
        <v>0</v>
      </c>
      <c r="AP62">
        <v>-2.3688918193603041E-3</v>
      </c>
      <c r="AQ62">
        <v>-9.5689216719886672E-2</v>
      </c>
      <c r="AR62">
        <v>-0.10528702845802346</v>
      </c>
      <c r="AS62">
        <v>-0.11862952999312118</v>
      </c>
      <c r="AT62">
        <v>-0.13361293367813221</v>
      </c>
      <c r="AU62">
        <v>-0.15505282212602106</v>
      </c>
      <c r="AV62">
        <v>-0.18212617534408737</v>
      </c>
      <c r="AW62">
        <v>-0.22377593776626406</v>
      </c>
      <c r="AX62">
        <v>-0.28704375467502236</v>
      </c>
      <c r="AY62">
        <v>0.81668984056317506</v>
      </c>
      <c r="AZ62">
        <v>2.4491116534416848E-5</v>
      </c>
    </row>
    <row r="63" spans="1:52">
      <c r="A63" s="8">
        <f t="shared" si="1"/>
        <v>24.5</v>
      </c>
      <c r="C63">
        <v>0.14148040796916292</v>
      </c>
      <c r="D63">
        <v>0.25518801202711039</v>
      </c>
      <c r="E63">
        <v>-7.7691463525637024E-3</v>
      </c>
      <c r="F63">
        <v>-2.3690769449356976E-2</v>
      </c>
      <c r="G63">
        <v>-2.5282961968673957E-2</v>
      </c>
      <c r="H63">
        <v>-2.2257580183186045E-2</v>
      </c>
      <c r="I63">
        <v>-2.7046935159443911E-2</v>
      </c>
      <c r="J63">
        <v>-3.8002995323635396E-3</v>
      </c>
      <c r="K63">
        <v>-2.0933833563257308E-2</v>
      </c>
      <c r="L63">
        <v>-2.0085852217371473E-2</v>
      </c>
      <c r="M63">
        <v>-3.8092354842059811E-3</v>
      </c>
      <c r="N63">
        <v>-2.04325324826704E-2</v>
      </c>
      <c r="O63">
        <v>-1.8028995433566845E-2</v>
      </c>
      <c r="P63">
        <v>-1.8230605113569449E-2</v>
      </c>
      <c r="Q63">
        <v>-1.7800630344150116E-2</v>
      </c>
      <c r="R63">
        <v>-1.7598439719233964E-2</v>
      </c>
      <c r="S63">
        <v>-3.7724209917926552E-3</v>
      </c>
      <c r="T63">
        <v>-1.7380987579488642E-2</v>
      </c>
      <c r="U63">
        <v>-1.7168418204600938E-2</v>
      </c>
      <c r="V63">
        <v>-3.6958625543397823E-3</v>
      </c>
      <c r="W63">
        <v>-4.0536033624655604E-3</v>
      </c>
      <c r="X63">
        <v>-3.5958303873746462E-3</v>
      </c>
      <c r="Y63">
        <v>-4.1327803377193672E-3</v>
      </c>
      <c r="Z63">
        <v>-3.9814756935551828E-3</v>
      </c>
      <c r="AA63">
        <v>-3.9267339759283095E-3</v>
      </c>
      <c r="AB63">
        <v>-4.2637096568469883E-3</v>
      </c>
      <c r="AC63">
        <v>-4.3137758707051379E-3</v>
      </c>
      <c r="AD63">
        <v>-3.9405813824790773E-3</v>
      </c>
      <c r="AE63">
        <v>-3.9444799202125172E-3</v>
      </c>
      <c r="AF63">
        <v>-4.1687778828121943E-3</v>
      </c>
      <c r="AG63">
        <v>-4.3176165496166506E-3</v>
      </c>
      <c r="AH63">
        <v>-3.9624763612747457E-3</v>
      </c>
      <c r="AI63">
        <v>-4.0500387347539796E-3</v>
      </c>
      <c r="AJ63">
        <v>-4.3210467410291021E-3</v>
      </c>
      <c r="AK63">
        <v>-4.293005873019045E-3</v>
      </c>
      <c r="AL63">
        <v>-4.0892595576775288E-3</v>
      </c>
      <c r="AM63">
        <v>-3.7502285693525586E-3</v>
      </c>
      <c r="AN63">
        <v>-3.1421366298453632E-3</v>
      </c>
      <c r="AO63">
        <v>0</v>
      </c>
      <c r="AP63">
        <v>-2.367962608739256E-3</v>
      </c>
      <c r="AQ63">
        <v>-9.5613935101942799E-2</v>
      </c>
      <c r="AR63">
        <v>-0.10520403051366284</v>
      </c>
      <c r="AS63">
        <v>-0.11853588252611905</v>
      </c>
      <c r="AT63">
        <v>-0.13350717826861652</v>
      </c>
      <c r="AU63">
        <v>-0.15492981267435865</v>
      </c>
      <c r="AV63">
        <v>-0.18198140476732225</v>
      </c>
      <c r="AW63">
        <v>-0.22359772678479459</v>
      </c>
      <c r="AX63">
        <v>-0.28681496854734445</v>
      </c>
      <c r="AY63">
        <v>-0.40751835398281488</v>
      </c>
      <c r="AZ63">
        <v>0.7080574869773778</v>
      </c>
    </row>
    <row r="64" spans="1:52">
      <c r="A64" s="8">
        <f t="shared" si="1"/>
        <v>25</v>
      </c>
      <c r="C64">
        <v>0.14143032818408161</v>
      </c>
      <c r="D64">
        <v>0.256328247032721</v>
      </c>
      <c r="E64">
        <v>-7.7422524925729701E-3</v>
      </c>
      <c r="F64">
        <v>-2.3618315280031617E-2</v>
      </c>
      <c r="G64">
        <v>-2.5206523462587845E-2</v>
      </c>
      <c r="H64">
        <v>-2.2188411845694277E-2</v>
      </c>
      <c r="I64">
        <v>-2.6965730616748108E-2</v>
      </c>
      <c r="J64">
        <v>-3.7871443259987498E-3</v>
      </c>
      <c r="K64">
        <v>-2.0867505766988682E-2</v>
      </c>
      <c r="L64">
        <v>-2.0021327008633554E-2</v>
      </c>
      <c r="M64">
        <v>-3.7960493449398368E-3</v>
      </c>
      <c r="N64">
        <v>-2.0367249552119594E-2</v>
      </c>
      <c r="O64">
        <v>-1.7966585838360305E-2</v>
      </c>
      <c r="P64">
        <v>-1.8167497621546361E-2</v>
      </c>
      <c r="Q64">
        <v>-1.7739011262915487E-2</v>
      </c>
      <c r="R64">
        <v>-1.7537520545828481E-2</v>
      </c>
      <c r="S64">
        <v>-3.7593622904404929E-3</v>
      </c>
      <c r="T64">
        <v>-1.7320821143531472E-2</v>
      </c>
      <c r="U64">
        <v>-1.710898760379825E-2</v>
      </c>
      <c r="V64">
        <v>-3.6830688694777895E-3</v>
      </c>
      <c r="W64">
        <v>-4.0516992772938456E-3</v>
      </c>
      <c r="X64">
        <v>-4.4751377992757147E-3</v>
      </c>
      <c r="Y64">
        <v>-4.1308390610192668E-3</v>
      </c>
      <c r="Z64">
        <v>-3.9796054886654204E-3</v>
      </c>
      <c r="AA64">
        <v>-3.9248894846773737E-3</v>
      </c>
      <c r="AB64">
        <v>-4.2615958739763895E-3</v>
      </c>
      <c r="AC64">
        <v>-4.3116372669358928E-3</v>
      </c>
      <c r="AD64">
        <v>-3.9387303867334687E-3</v>
      </c>
      <c r="AE64">
        <v>-3.9426270932201805E-3</v>
      </c>
      <c r="AF64">
        <v>-4.1667658059365599E-3</v>
      </c>
      <c r="AG64">
        <v>-4.3154760417868695E-3</v>
      </c>
      <c r="AH64">
        <v>-3.9606150808760184E-3</v>
      </c>
      <c r="AI64">
        <v>-4.0481363239825846E-3</v>
      </c>
      <c r="AJ64">
        <v>-4.3189045326426619E-3</v>
      </c>
      <c r="AK64">
        <v>-4.2908775662139145E-3</v>
      </c>
      <c r="AL64">
        <v>-4.0873387238438185E-3</v>
      </c>
      <c r="AM64">
        <v>-3.748511592907477E-3</v>
      </c>
      <c r="AN64">
        <v>-3.1408008909007022E-3</v>
      </c>
      <c r="AO64">
        <v>0</v>
      </c>
      <c r="AP64">
        <v>-2.3670573617705845E-3</v>
      </c>
      <c r="AQ64">
        <v>-9.5872486966183029E-2</v>
      </c>
      <c r="AR64">
        <v>-0.10548736286075515</v>
      </c>
      <c r="AS64">
        <v>-0.11885325838659211</v>
      </c>
      <c r="AT64">
        <v>-0.13386318258634874</v>
      </c>
      <c r="AU64">
        <v>-0.15534064209717693</v>
      </c>
      <c r="AV64">
        <v>-0.18246257793621695</v>
      </c>
      <c r="AW64">
        <v>-0.22418642956786478</v>
      </c>
      <c r="AX64">
        <v>-0.28756921692244453</v>
      </c>
      <c r="AY64">
        <v>-0.40858776832192839</v>
      </c>
      <c r="AZ64">
        <v>-0.70615431853935651</v>
      </c>
    </row>
    <row r="65" spans="1:1">
      <c r="A65" s="8"/>
    </row>
    <row r="66" spans="1:1">
      <c r="A66" s="8"/>
    </row>
    <row r="67" spans="1:1">
      <c r="A67" s="8"/>
    </row>
    <row r="68" spans="1:1">
      <c r="A68" s="8"/>
    </row>
    <row r="69" spans="1:1">
      <c r="A69" s="8"/>
    </row>
    <row r="70" spans="1:1">
      <c r="A70" s="8"/>
    </row>
    <row r="71" spans="1:1">
      <c r="A71" s="8"/>
    </row>
    <row r="72" spans="1:1">
      <c r="A72" s="8"/>
    </row>
    <row r="73" spans="1:1">
      <c r="A73" s="8"/>
    </row>
    <row r="74" spans="1:1">
      <c r="A74" s="8"/>
    </row>
    <row r="75" spans="1:1">
      <c r="A75" s="8"/>
    </row>
    <row r="76" spans="1:1">
      <c r="A76" s="8"/>
    </row>
    <row r="77" spans="1:1">
      <c r="A77" s="8"/>
    </row>
    <row r="78" spans="1:1">
      <c r="A78" s="8"/>
    </row>
    <row r="79" spans="1:1">
      <c r="A79" s="8"/>
    </row>
    <row r="80" spans="1:1">
      <c r="A80" s="8"/>
    </row>
    <row r="81" spans="1:1">
      <c r="A81" s="8"/>
    </row>
    <row r="82" spans="1:1">
      <c r="A82" s="8"/>
    </row>
    <row r="83" spans="1:1">
      <c r="A83" s="8"/>
    </row>
    <row r="84" spans="1:1">
      <c r="A84" s="8"/>
    </row>
    <row r="85" spans="1:1">
      <c r="A85" s="8"/>
    </row>
    <row r="86" spans="1:1">
      <c r="A86" s="8"/>
    </row>
    <row r="87" spans="1:1">
      <c r="A87" s="8"/>
    </row>
    <row r="88" spans="1:1">
      <c r="A88" s="8"/>
    </row>
  </sheetData>
  <dataConsolidate/>
  <mergeCells count="1">
    <mergeCell ref="B15:B24"/>
  </mergeCells>
  <phoneticPr fontId="0" type="noConversion"/>
  <pageMargins left="0.75" right="0.75" top="1" bottom="1" header="0.5" footer="0.5"/>
  <headerFooter alignWithMargins="0"/>
  <legacyDrawing r:id="rId1"/>
  <controls>
    <control shapeId="1025" r:id="rId2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Y1308"/>
  <sheetViews>
    <sheetView workbookViewId="0">
      <selection activeCell="B1308" sqref="B1308:AY1308"/>
    </sheetView>
  </sheetViews>
  <sheetFormatPr defaultRowHeight="13.2"/>
  <cols>
    <col min="1" max="1" width="12.33203125" customWidth="1"/>
  </cols>
  <sheetData>
    <row r="1" spans="1:51" s="1" customFormat="1" ht="26.4">
      <c r="A1" s="7" t="s">
        <v>4</v>
      </c>
      <c r="B1" s="6">
        <v>0.5</v>
      </c>
      <c r="C1" s="6">
        <f>B1+0.5</f>
        <v>1</v>
      </c>
      <c r="D1" s="6">
        <f t="shared" ref="D1:AY1" si="0">C1+0.5</f>
        <v>1.5</v>
      </c>
      <c r="E1" s="6">
        <f t="shared" si="0"/>
        <v>2</v>
      </c>
      <c r="F1" s="6">
        <f t="shared" si="0"/>
        <v>2.5</v>
      </c>
      <c r="G1" s="6">
        <f t="shared" si="0"/>
        <v>3</v>
      </c>
      <c r="H1" s="6">
        <f t="shared" si="0"/>
        <v>3.5</v>
      </c>
      <c r="I1" s="6">
        <f t="shared" si="0"/>
        <v>4</v>
      </c>
      <c r="J1" s="6">
        <f t="shared" si="0"/>
        <v>4.5</v>
      </c>
      <c r="K1" s="6">
        <f t="shared" si="0"/>
        <v>5</v>
      </c>
      <c r="L1" s="6">
        <f t="shared" si="0"/>
        <v>5.5</v>
      </c>
      <c r="M1" s="6">
        <f t="shared" si="0"/>
        <v>6</v>
      </c>
      <c r="N1" s="6">
        <f t="shared" si="0"/>
        <v>6.5</v>
      </c>
      <c r="O1" s="6">
        <f t="shared" si="0"/>
        <v>7</v>
      </c>
      <c r="P1" s="6">
        <f t="shared" si="0"/>
        <v>7.5</v>
      </c>
      <c r="Q1" s="6">
        <f t="shared" si="0"/>
        <v>8</v>
      </c>
      <c r="R1" s="6">
        <f t="shared" si="0"/>
        <v>8.5</v>
      </c>
      <c r="S1" s="6">
        <f t="shared" si="0"/>
        <v>9</v>
      </c>
      <c r="T1" s="6">
        <f t="shared" si="0"/>
        <v>9.5</v>
      </c>
      <c r="U1" s="6">
        <f t="shared" si="0"/>
        <v>10</v>
      </c>
      <c r="V1" s="6">
        <f t="shared" si="0"/>
        <v>10.5</v>
      </c>
      <c r="W1" s="6">
        <f t="shared" si="0"/>
        <v>11</v>
      </c>
      <c r="X1" s="6">
        <f t="shared" si="0"/>
        <v>11.5</v>
      </c>
      <c r="Y1" s="6">
        <f t="shared" si="0"/>
        <v>12</v>
      </c>
      <c r="Z1" s="6">
        <f t="shared" si="0"/>
        <v>12.5</v>
      </c>
      <c r="AA1" s="6">
        <f t="shared" si="0"/>
        <v>13</v>
      </c>
      <c r="AB1" s="6">
        <f t="shared" si="0"/>
        <v>13.5</v>
      </c>
      <c r="AC1" s="6">
        <f t="shared" si="0"/>
        <v>14</v>
      </c>
      <c r="AD1" s="6">
        <f t="shared" si="0"/>
        <v>14.5</v>
      </c>
      <c r="AE1" s="6">
        <f t="shared" si="0"/>
        <v>15</v>
      </c>
      <c r="AF1" s="6">
        <f t="shared" si="0"/>
        <v>15.5</v>
      </c>
      <c r="AG1" s="6">
        <f t="shared" si="0"/>
        <v>16</v>
      </c>
      <c r="AH1" s="6">
        <f t="shared" si="0"/>
        <v>16.5</v>
      </c>
      <c r="AI1" s="6">
        <f t="shared" si="0"/>
        <v>17</v>
      </c>
      <c r="AJ1" s="6">
        <f t="shared" si="0"/>
        <v>17.5</v>
      </c>
      <c r="AK1" s="6">
        <f t="shared" si="0"/>
        <v>18</v>
      </c>
      <c r="AL1" s="6">
        <f t="shared" si="0"/>
        <v>18.5</v>
      </c>
      <c r="AM1" s="6">
        <f t="shared" si="0"/>
        <v>19</v>
      </c>
      <c r="AN1" s="6">
        <f t="shared" si="0"/>
        <v>19.5</v>
      </c>
      <c r="AO1" s="6">
        <f t="shared" si="0"/>
        <v>20</v>
      </c>
      <c r="AP1" s="6">
        <f t="shared" si="0"/>
        <v>20.5</v>
      </c>
      <c r="AQ1" s="6">
        <f t="shared" si="0"/>
        <v>21</v>
      </c>
      <c r="AR1" s="6">
        <f t="shared" si="0"/>
        <v>21.5</v>
      </c>
      <c r="AS1" s="6">
        <f t="shared" si="0"/>
        <v>22</v>
      </c>
      <c r="AT1" s="6">
        <f t="shared" si="0"/>
        <v>22.5</v>
      </c>
      <c r="AU1" s="6">
        <f t="shared" si="0"/>
        <v>23</v>
      </c>
      <c r="AV1" s="6">
        <f t="shared" si="0"/>
        <v>23.5</v>
      </c>
      <c r="AW1" s="6">
        <f t="shared" si="0"/>
        <v>24</v>
      </c>
      <c r="AX1" s="6">
        <f t="shared" si="0"/>
        <v>24.5</v>
      </c>
      <c r="AY1" s="6">
        <f t="shared" si="0"/>
        <v>25</v>
      </c>
    </row>
    <row r="2" spans="1:51">
      <c r="A2" s="5">
        <v>36528</v>
      </c>
      <c r="B2" s="12" t="s">
        <v>0</v>
      </c>
      <c r="C2" s="12" t="s">
        <v>0</v>
      </c>
      <c r="D2" s="12" t="s">
        <v>0</v>
      </c>
      <c r="E2" s="12" t="s">
        <v>0</v>
      </c>
      <c r="F2" s="12" t="s">
        <v>0</v>
      </c>
      <c r="G2" s="12" t="s">
        <v>0</v>
      </c>
      <c r="H2" s="12" t="s">
        <v>0</v>
      </c>
      <c r="I2" s="12" t="s">
        <v>0</v>
      </c>
      <c r="J2" s="12" t="s">
        <v>0</v>
      </c>
      <c r="K2" s="12" t="s">
        <v>0</v>
      </c>
      <c r="L2" s="12" t="s">
        <v>0</v>
      </c>
      <c r="M2" s="12" t="s">
        <v>0</v>
      </c>
      <c r="N2" s="12" t="s">
        <v>0</v>
      </c>
      <c r="O2" s="12" t="s">
        <v>0</v>
      </c>
      <c r="P2" s="12" t="s">
        <v>0</v>
      </c>
      <c r="Q2" s="12" t="s">
        <v>0</v>
      </c>
      <c r="R2" s="12" t="s">
        <v>0</v>
      </c>
      <c r="S2" s="12" t="s">
        <v>0</v>
      </c>
      <c r="T2" s="12" t="s">
        <v>0</v>
      </c>
      <c r="U2" s="12" t="s">
        <v>0</v>
      </c>
      <c r="V2" s="12" t="s">
        <v>0</v>
      </c>
      <c r="W2" s="12" t="s">
        <v>0</v>
      </c>
      <c r="X2" s="12" t="s">
        <v>0</v>
      </c>
      <c r="Y2" s="12" t="s">
        <v>0</v>
      </c>
      <c r="Z2" s="12" t="s">
        <v>0</v>
      </c>
      <c r="AA2" s="12" t="s">
        <v>0</v>
      </c>
      <c r="AB2" s="12" t="s">
        <v>0</v>
      </c>
      <c r="AC2" s="12" t="s">
        <v>0</v>
      </c>
      <c r="AD2" s="12" t="s">
        <v>0</v>
      </c>
      <c r="AE2" s="12" t="s">
        <v>0</v>
      </c>
      <c r="AF2" s="12" t="s">
        <v>0</v>
      </c>
      <c r="AG2" s="12" t="s">
        <v>0</v>
      </c>
      <c r="AH2" s="12" t="s">
        <v>0</v>
      </c>
      <c r="AI2" s="12" t="s">
        <v>0</v>
      </c>
      <c r="AJ2" s="12" t="s">
        <v>0</v>
      </c>
      <c r="AK2" s="12" t="s">
        <v>0</v>
      </c>
      <c r="AL2" s="12" t="s">
        <v>0</v>
      </c>
      <c r="AM2" s="12" t="s">
        <v>0</v>
      </c>
      <c r="AN2" s="12" t="s">
        <v>0</v>
      </c>
      <c r="AO2" s="12" t="s">
        <v>0</v>
      </c>
      <c r="AP2" s="12" t="s">
        <v>0</v>
      </c>
      <c r="AQ2" s="12" t="s">
        <v>0</v>
      </c>
      <c r="AR2" s="12" t="s">
        <v>0</v>
      </c>
      <c r="AS2" s="12" t="s">
        <v>0</v>
      </c>
      <c r="AT2" s="12" t="s">
        <v>0</v>
      </c>
      <c r="AU2" s="12" t="s">
        <v>0</v>
      </c>
      <c r="AV2" s="12" t="s">
        <v>0</v>
      </c>
      <c r="AW2" s="12" t="s">
        <v>0</v>
      </c>
      <c r="AX2" s="12" t="s">
        <v>0</v>
      </c>
      <c r="AY2" s="12" t="s">
        <v>0</v>
      </c>
    </row>
    <row r="3" spans="1:51">
      <c r="A3" s="5">
        <v>36529</v>
      </c>
      <c r="B3" s="13">
        <v>6.4381906562625408</v>
      </c>
      <c r="C3" s="11">
        <v>6.7142234731799117</v>
      </c>
      <c r="D3" s="11">
        <v>6.6511933956175291</v>
      </c>
      <c r="E3" s="11">
        <v>6.4990705460519109</v>
      </c>
      <c r="F3" s="11">
        <v>6.3254907981057249</v>
      </c>
      <c r="G3" s="11">
        <v>6.1534060986548882</v>
      </c>
      <c r="H3" s="11">
        <v>5.992541840221274</v>
      </c>
      <c r="I3" s="11">
        <v>5.8443588811782892</v>
      </c>
      <c r="J3" s="11">
        <v>5.7057806690019044</v>
      </c>
      <c r="K3" s="11">
        <v>5.5722940248011863</v>
      </c>
      <c r="L3" s="11">
        <v>5.4392736275874496</v>
      </c>
      <c r="M3" s="11">
        <v>5.3031752106497336</v>
      </c>
      <c r="N3" s="11">
        <v>5.1618417710618898</v>
      </c>
      <c r="O3" s="11">
        <v>5.0146003085122297</v>
      </c>
      <c r="P3" s="11">
        <v>4.8619643982031064</v>
      </c>
      <c r="Q3" s="11">
        <v>4.7055411385230617</v>
      </c>
      <c r="R3" s="11">
        <v>4.547498752137404</v>
      </c>
      <c r="S3" s="11">
        <v>4.3902473029500388</v>
      </c>
      <c r="T3" s="11">
        <v>4.2359592585233754</v>
      </c>
      <c r="U3" s="11">
        <v>4.0865403016213859</v>
      </c>
      <c r="V3" s="11">
        <v>3.9436967407891004</v>
      </c>
      <c r="W3" s="11">
        <v>3.8087129824003196</v>
      </c>
      <c r="X3" s="11">
        <v>3.6828107299353845</v>
      </c>
      <c r="Y3" s="11">
        <v>3.5672129536841219</v>
      </c>
      <c r="Z3" s="11">
        <v>3.4632198325227925</v>
      </c>
      <c r="AA3" s="11">
        <v>3.3720562911326808</v>
      </c>
      <c r="AB3" s="11">
        <v>3.2945560283410793</v>
      </c>
      <c r="AC3" s="11">
        <v>3.2314390498997576</v>
      </c>
      <c r="AD3" s="11">
        <v>3.1828217906725937</v>
      </c>
      <c r="AE3" s="11">
        <v>3.1481339453467982</v>
      </c>
      <c r="AF3" s="11">
        <v>3.1267679379696878</v>
      </c>
      <c r="AG3" s="11">
        <v>3.1181144633796483</v>
      </c>
      <c r="AH3" s="11">
        <v>3.1212891393371134</v>
      </c>
      <c r="AI3" s="11">
        <v>3.1348336571122153</v>
      </c>
      <c r="AJ3" s="11">
        <v>3.1572178689042385</v>
      </c>
      <c r="AK3" s="11">
        <v>3.1870372909885964</v>
      </c>
      <c r="AL3" s="11">
        <v>3.2234067582462709</v>
      </c>
      <c r="AM3" s="11">
        <v>3.2655752379453951</v>
      </c>
      <c r="AN3" s="11">
        <v>3.3127916975205061</v>
      </c>
      <c r="AO3" s="11">
        <v>3.3643051044061623</v>
      </c>
      <c r="AP3" s="11">
        <v>3.4193644260369025</v>
      </c>
      <c r="AQ3" s="11">
        <v>3.4772186298472869</v>
      </c>
      <c r="AR3" s="11">
        <v>3.5371182548048803</v>
      </c>
      <c r="AS3" s="11">
        <v>3.5985119582265677</v>
      </c>
      <c r="AT3" s="11">
        <v>3.6612375317347103</v>
      </c>
      <c r="AU3" s="11">
        <v>3.7251780904190346</v>
      </c>
      <c r="AV3" s="11">
        <v>3.7902167493692693</v>
      </c>
      <c r="AW3" s="11">
        <v>3.8562366236751395</v>
      </c>
      <c r="AX3" s="11">
        <v>3.923120828426375</v>
      </c>
      <c r="AY3" s="11">
        <v>3.9907524787127016</v>
      </c>
    </row>
    <row r="4" spans="1:51">
      <c r="A4" s="5">
        <v>36530</v>
      </c>
      <c r="B4" s="13">
        <v>6.4506073463459659</v>
      </c>
      <c r="C4" s="11">
        <v>6.7501781651249733</v>
      </c>
      <c r="D4" s="11">
        <v>6.6841714117546527</v>
      </c>
      <c r="E4" s="11">
        <v>6.5423384145565251</v>
      </c>
      <c r="F4" s="11">
        <v>6.385232586496806</v>
      </c>
      <c r="G4" s="11">
        <v>6.230142078465021</v>
      </c>
      <c r="H4" s="11">
        <v>6.0846189882553192</v>
      </c>
      <c r="I4" s="11">
        <v>5.9490294224010736</v>
      </c>
      <c r="J4" s="11">
        <v>5.8198482873604638</v>
      </c>
      <c r="K4" s="11">
        <v>5.6924430565642519</v>
      </c>
      <c r="L4" s="11">
        <v>5.5622611948884169</v>
      </c>
      <c r="M4" s="11">
        <v>5.4259334020165637</v>
      </c>
      <c r="N4" s="11">
        <v>5.2815294869747458</v>
      </c>
      <c r="O4" s="11">
        <v>5.1286201643699982</v>
      </c>
      <c r="P4" s="11">
        <v>4.967978402391382</v>
      </c>
      <c r="Q4" s="11">
        <v>4.8015007953067022</v>
      </c>
      <c r="R4" s="11">
        <v>4.6316765338542387</v>
      </c>
      <c r="S4" s="11">
        <v>4.4612600003289842</v>
      </c>
      <c r="T4" s="11">
        <v>4.2927979724869827</v>
      </c>
      <c r="U4" s="11">
        <v>4.1286019584288045</v>
      </c>
      <c r="V4" s="11">
        <v>3.9707799155366015</v>
      </c>
      <c r="W4" s="11">
        <v>3.8210112528967959</v>
      </c>
      <c r="X4" s="11">
        <v>3.6808942338491684</v>
      </c>
      <c r="Y4" s="11">
        <v>3.5519725357470016</v>
      </c>
      <c r="Z4" s="11">
        <v>3.4358097951936859</v>
      </c>
      <c r="AA4" s="11">
        <v>3.3338488139969509</v>
      </c>
      <c r="AB4" s="11">
        <v>3.2470420718567801</v>
      </c>
      <c r="AC4" s="11">
        <v>3.1762032751463569</v>
      </c>
      <c r="AD4" s="11">
        <v>3.1214629532195044</v>
      </c>
      <c r="AE4" s="11">
        <v>3.0821854027111684</v>
      </c>
      <c r="AF4" s="11">
        <v>3.057694308407827</v>
      </c>
      <c r="AG4" s="11">
        <v>3.0473113926868134</v>
      </c>
      <c r="AH4" s="11">
        <v>3.0500645178652865</v>
      </c>
      <c r="AI4" s="11">
        <v>3.0643776477072668</v>
      </c>
      <c r="AJ4" s="11">
        <v>3.0886004955331199</v>
      </c>
      <c r="AK4" s="11">
        <v>3.1212170500593799</v>
      </c>
      <c r="AL4" s="11">
        <v>3.1612572306127324</v>
      </c>
      <c r="AM4" s="11">
        <v>3.2078896825894336</v>
      </c>
      <c r="AN4" s="11">
        <v>3.2602830514079986</v>
      </c>
      <c r="AO4" s="11">
        <v>3.317605982486918</v>
      </c>
      <c r="AP4" s="11">
        <v>3.3790271212447069</v>
      </c>
      <c r="AQ4" s="11">
        <v>3.443715113099878</v>
      </c>
      <c r="AR4" s="11">
        <v>3.510840422105324</v>
      </c>
      <c r="AS4" s="11">
        <v>3.5797906148075453</v>
      </c>
      <c r="AT4" s="11">
        <v>3.6503733244503089</v>
      </c>
      <c r="AU4" s="11">
        <v>3.7224442276684506</v>
      </c>
      <c r="AV4" s="11">
        <v>3.7958590010968081</v>
      </c>
      <c r="AW4" s="11">
        <v>3.8704733213702207</v>
      </c>
      <c r="AX4" s="11">
        <v>3.946142865123524</v>
      </c>
      <c r="AY4" s="11">
        <v>4.0227233089915559</v>
      </c>
    </row>
    <row r="5" spans="1:51">
      <c r="A5" s="5">
        <v>36531</v>
      </c>
      <c r="B5" s="11">
        <v>6.4409769057110156</v>
      </c>
      <c r="C5" s="11">
        <v>6.7353654390001791</v>
      </c>
      <c r="D5" s="11">
        <v>6.6845206331021298</v>
      </c>
      <c r="E5" s="11">
        <v>6.5577409116712992</v>
      </c>
      <c r="F5" s="11">
        <v>6.4108839017779502</v>
      </c>
      <c r="G5" s="11">
        <v>6.2610857408871707</v>
      </c>
      <c r="H5" s="11">
        <v>6.1164260220818178</v>
      </c>
      <c r="I5" s="11">
        <v>5.9781745946557061</v>
      </c>
      <c r="J5" s="11">
        <v>5.8437962764871498</v>
      </c>
      <c r="K5" s="11">
        <v>5.709668054566551</v>
      </c>
      <c r="L5" s="11">
        <v>5.5722124244504307</v>
      </c>
      <c r="M5" s="11">
        <v>5.4289066555242034</v>
      </c>
      <c r="N5" s="11">
        <v>5.2784559790775925</v>
      </c>
      <c r="O5" s="11">
        <v>5.1207791579051909</v>
      </c>
      <c r="P5" s="11">
        <v>4.9567301818892089</v>
      </c>
      <c r="Q5" s="11">
        <v>4.7879544948208759</v>
      </c>
      <c r="R5" s="11">
        <v>4.616597984917016</v>
      </c>
      <c r="S5" s="11">
        <v>4.4451446477431009</v>
      </c>
      <c r="T5" s="11">
        <v>4.2759162736209859</v>
      </c>
      <c r="U5" s="11">
        <v>4.1110419778382665</v>
      </c>
      <c r="V5" s="11">
        <v>3.9524620942786193</v>
      </c>
      <c r="W5" s="11">
        <v>3.8017226097507089</v>
      </c>
      <c r="X5" s="11">
        <v>3.6602998865240362</v>
      </c>
      <c r="Y5" s="11">
        <v>3.5296380494631761</v>
      </c>
      <c r="Z5" s="11">
        <v>3.4112377552907152</v>
      </c>
      <c r="AA5" s="11">
        <v>3.3064989826771822</v>
      </c>
      <c r="AB5" s="11">
        <v>3.2163722154700434</v>
      </c>
      <c r="AC5" s="11">
        <v>3.1416803962994342</v>
      </c>
      <c r="AD5" s="11">
        <v>3.0825813283668997</v>
      </c>
      <c r="AE5" s="11">
        <v>3.0384974447150492</v>
      </c>
      <c r="AF5" s="11">
        <v>3.0088131228689403</v>
      </c>
      <c r="AG5" s="11">
        <v>2.9929106827377758</v>
      </c>
      <c r="AH5" s="11">
        <v>2.9898819411103394</v>
      </c>
      <c r="AI5" s="11">
        <v>2.9982306700066075</v>
      </c>
      <c r="AJ5" s="11">
        <v>3.0163896276336422</v>
      </c>
      <c r="AK5" s="11">
        <v>3.0429163843368441</v>
      </c>
      <c r="AL5" s="11">
        <v>3.076867759015141</v>
      </c>
      <c r="AM5" s="11">
        <v>3.1174253827057381</v>
      </c>
      <c r="AN5" s="11">
        <v>3.1637708864458753</v>
      </c>
      <c r="AO5" s="11">
        <v>3.2150859012727793</v>
      </c>
      <c r="AP5" s="11">
        <v>3.2705520582237009</v>
      </c>
      <c r="AQ5" s="11">
        <v>3.329350988335861</v>
      </c>
      <c r="AR5" s="11">
        <v>3.3906662034118003</v>
      </c>
      <c r="AS5" s="11">
        <v>3.4538940987683828</v>
      </c>
      <c r="AT5" s="11">
        <v>3.5188368470681208</v>
      </c>
      <c r="AU5" s="11">
        <v>3.585342188742366</v>
      </c>
      <c r="AV5" s="11">
        <v>3.6532578642224727</v>
      </c>
      <c r="AW5" s="11">
        <v>3.7224316139397904</v>
      </c>
      <c r="AX5" s="11">
        <v>3.7927111783256731</v>
      </c>
      <c r="AY5" s="11">
        <v>3.8639442978114737</v>
      </c>
    </row>
    <row r="6" spans="1:51">
      <c r="A6" s="5">
        <v>36532</v>
      </c>
      <c r="B6" s="11">
        <v>6.4103304477311553</v>
      </c>
      <c r="C6" s="11">
        <v>6.6941778104243799</v>
      </c>
      <c r="D6" s="11">
        <v>6.6215252580598305</v>
      </c>
      <c r="E6" s="11">
        <v>6.4904335093657561</v>
      </c>
      <c r="F6" s="11">
        <v>6.3461976107511324</v>
      </c>
      <c r="G6" s="11">
        <v>6.2006298420913275</v>
      </c>
      <c r="H6" s="11">
        <v>6.0601202487009944</v>
      </c>
      <c r="I6" s="11">
        <v>5.92523957637008</v>
      </c>
      <c r="J6" s="11">
        <v>5.7933046879637748</v>
      </c>
      <c r="K6" s="11">
        <v>5.6607693783824127</v>
      </c>
      <c r="L6" s="11">
        <v>5.5242380049708313</v>
      </c>
      <c r="M6" s="11">
        <v>5.3814030677326024</v>
      </c>
      <c r="N6" s="11">
        <v>5.2311691468582397</v>
      </c>
      <c r="O6" s="11">
        <v>5.0736041429797121</v>
      </c>
      <c r="P6" s="11">
        <v>4.9096905248470755</v>
      </c>
      <c r="Q6" s="11">
        <v>4.741118955086292</v>
      </c>
      <c r="R6" s="11">
        <v>4.5700334003086702</v>
      </c>
      <c r="S6" s="11">
        <v>4.3988609652440047</v>
      </c>
      <c r="T6" s="11">
        <v>4.229825797914323</v>
      </c>
      <c r="U6" s="11">
        <v>4.0649349077062276</v>
      </c>
      <c r="V6" s="11">
        <v>3.9059982310840695</v>
      </c>
      <c r="W6" s="11">
        <v>3.7544323665491617</v>
      </c>
      <c r="X6" s="11">
        <v>3.611593747562118</v>
      </c>
      <c r="Y6" s="11">
        <v>3.4788317923792236</v>
      </c>
      <c r="Z6" s="11">
        <v>3.3575900321400463</v>
      </c>
      <c r="AA6" s="11">
        <v>3.249229183334243</v>
      </c>
      <c r="AB6" s="11">
        <v>3.1547092222657516</v>
      </c>
      <c r="AC6" s="11">
        <v>3.074878046005558</v>
      </c>
      <c r="AD6" s="11">
        <v>3.0099661597678891</v>
      </c>
      <c r="AE6" s="11">
        <v>2.9595502397475228</v>
      </c>
      <c r="AF6" s="11">
        <v>2.9231755122366421</v>
      </c>
      <c r="AG6" s="11">
        <v>2.9003848420065093</v>
      </c>
      <c r="AH6" s="11">
        <v>2.8904391832667047</v>
      </c>
      <c r="AI6" s="11">
        <v>2.8920540278729563</v>
      </c>
      <c r="AJ6" s="11">
        <v>2.9038824830491001</v>
      </c>
      <c r="AK6" s="11">
        <v>2.924667390098362</v>
      </c>
      <c r="AL6" s="11">
        <v>2.9534933976878537</v>
      </c>
      <c r="AM6" s="11">
        <v>2.9895265265767912</v>
      </c>
      <c r="AN6" s="11">
        <v>3.0319327975243988</v>
      </c>
      <c r="AO6" s="11">
        <v>3.0798782312899178</v>
      </c>
      <c r="AP6" s="11">
        <v>3.1325288486325653</v>
      </c>
      <c r="AQ6" s="11">
        <v>3.1890506703115715</v>
      </c>
      <c r="AR6" s="11">
        <v>3.2486118852232111</v>
      </c>
      <c r="AS6" s="11">
        <v>3.3105914137303931</v>
      </c>
      <c r="AT6" s="11">
        <v>3.3747522651873125</v>
      </c>
      <c r="AU6" s="11">
        <v>3.4408982556726539</v>
      </c>
      <c r="AV6" s="11">
        <v>3.5088332012650989</v>
      </c>
      <c r="AW6" s="11">
        <v>3.5783609180433302</v>
      </c>
      <c r="AX6" s="11">
        <v>3.6492852220860303</v>
      </c>
      <c r="AY6" s="11">
        <v>3.721409929471879</v>
      </c>
    </row>
    <row r="7" spans="1:51">
      <c r="A7" s="5">
        <v>36535</v>
      </c>
      <c r="B7" s="11">
        <v>6.3978210024375342</v>
      </c>
      <c r="C7" s="11">
        <v>6.635750974830688</v>
      </c>
      <c r="D7" s="11">
        <v>6.5501743610823695</v>
      </c>
      <c r="E7" s="11">
        <v>6.4167993924737567</v>
      </c>
      <c r="F7" s="11">
        <v>6.2721762342033207</v>
      </c>
      <c r="G7" s="11">
        <v>6.1261862519360957</v>
      </c>
      <c r="H7" s="11">
        <v>5.9848571566539537</v>
      </c>
      <c r="I7" s="11">
        <v>5.8488312349441944</v>
      </c>
      <c r="J7" s="11">
        <v>5.71566108864931</v>
      </c>
      <c r="K7" s="11">
        <v>5.58203484115585</v>
      </c>
      <c r="L7" s="11">
        <v>5.4447855916050347</v>
      </c>
      <c r="M7" s="11">
        <v>5.3018121841708901</v>
      </c>
      <c r="N7" s="11">
        <v>5.1521524985642522</v>
      </c>
      <c r="O7" s="11">
        <v>4.9959139922035867</v>
      </c>
      <c r="P7" s="11">
        <v>4.8340370656226828</v>
      </c>
      <c r="Q7" s="11">
        <v>4.6681025069284008</v>
      </c>
      <c r="R7" s="11">
        <v>4.5000881742494077</v>
      </c>
      <c r="S7" s="11">
        <v>4.3322182341093693</v>
      </c>
      <c r="T7" s="11">
        <v>4.16649383573617</v>
      </c>
      <c r="U7" s="11">
        <v>4.0046859819575298</v>
      </c>
      <c r="V7" s="11">
        <v>3.8483783833403216</v>
      </c>
      <c r="W7" s="11">
        <v>3.6987880654509162</v>
      </c>
      <c r="X7" s="11">
        <v>3.5570972233052376</v>
      </c>
      <c r="Y7" s="11">
        <v>3.4245392729851694</v>
      </c>
      <c r="Z7" s="11">
        <v>3.3024877160546979</v>
      </c>
      <c r="AA7" s="11">
        <v>3.1922746298465761</v>
      </c>
      <c r="AB7" s="11">
        <v>3.0949405071696705</v>
      </c>
      <c r="AC7" s="11">
        <v>3.0114390965083784</v>
      </c>
      <c r="AD7" s="11">
        <v>2.942131767171023</v>
      </c>
      <c r="AE7" s="11">
        <v>2.8867614790267075</v>
      </c>
      <c r="AF7" s="11">
        <v>2.8450421763494216</v>
      </c>
      <c r="AG7" s="11">
        <v>2.8166853359551132</v>
      </c>
      <c r="AH7" s="11">
        <v>2.801123143540357</v>
      </c>
      <c r="AI7" s="11">
        <v>2.7972554278916597</v>
      </c>
      <c r="AJ7" s="11">
        <v>2.803922236013348</v>
      </c>
      <c r="AK7" s="11">
        <v>2.8200207860421491</v>
      </c>
      <c r="AL7" s="11">
        <v>2.8446625500548164</v>
      </c>
      <c r="AM7" s="11">
        <v>2.8770091809182872</v>
      </c>
      <c r="AN7" s="11">
        <v>2.9162223314995073</v>
      </c>
      <c r="AO7" s="11">
        <v>2.9614636546654207</v>
      </c>
      <c r="AP7" s="11">
        <v>3.0118948032829538</v>
      </c>
      <c r="AQ7" s="11">
        <v>3.0666774302190598</v>
      </c>
      <c r="AR7" s="11">
        <v>3.1249753604491386</v>
      </c>
      <c r="AS7" s="11">
        <v>3.1861535368186007</v>
      </c>
      <c r="AT7" s="11">
        <v>3.2499380606166417</v>
      </c>
      <c r="AU7" s="11">
        <v>3.3160926942109823</v>
      </c>
      <c r="AV7" s="11">
        <v>3.384381199969337</v>
      </c>
      <c r="AW7" s="11">
        <v>3.4545673402594264</v>
      </c>
      <c r="AX7" s="11">
        <v>3.5264148774489703</v>
      </c>
      <c r="AY7" s="11">
        <v>3.5996875739056819</v>
      </c>
    </row>
    <row r="8" spans="1:51">
      <c r="A8" s="5">
        <v>36536</v>
      </c>
      <c r="B8" s="11">
        <v>6.4522504747334235</v>
      </c>
      <c r="C8" s="11">
        <v>6.6951113290625281</v>
      </c>
      <c r="D8" s="11">
        <v>6.6215498766060588</v>
      </c>
      <c r="E8" s="11">
        <v>6.497258130659314</v>
      </c>
      <c r="F8" s="11">
        <v>6.3596109476349971</v>
      </c>
      <c r="G8" s="11">
        <v>6.219653208367129</v>
      </c>
      <c r="H8" s="11">
        <v>6.0834664322762615</v>
      </c>
      <c r="I8" s="11">
        <v>5.9514370542146411</v>
      </c>
      <c r="J8" s="11">
        <v>5.8207649087604842</v>
      </c>
      <c r="K8" s="11">
        <v>5.6879188953327748</v>
      </c>
      <c r="L8" s="11">
        <v>5.5496257132852378</v>
      </c>
      <c r="M8" s="11">
        <v>5.4037912325298736</v>
      </c>
      <c r="N8" s="11">
        <v>5.2495408580395235</v>
      </c>
      <c r="O8" s="11">
        <v>5.0871146641757976</v>
      </c>
      <c r="P8" s="11">
        <v>4.917606120256905</v>
      </c>
      <c r="Q8" s="11">
        <v>4.7427694944870851</v>
      </c>
      <c r="R8" s="11">
        <v>4.5647710965708157</v>
      </c>
      <c r="S8" s="11">
        <v>4.386031954250357</v>
      </c>
      <c r="T8" s="11">
        <v>4.2087615763039556</v>
      </c>
      <c r="U8" s="11">
        <v>4.0349527177569176</v>
      </c>
      <c r="V8" s="11">
        <v>3.8664164301125634</v>
      </c>
      <c r="W8" s="11">
        <v>3.7046123981109789</v>
      </c>
      <c r="X8" s="11">
        <v>3.550968810864108</v>
      </c>
      <c r="Y8" s="11">
        <v>3.4069622172738177</v>
      </c>
      <c r="Z8" s="11">
        <v>3.2741869134455635</v>
      </c>
      <c r="AA8" s="11">
        <v>3.1541723207782866</v>
      </c>
      <c r="AB8" s="11">
        <v>3.0481071820985846</v>
      </c>
      <c r="AC8" s="11">
        <v>2.9570803117175317</v>
      </c>
      <c r="AD8" s="11">
        <v>2.8815119648384862</v>
      </c>
      <c r="AE8" s="11">
        <v>2.8211343939407554</v>
      </c>
      <c r="AF8" s="11">
        <v>2.7756483715711613</v>
      </c>
      <c r="AG8" s="11">
        <v>2.7447517470214762</v>
      </c>
      <c r="AH8" s="11">
        <v>2.7278282417767699</v>
      </c>
      <c r="AI8" s="11">
        <v>2.7236717051182109</v>
      </c>
      <c r="AJ8" s="11">
        <v>2.7310109529593758</v>
      </c>
      <c r="AK8" s="11">
        <v>2.7486391160977384</v>
      </c>
      <c r="AL8" s="11">
        <v>2.7755864610437317</v>
      </c>
      <c r="AM8" s="11">
        <v>2.8109378951452353</v>
      </c>
      <c r="AN8" s="11">
        <v>2.8537783257501252</v>
      </c>
      <c r="AO8" s="11">
        <v>2.903192660206297</v>
      </c>
      <c r="AP8" s="11">
        <v>2.9582658058616276</v>
      </c>
      <c r="AQ8" s="11">
        <v>3.0180826700639942</v>
      </c>
      <c r="AR8" s="11">
        <v>3.0817306736706587</v>
      </c>
      <c r="AS8" s="11">
        <v>3.1485191760462312</v>
      </c>
      <c r="AT8" s="11">
        <v>3.2181502148017551</v>
      </c>
      <c r="AU8" s="11">
        <v>3.2903660144316413</v>
      </c>
      <c r="AV8" s="11">
        <v>3.3649087994303066</v>
      </c>
      <c r="AW8" s="11">
        <v>3.4415207942921584</v>
      </c>
      <c r="AX8" s="11">
        <v>3.5199442235116174</v>
      </c>
      <c r="AY8" s="11">
        <v>3.5999213115830901</v>
      </c>
    </row>
    <row r="9" spans="1:51">
      <c r="A9" s="5">
        <v>36537</v>
      </c>
      <c r="B9" s="11">
        <v>6.4671551186800125</v>
      </c>
      <c r="C9" s="11">
        <v>6.6998971067094164</v>
      </c>
      <c r="D9" s="11">
        <v>6.6376950184645702</v>
      </c>
      <c r="E9" s="11">
        <v>6.5249188938765581</v>
      </c>
      <c r="F9" s="11">
        <v>6.3964575236075865</v>
      </c>
      <c r="G9" s="11">
        <v>6.2636350157095473</v>
      </c>
      <c r="H9" s="11">
        <v>6.1328090896407543</v>
      </c>
      <c r="I9" s="11">
        <v>6.0047049210521006</v>
      </c>
      <c r="J9" s="11">
        <v>5.8768283170376039</v>
      </c>
      <c r="K9" s="11">
        <v>5.7460051573898054</v>
      </c>
      <c r="L9" s="11">
        <v>5.6094067967655166</v>
      </c>
      <c r="M9" s="11">
        <v>5.4654564023472254</v>
      </c>
      <c r="N9" s="11">
        <v>5.3137707462333701</v>
      </c>
      <c r="O9" s="11">
        <v>5.1550162469154506</v>
      </c>
      <c r="P9" s="11">
        <v>4.9906363340127893</v>
      </c>
      <c r="Q9" s="11">
        <v>4.8226129172524832</v>
      </c>
      <c r="R9" s="11">
        <v>4.6531868700156878</v>
      </c>
      <c r="S9" s="11">
        <v>4.4847123413559364</v>
      </c>
      <c r="T9" s="11">
        <v>4.3191988307288032</v>
      </c>
      <c r="U9" s="11">
        <v>4.1583324313324201</v>
      </c>
      <c r="V9" s="11">
        <v>4.0035682703255544</v>
      </c>
      <c r="W9" s="11">
        <v>3.8559244392625343</v>
      </c>
      <c r="X9" s="11">
        <v>3.7163745350943267</v>
      </c>
      <c r="Y9" s="11">
        <v>3.585938754842656</v>
      </c>
      <c r="Z9" s="11">
        <v>3.465785241149804</v>
      </c>
      <c r="AA9" s="11">
        <v>3.357070011932918</v>
      </c>
      <c r="AB9" s="11">
        <v>3.2607602169119754</v>
      </c>
      <c r="AC9" s="11">
        <v>3.177760198157821</v>
      </c>
      <c r="AD9" s="11">
        <v>3.1084230074677031</v>
      </c>
      <c r="AE9" s="11">
        <v>3.0525424474810769</v>
      </c>
      <c r="AF9" s="11">
        <v>3.0098873736087786</v>
      </c>
      <c r="AG9" s="11">
        <v>2.9802239203934571</v>
      </c>
      <c r="AH9" s="11">
        <v>2.9630403150792768</v>
      </c>
      <c r="AI9" s="11">
        <v>2.9573106578285575</v>
      </c>
      <c r="AJ9" s="11">
        <v>2.9619534043349121</v>
      </c>
      <c r="AK9" s="11">
        <v>2.9759348330600566</v>
      </c>
      <c r="AL9" s="11">
        <v>2.9983947067523706</v>
      </c>
      <c r="AM9" s="11">
        <v>3.0285121149617318</v>
      </c>
      <c r="AN9" s="11">
        <v>3.0654661472380313</v>
      </c>
      <c r="AO9" s="11">
        <v>3.108435893131162</v>
      </c>
      <c r="AP9" s="11">
        <v>3.1566004421909986</v>
      </c>
      <c r="AQ9" s="11">
        <v>3.2091388839674369</v>
      </c>
      <c r="AR9" s="11">
        <v>3.2652326536111902</v>
      </c>
      <c r="AS9" s="11">
        <v>3.324260895503016</v>
      </c>
      <c r="AT9" s="11">
        <v>3.3859474215403211</v>
      </c>
      <c r="AU9" s="11">
        <v>3.4500506580043382</v>
      </c>
      <c r="AV9" s="11">
        <v>3.5163290311763005</v>
      </c>
      <c r="AW9" s="11">
        <v>3.584540967337436</v>
      </c>
      <c r="AX9" s="11">
        <v>3.6544448927689799</v>
      </c>
      <c r="AY9" s="11">
        <v>3.7257992337521624</v>
      </c>
    </row>
    <row r="10" spans="1:51">
      <c r="A10" s="5">
        <v>36538</v>
      </c>
      <c r="B10" s="11">
        <v>6.4463938797657523</v>
      </c>
      <c r="C10" s="11">
        <v>6.6609439363579579</v>
      </c>
      <c r="D10" s="11">
        <v>6.5886573154648147</v>
      </c>
      <c r="E10" s="11">
        <v>6.4674923952423784</v>
      </c>
      <c r="F10" s="11">
        <v>6.3299712882210297</v>
      </c>
      <c r="G10" s="11">
        <v>6.1873639567354335</v>
      </c>
      <c r="H10" s="11">
        <v>6.0465276217636044</v>
      </c>
      <c r="I10" s="11">
        <v>5.9088866332403169</v>
      </c>
      <c r="J10" s="11">
        <v>5.7725955986176505</v>
      </c>
      <c r="K10" s="11">
        <v>5.6349398139741069</v>
      </c>
      <c r="L10" s="11">
        <v>5.4934367705706109</v>
      </c>
      <c r="M10" s="11">
        <v>5.3467471799137867</v>
      </c>
      <c r="N10" s="11">
        <v>5.1946096112705451</v>
      </c>
      <c r="O10" s="11">
        <v>5.0376944704168745</v>
      </c>
      <c r="P10" s="11">
        <v>4.8773460616165742</v>
      </c>
      <c r="Q10" s="11">
        <v>4.7153522005347233</v>
      </c>
      <c r="R10" s="11">
        <v>4.5536782263082252</v>
      </c>
      <c r="S10" s="11">
        <v>4.3943380609070504</v>
      </c>
      <c r="T10" s="11">
        <v>4.2389719592113408</v>
      </c>
      <c r="U10" s="11">
        <v>4.0888803125318196</v>
      </c>
      <c r="V10" s="11">
        <v>3.9451441114613717</v>
      </c>
      <c r="W10" s="11">
        <v>3.8084371598616467</v>
      </c>
      <c r="X10" s="11">
        <v>3.6794120333231901</v>
      </c>
      <c r="Y10" s="11">
        <v>3.5588171477346791</v>
      </c>
      <c r="Z10" s="11">
        <v>3.447586404067625</v>
      </c>
      <c r="AA10" s="11">
        <v>3.3466751629794489</v>
      </c>
      <c r="AB10" s="11">
        <v>3.2569344627907575</v>
      </c>
      <c r="AC10" s="11">
        <v>3.1791729512079328</v>
      </c>
      <c r="AD10" s="11">
        <v>3.1137173597417163</v>
      </c>
      <c r="AE10" s="11">
        <v>3.0604125037055381</v>
      </c>
      <c r="AF10" s="11">
        <v>3.019082245534968</v>
      </c>
      <c r="AG10" s="11">
        <v>2.9895477869302716</v>
      </c>
      <c r="AH10" s="11">
        <v>2.9713717201786158</v>
      </c>
      <c r="AI10" s="11">
        <v>2.963645283999329</v>
      </c>
      <c r="AJ10" s="11">
        <v>2.9654096410498614</v>
      </c>
      <c r="AK10" s="11">
        <v>2.9757446225370661</v>
      </c>
      <c r="AL10" s="11">
        <v>2.9938680761180949</v>
      </c>
      <c r="AM10" s="11">
        <v>3.0190286290585524</v>
      </c>
      <c r="AN10" s="11">
        <v>3.0504749086240404</v>
      </c>
      <c r="AO10" s="11">
        <v>3.0874555420801615</v>
      </c>
      <c r="AP10" s="11">
        <v>3.1292191566925114</v>
      </c>
      <c r="AQ10" s="11">
        <v>3.1750143797267025</v>
      </c>
      <c r="AR10" s="11">
        <v>3.2240920976258565</v>
      </c>
      <c r="AS10" s="11">
        <v>3.2758851516595797</v>
      </c>
      <c r="AT10" s="11">
        <v>3.3301389320994632</v>
      </c>
      <c r="AU10" s="11">
        <v>3.3866296283305894</v>
      </c>
      <c r="AV10" s="11">
        <v>3.4451334297380414</v>
      </c>
      <c r="AW10" s="11">
        <v>3.5054265257068984</v>
      </c>
      <c r="AX10" s="11">
        <v>3.5672851056222372</v>
      </c>
      <c r="AY10" s="11">
        <v>3.6304853588691439</v>
      </c>
    </row>
    <row r="11" spans="1:51">
      <c r="A11" s="5">
        <v>36539</v>
      </c>
      <c r="B11" s="11">
        <v>6.4367611530342428</v>
      </c>
      <c r="C11" s="11">
        <v>6.6725759181259452</v>
      </c>
      <c r="D11" s="11">
        <v>6.6078595368229323</v>
      </c>
      <c r="E11" s="11">
        <v>6.4904134282199193</v>
      </c>
      <c r="F11" s="11">
        <v>6.3571749250332017</v>
      </c>
      <c r="G11" s="11">
        <v>6.2203030788897893</v>
      </c>
      <c r="H11" s="11">
        <v>6.0862658287421549</v>
      </c>
      <c r="I11" s="11">
        <v>5.9558228292457853</v>
      </c>
      <c r="J11" s="11">
        <v>5.8264560737898856</v>
      </c>
      <c r="K11" s="11">
        <v>5.6949103266058794</v>
      </c>
      <c r="L11" s="11">
        <v>5.5583041095232808</v>
      </c>
      <c r="M11" s="11">
        <v>5.415052495386945</v>
      </c>
      <c r="N11" s="11">
        <v>5.2647861959482984</v>
      </c>
      <c r="O11" s="11">
        <v>5.1081731985505359</v>
      </c>
      <c r="P11" s="11">
        <v>4.9466410164053194</v>
      </c>
      <c r="Q11" s="11">
        <v>4.7821234639570358</v>
      </c>
      <c r="R11" s="11">
        <v>4.6167704658278268</v>
      </c>
      <c r="S11" s="11">
        <v>4.4527937247206353</v>
      </c>
      <c r="T11" s="11">
        <v>4.2920250608781743</v>
      </c>
      <c r="U11" s="11">
        <v>4.1359641488783208</v>
      </c>
      <c r="V11" s="11">
        <v>3.9858776046522473</v>
      </c>
      <c r="W11" s="11">
        <v>3.8426147585857606</v>
      </c>
      <c r="X11" s="11">
        <v>3.7069990999683506</v>
      </c>
      <c r="Y11" s="11">
        <v>3.5799323716626255</v>
      </c>
      <c r="Z11" s="11">
        <v>3.4624816266255412</v>
      </c>
      <c r="AA11" s="11">
        <v>3.3557170029187415</v>
      </c>
      <c r="AB11" s="11">
        <v>3.260575422092908</v>
      </c>
      <c r="AC11" s="11">
        <v>3.1779432209152318</v>
      </c>
      <c r="AD11" s="11">
        <v>3.1081839296144596</v>
      </c>
      <c r="AE11" s="11">
        <v>3.051160278014037</v>
      </c>
      <c r="AF11" s="11">
        <v>3.0067148697824173</v>
      </c>
      <c r="AG11" s="11">
        <v>2.9746869599775461</v>
      </c>
      <c r="AH11" s="11">
        <v>2.9546335512771291</v>
      </c>
      <c r="AI11" s="11">
        <v>2.9456195943423817</v>
      </c>
      <c r="AJ11" s="11">
        <v>2.9466606289347217</v>
      </c>
      <c r="AK11" s="11">
        <v>2.9568091566099546</v>
      </c>
      <c r="AL11" s="11">
        <v>2.9752433465415895</v>
      </c>
      <c r="AM11" s="11">
        <v>3.0011680508374119</v>
      </c>
      <c r="AN11" s="11">
        <v>3.0337881216052147</v>
      </c>
      <c r="AO11" s="11">
        <v>3.0723084109527816</v>
      </c>
      <c r="AP11" s="11">
        <v>3.1159337709879082</v>
      </c>
      <c r="AQ11" s="11">
        <v>3.163869053818376</v>
      </c>
      <c r="AR11" s="11">
        <v>3.2153218994679231</v>
      </c>
      <c r="AS11" s="11">
        <v>3.2696969043214876</v>
      </c>
      <c r="AT11" s="11">
        <v>3.3267223601320528</v>
      </c>
      <c r="AU11" s="11">
        <v>3.3861566725340992</v>
      </c>
      <c r="AV11" s="11">
        <v>3.4477582471621151</v>
      </c>
      <c r="AW11" s="11">
        <v>3.5112854896505827</v>
      </c>
      <c r="AX11" s="11">
        <v>3.5764968056339863</v>
      </c>
      <c r="AY11" s="11">
        <v>3.6431506007468077</v>
      </c>
    </row>
    <row r="12" spans="1:51">
      <c r="A12" s="5">
        <v>36542</v>
      </c>
      <c r="B12" s="11">
        <v>6.4718268447696587</v>
      </c>
      <c r="C12" s="11">
        <v>6.7258877638612411</v>
      </c>
      <c r="D12" s="11">
        <v>6.6705416449097319</v>
      </c>
      <c r="E12" s="11">
        <v>6.5536763873244945</v>
      </c>
      <c r="F12" s="11">
        <v>6.4187602178381136</v>
      </c>
      <c r="G12" s="11">
        <v>6.2799278440895545</v>
      </c>
      <c r="H12" s="11">
        <v>6.1441161310740355</v>
      </c>
      <c r="I12" s="11">
        <v>6.0122478285582472</v>
      </c>
      <c r="J12" s="11">
        <v>5.8818083779804891</v>
      </c>
      <c r="K12" s="11">
        <v>5.7494869946944567</v>
      </c>
      <c r="L12" s="11">
        <v>5.6123131885055164</v>
      </c>
      <c r="M12" s="11">
        <v>5.4685981467866434</v>
      </c>
      <c r="N12" s="11">
        <v>5.3178688356625008</v>
      </c>
      <c r="O12" s="11">
        <v>5.1606817348662632</v>
      </c>
      <c r="P12" s="11">
        <v>4.9983513282959953</v>
      </c>
      <c r="Q12" s="11">
        <v>4.8327220742228496</v>
      </c>
      <c r="R12" s="11">
        <v>4.6658966017757511</v>
      </c>
      <c r="S12" s="11">
        <v>4.5000791603047778</v>
      </c>
      <c r="T12" s="11">
        <v>4.3371322968813182</v>
      </c>
      <c r="U12" s="11">
        <v>4.1786203827939312</v>
      </c>
      <c r="V12" s="11">
        <v>4.0258829697263305</v>
      </c>
      <c r="W12" s="11">
        <v>3.8798611747316372</v>
      </c>
      <c r="X12" s="11">
        <v>3.7414712000538328</v>
      </c>
      <c r="Y12" s="11">
        <v>3.6117024084877576</v>
      </c>
      <c r="Z12" s="11">
        <v>3.4917047696532379</v>
      </c>
      <c r="AA12" s="11">
        <v>3.382622049195664</v>
      </c>
      <c r="AB12" s="11">
        <v>3.2854439736800507</v>
      </c>
      <c r="AC12" s="11">
        <v>3.2011040925657013</v>
      </c>
      <c r="AD12" s="11">
        <v>3.1299841343736841</v>
      </c>
      <c r="AE12" s="11">
        <v>3.0719447590629945</v>
      </c>
      <c r="AF12" s="11">
        <v>3.0268262402076656</v>
      </c>
      <c r="AG12" s="11">
        <v>2.994465203831953</v>
      </c>
      <c r="AH12" s="11">
        <v>2.9744045012112279</v>
      </c>
      <c r="AI12" s="11">
        <v>2.9656823583455783</v>
      </c>
      <c r="AJ12" s="11">
        <v>2.9672872815428351</v>
      </c>
      <c r="AK12" s="11">
        <v>2.9782464436409253</v>
      </c>
      <c r="AL12" s="11">
        <v>2.9977163751680136</v>
      </c>
      <c r="AM12" s="11">
        <v>3.0248806264206811</v>
      </c>
      <c r="AN12" s="11">
        <v>3.0589227476955014</v>
      </c>
      <c r="AO12" s="11">
        <v>3.0990262892890614</v>
      </c>
      <c r="AP12" s="11">
        <v>3.1443748014979316</v>
      </c>
      <c r="AQ12" s="11">
        <v>3.194151834618701</v>
      </c>
      <c r="AR12" s="11">
        <v>3.2475439514514468</v>
      </c>
      <c r="AS12" s="11">
        <v>3.3039417846404504</v>
      </c>
      <c r="AT12" s="11">
        <v>3.3630664666260026</v>
      </c>
      <c r="AU12" s="11">
        <v>3.4246692858377532</v>
      </c>
      <c r="AV12" s="11">
        <v>3.488501530705352</v>
      </c>
      <c r="AW12" s="11">
        <v>3.554314489658446</v>
      </c>
      <c r="AX12" s="11">
        <v>3.6218594511266868</v>
      </c>
      <c r="AY12" s="11">
        <v>3.6908877035397256</v>
      </c>
    </row>
    <row r="13" spans="1:51">
      <c r="A13" s="5">
        <v>36543</v>
      </c>
      <c r="B13" s="11">
        <v>6.4909119711496235</v>
      </c>
      <c r="C13" s="11">
        <v>6.7816434933167749</v>
      </c>
      <c r="D13" s="11">
        <v>6.7501183767216615</v>
      </c>
      <c r="E13" s="11">
        <v>6.649148412550085</v>
      </c>
      <c r="F13" s="11">
        <v>6.5257662209361103</v>
      </c>
      <c r="G13" s="11">
        <v>6.3952930667543333</v>
      </c>
      <c r="H13" s="11">
        <v>6.2650637242084253</v>
      </c>
      <c r="I13" s="11">
        <v>6.1362480578973866</v>
      </c>
      <c r="J13" s="11">
        <v>6.0064934501976417</v>
      </c>
      <c r="K13" s="11">
        <v>5.872690788286417</v>
      </c>
      <c r="L13" s="11">
        <v>5.7321461534649139</v>
      </c>
      <c r="M13" s="11">
        <v>5.5835170492674919</v>
      </c>
      <c r="N13" s="11">
        <v>5.4267067760221241</v>
      </c>
      <c r="O13" s="11">
        <v>5.2626518699311466</v>
      </c>
      <c r="P13" s="11">
        <v>5.0930274479195292</v>
      </c>
      <c r="Q13" s="11">
        <v>4.9199851847679259</v>
      </c>
      <c r="R13" s="11">
        <v>4.7458593624002594</v>
      </c>
      <c r="S13" s="11">
        <v>4.5730195261122359</v>
      </c>
      <c r="T13" s="11">
        <v>4.4034456938447972</v>
      </c>
      <c r="U13" s="11">
        <v>4.2387882672216897</v>
      </c>
      <c r="V13" s="11">
        <v>4.0804505519198839</v>
      </c>
      <c r="W13" s="11">
        <v>3.9294038946421064</v>
      </c>
      <c r="X13" s="11">
        <v>3.786581305568181</v>
      </c>
      <c r="Y13" s="11">
        <v>3.6529687514213101</v>
      </c>
      <c r="Z13" s="11">
        <v>3.5297185610522011</v>
      </c>
      <c r="AA13" s="11">
        <v>3.4179793247480239</v>
      </c>
      <c r="AB13" s="11">
        <v>3.3187504060479696</v>
      </c>
      <c r="AC13" s="11">
        <v>3.2329749924721498</v>
      </c>
      <c r="AD13" s="11">
        <v>3.1610295623510809</v>
      </c>
      <c r="AE13" s="11">
        <v>3.102763086449456</v>
      </c>
      <c r="AF13" s="11">
        <v>3.0580044497970209</v>
      </c>
      <c r="AG13" s="11">
        <v>3.0265784062443153</v>
      </c>
      <c r="AH13" s="11">
        <v>3.0079914872706586</v>
      </c>
      <c r="AI13" s="11">
        <v>3.0012116099250168</v>
      </c>
      <c r="AJ13" s="11">
        <v>3.0051546284822592</v>
      </c>
      <c r="AK13" s="11">
        <v>3.0187826066508037</v>
      </c>
      <c r="AL13" s="11">
        <v>3.0412097280357777</v>
      </c>
      <c r="AM13" s="11">
        <v>3.0715814331948934</v>
      </c>
      <c r="AN13" s="11">
        <v>3.1090431626858663</v>
      </c>
      <c r="AO13" s="11">
        <v>3.152740357066401</v>
      </c>
      <c r="AP13" s="11">
        <v>3.2018184568942258</v>
      </c>
      <c r="AQ13" s="11">
        <v>3.2554229027270454</v>
      </c>
      <c r="AR13" s="11">
        <v>3.3127025030538189</v>
      </c>
      <c r="AS13" s="11">
        <v>3.3730250038130056</v>
      </c>
      <c r="AT13" s="11">
        <v>3.4361075717627565</v>
      </c>
      <c r="AU13" s="11">
        <v>3.5016986396540659</v>
      </c>
      <c r="AV13" s="11">
        <v>3.5695466402379279</v>
      </c>
      <c r="AW13" s="11">
        <v>3.6394000062653364</v>
      </c>
      <c r="AX13" s="11">
        <v>3.7110071704872856</v>
      </c>
      <c r="AY13" s="11">
        <v>3.7841165656547702</v>
      </c>
    </row>
    <row r="14" spans="1:51">
      <c r="A14" s="5">
        <v>36544</v>
      </c>
      <c r="B14" s="11">
        <v>6.4338257459507666</v>
      </c>
      <c r="C14" s="11">
        <v>6.7232891502915875</v>
      </c>
      <c r="D14" s="11">
        <v>6.7038914863645482</v>
      </c>
      <c r="E14" s="11">
        <v>6.6050233449684557</v>
      </c>
      <c r="F14" s="11">
        <v>6.4779317174829263</v>
      </c>
      <c r="G14" s="11">
        <v>6.341245691032336</v>
      </c>
      <c r="H14" s="11">
        <v>6.2039373691515163</v>
      </c>
      <c r="I14" s="11">
        <v>6.0683618443136691</v>
      </c>
      <c r="J14" s="11">
        <v>5.9329212298225471</v>
      </c>
      <c r="K14" s="11">
        <v>5.7949872498206432</v>
      </c>
      <c r="L14" s="11">
        <v>5.652151806068539</v>
      </c>
      <c r="M14" s="11">
        <v>5.5032260829828221</v>
      </c>
      <c r="N14" s="11">
        <v>5.3481710189466032</v>
      </c>
      <c r="O14" s="11">
        <v>5.1878971884329204</v>
      </c>
      <c r="P14" s="11">
        <v>5.0239911630500291</v>
      </c>
      <c r="Q14" s="11">
        <v>4.8584495124012879</v>
      </c>
      <c r="R14" s="11">
        <v>4.6934024498091933</v>
      </c>
      <c r="S14" s="11">
        <v>4.530969705725532</v>
      </c>
      <c r="T14" s="11">
        <v>4.3728359305998161</v>
      </c>
      <c r="U14" s="11">
        <v>4.2203261442720512</v>
      </c>
      <c r="V14" s="11">
        <v>4.0745091883580091</v>
      </c>
      <c r="W14" s="11">
        <v>3.9360131393777733</v>
      </c>
      <c r="X14" s="11">
        <v>3.8054368029907164</v>
      </c>
      <c r="Y14" s="11">
        <v>3.6834605600264623</v>
      </c>
      <c r="Z14" s="11">
        <v>3.5709747238168124</v>
      </c>
      <c r="AA14" s="11">
        <v>3.4689035997813358</v>
      </c>
      <c r="AB14" s="11">
        <v>3.3781061165644521</v>
      </c>
      <c r="AC14" s="11">
        <v>3.2994047138017804</v>
      </c>
      <c r="AD14" s="11">
        <v>3.2331403768082243</v>
      </c>
      <c r="AE14" s="11">
        <v>3.179212323543934</v>
      </c>
      <c r="AF14" s="11">
        <v>3.1375034065505596</v>
      </c>
      <c r="AG14" s="11">
        <v>3.1078926113417396</v>
      </c>
      <c r="AH14" s="11">
        <v>3.0899737791062449</v>
      </c>
      <c r="AI14" s="11">
        <v>3.0828651792480053</v>
      </c>
      <c r="AJ14" s="11">
        <v>3.0856399846626248</v>
      </c>
      <c r="AK14" s="11">
        <v>3.0974007847487135</v>
      </c>
      <c r="AL14" s="11">
        <v>3.1173454610159066</v>
      </c>
      <c r="AM14" s="11">
        <v>3.1446911560332733</v>
      </c>
      <c r="AN14" s="11">
        <v>3.17865501236987</v>
      </c>
      <c r="AO14" s="11">
        <v>3.2184541725947562</v>
      </c>
      <c r="AP14" s="11">
        <v>3.2633057792769913</v>
      </c>
      <c r="AQ14" s="11">
        <v>3.3124269749856357</v>
      </c>
      <c r="AR14" s="11">
        <v>3.3650380843938579</v>
      </c>
      <c r="AS14" s="11">
        <v>3.4205580913477673</v>
      </c>
      <c r="AT14" s="11">
        <v>3.4787184321097877</v>
      </c>
      <c r="AU14" s="11">
        <v>3.5392779571693018</v>
      </c>
      <c r="AV14" s="11">
        <v>3.601995517015697</v>
      </c>
      <c r="AW14" s="11">
        <v>3.6666299621383467</v>
      </c>
      <c r="AX14" s="11">
        <v>3.7329401430266382</v>
      </c>
      <c r="AY14" s="11">
        <v>3.8006849101699505</v>
      </c>
    </row>
    <row r="15" spans="1:51">
      <c r="A15" s="5">
        <v>36545</v>
      </c>
      <c r="B15" s="11">
        <v>6.444666019481045</v>
      </c>
      <c r="C15" s="11">
        <v>6.7374035629601199</v>
      </c>
      <c r="D15" s="11">
        <v>6.7329114979660529</v>
      </c>
      <c r="E15" s="11">
        <v>6.6485152236402971</v>
      </c>
      <c r="F15" s="11">
        <v>6.5322946224168135</v>
      </c>
      <c r="G15" s="11">
        <v>6.4025109322210989</v>
      </c>
      <c r="H15" s="11">
        <v>6.2685259665244395</v>
      </c>
      <c r="I15" s="11">
        <v>6.1334189064961464</v>
      </c>
      <c r="J15" s="11">
        <v>5.9963398849225298</v>
      </c>
      <c r="K15" s="11">
        <v>5.8553192483042213</v>
      </c>
      <c r="L15" s="11">
        <v>5.7085071997773715</v>
      </c>
      <c r="M15" s="11">
        <v>5.5551578752898365</v>
      </c>
      <c r="N15" s="11">
        <v>5.3955796938455283</v>
      </c>
      <c r="O15" s="11">
        <v>5.2309451432341794</v>
      </c>
      <c r="P15" s="11">
        <v>5.0630394249432058</v>
      </c>
      <c r="Q15" s="11">
        <v>4.893981543716027</v>
      </c>
      <c r="R15" s="11">
        <v>4.725967219250399</v>
      </c>
      <c r="S15" s="11">
        <v>4.5611369699484285</v>
      </c>
      <c r="T15" s="11">
        <v>4.4011676704141491</v>
      </c>
      <c r="U15" s="11">
        <v>4.2473610805155664</v>
      </c>
      <c r="V15" s="11">
        <v>4.1007613498637792</v>
      </c>
      <c r="W15" s="11">
        <v>3.9619760785742892</v>
      </c>
      <c r="X15" s="11">
        <v>3.8315888349274698</v>
      </c>
      <c r="Y15" s="11">
        <v>3.7102758048639397</v>
      </c>
      <c r="Z15" s="11">
        <v>3.5989358452256965</v>
      </c>
      <c r="AA15" s="11">
        <v>3.498505545660044</v>
      </c>
      <c r="AB15" s="11">
        <v>3.4098614759624462</v>
      </c>
      <c r="AC15" s="11">
        <v>3.3338433588542675</v>
      </c>
      <c r="AD15" s="11">
        <v>3.2707912052120145</v>
      </c>
      <c r="AE15" s="11">
        <v>3.2205930385127939</v>
      </c>
      <c r="AF15" s="11">
        <v>3.1831205971156464</v>
      </c>
      <c r="AG15" s="11">
        <v>3.1582412389394769</v>
      </c>
      <c r="AH15" s="11">
        <v>3.1455128593871908</v>
      </c>
      <c r="AI15" s="11">
        <v>3.1439847560033014</v>
      </c>
      <c r="AJ15" s="11">
        <v>3.1526589241276772</v>
      </c>
      <c r="AK15" s="11">
        <v>3.1705753294475141</v>
      </c>
      <c r="AL15" s="11">
        <v>3.1968949790344245</v>
      </c>
      <c r="AM15" s="11">
        <v>3.2308029463134407</v>
      </c>
      <c r="AN15" s="11">
        <v>3.2714843047095874</v>
      </c>
      <c r="AO15" s="11">
        <v>3.3181241276478786</v>
      </c>
      <c r="AP15" s="11">
        <v>3.3699074885533475</v>
      </c>
      <c r="AQ15" s="11">
        <v>3.4260194608510042</v>
      </c>
      <c r="AR15" s="11">
        <v>3.4856486565424407</v>
      </c>
      <c r="AS15" s="11">
        <v>3.5481960022236061</v>
      </c>
      <c r="AT15" s="11">
        <v>3.6133915121116078</v>
      </c>
      <c r="AU15" s="11">
        <v>3.680993509036151</v>
      </c>
      <c r="AV15" s="11">
        <v>3.7507603158269336</v>
      </c>
      <c r="AW15" s="11">
        <v>3.8224502553136586</v>
      </c>
      <c r="AX15" s="11">
        <v>3.8958216503260279</v>
      </c>
      <c r="AY15" s="11">
        <v>3.9706328236937436</v>
      </c>
    </row>
    <row r="16" spans="1:51">
      <c r="A16" s="5">
        <v>36546</v>
      </c>
      <c r="B16" s="11">
        <v>6.4209841593923427</v>
      </c>
      <c r="C16" s="11">
        <v>6.7240963718426059</v>
      </c>
      <c r="D16" s="11">
        <v>6.7137123241300207</v>
      </c>
      <c r="E16" s="11">
        <v>6.6207558278783898</v>
      </c>
      <c r="F16" s="11">
        <v>6.4976011312698967</v>
      </c>
      <c r="G16" s="11">
        <v>6.3629291203975011</v>
      </c>
      <c r="H16" s="11">
        <v>6.2259462111154882</v>
      </c>
      <c r="I16" s="11">
        <v>6.0894654190750703</v>
      </c>
      <c r="J16" s="11">
        <v>5.9523780946948719</v>
      </c>
      <c r="K16" s="11">
        <v>5.812500227476229</v>
      </c>
      <c r="L16" s="11">
        <v>5.6678259447368857</v>
      </c>
      <c r="M16" s="11">
        <v>5.5175473961153241</v>
      </c>
      <c r="N16" s="11">
        <v>5.3619499597248845</v>
      </c>
      <c r="O16" s="11">
        <v>5.2021959551686496</v>
      </c>
      <c r="P16" s="11">
        <v>5.0400597924814976</v>
      </c>
      <c r="Q16" s="11">
        <v>4.8775947857568429</v>
      </c>
      <c r="R16" s="11">
        <v>4.7168744103413847</v>
      </c>
      <c r="S16" s="11">
        <v>4.5598544655607558</v>
      </c>
      <c r="T16" s="11">
        <v>4.407969890872641</v>
      </c>
      <c r="U16" s="11">
        <v>4.2622550448795131</v>
      </c>
      <c r="V16" s="11">
        <v>4.123497819170904</v>
      </c>
      <c r="W16" s="11">
        <v>3.9920872218572949</v>
      </c>
      <c r="X16" s="11">
        <v>3.8684351402254111</v>
      </c>
      <c r="Y16" s="11">
        <v>3.7531342879654006</v>
      </c>
      <c r="Z16" s="11">
        <v>3.6470441740223696</v>
      </c>
      <c r="AA16" s="11">
        <v>3.5510767107404799</v>
      </c>
      <c r="AB16" s="11">
        <v>3.4661101924230246</v>
      </c>
      <c r="AC16" s="11">
        <v>3.3929888616676673</v>
      </c>
      <c r="AD16" s="11">
        <v>3.3320494409745329</v>
      </c>
      <c r="AE16" s="11">
        <v>3.2831889599772901</v>
      </c>
      <c r="AF16" s="11">
        <v>3.2462899035927304</v>
      </c>
      <c r="AG16" s="11">
        <v>3.2212298371899513</v>
      </c>
      <c r="AH16" s="11">
        <v>3.2075791982344297</v>
      </c>
      <c r="AI16" s="11">
        <v>3.2044253714514555</v>
      </c>
      <c r="AJ16" s="11">
        <v>3.2108133844501783</v>
      </c>
      <c r="AK16" s="11">
        <v>3.2258301312915059</v>
      </c>
      <c r="AL16" s="11">
        <v>3.2486897119099383</v>
      </c>
      <c r="AM16" s="11">
        <v>3.2786302964388336</v>
      </c>
      <c r="AN16" s="11">
        <v>3.3148900550115434</v>
      </c>
      <c r="AO16" s="11">
        <v>3.3567071577614169</v>
      </c>
      <c r="AP16" s="11">
        <v>3.4033197748218154</v>
      </c>
      <c r="AQ16" s="11">
        <v>3.4539660763260844</v>
      </c>
      <c r="AR16" s="11">
        <v>3.5078880531002068</v>
      </c>
      <c r="AS16" s="11">
        <v>3.5645320438976493</v>
      </c>
      <c r="AT16" s="11">
        <v>3.623647586333552</v>
      </c>
      <c r="AU16" s="11">
        <v>3.6850087788546162</v>
      </c>
      <c r="AV16" s="11">
        <v>3.7483897199075531</v>
      </c>
      <c r="AW16" s="11">
        <v>3.8135645079390676</v>
      </c>
      <c r="AX16" s="11">
        <v>3.8803072413958652</v>
      </c>
      <c r="AY16" s="11">
        <v>3.9483920187246517</v>
      </c>
    </row>
    <row r="17" spans="1:51">
      <c r="A17" s="5">
        <v>36549</v>
      </c>
      <c r="B17" s="11">
        <v>6.4125476474907881</v>
      </c>
      <c r="C17" s="11">
        <v>6.7057312355019221</v>
      </c>
      <c r="D17" s="11">
        <v>6.7016860525829722</v>
      </c>
      <c r="E17" s="11">
        <v>6.6125538188141935</v>
      </c>
      <c r="F17" s="11">
        <v>6.4905019562044881</v>
      </c>
      <c r="G17" s="11">
        <v>6.3553883781975298</v>
      </c>
      <c r="H17" s="11">
        <v>6.216936814762823</v>
      </c>
      <c r="I17" s="11">
        <v>6.0783730768701387</v>
      </c>
      <c r="J17" s="11">
        <v>5.9388751249456986</v>
      </c>
      <c r="K17" s="11">
        <v>5.7964599506159553</v>
      </c>
      <c r="L17" s="11">
        <v>5.6492576035315532</v>
      </c>
      <c r="M17" s="11">
        <v>5.4965586888012297</v>
      </c>
      <c r="N17" s="11">
        <v>5.3387217417286692</v>
      </c>
      <c r="O17" s="11">
        <v>5.1769627071546145</v>
      </c>
      <c r="P17" s="11">
        <v>5.0130991800125644</v>
      </c>
      <c r="Q17" s="11">
        <v>4.8492253318376459</v>
      </c>
      <c r="R17" s="11">
        <v>4.6874484762173756</v>
      </c>
      <c r="S17" s="11">
        <v>4.5297469723466612</v>
      </c>
      <c r="T17" s="11">
        <v>4.3775552283313752</v>
      </c>
      <c r="U17" s="11">
        <v>4.2318951386877481</v>
      </c>
      <c r="V17" s="11">
        <v>4.0935273061707154</v>
      </c>
      <c r="W17" s="11">
        <v>3.9627944996236257</v>
      </c>
      <c r="X17" s="11">
        <v>3.8400575625566669</v>
      </c>
      <c r="Y17" s="11">
        <v>3.7258537932504181</v>
      </c>
      <c r="Z17" s="11">
        <v>3.6209999191163691</v>
      </c>
      <c r="AA17" s="11">
        <v>3.5263684890896299</v>
      </c>
      <c r="AB17" s="11">
        <v>3.4428017292979276</v>
      </c>
      <c r="AC17" s="11">
        <v>3.3711078032325896</v>
      </c>
      <c r="AD17" s="11">
        <v>3.3115871906853318</v>
      </c>
      <c r="AE17" s="11">
        <v>3.2641068141661456</v>
      </c>
      <c r="AF17" s="11">
        <v>3.2285196672705476</v>
      </c>
      <c r="AG17" s="11">
        <v>3.2046737626598656</v>
      </c>
      <c r="AH17" s="11">
        <v>3.1921182569919715</v>
      </c>
      <c r="AI17" s="11">
        <v>3.1899390801136711</v>
      </c>
      <c r="AJ17" s="11">
        <v>3.1971823460041198</v>
      </c>
      <c r="AK17" s="11">
        <v>3.2129387004699081</v>
      </c>
      <c r="AL17" s="11">
        <v>3.2364319544802593</v>
      </c>
      <c r="AM17" s="11">
        <v>3.2669107030147555</v>
      </c>
      <c r="AN17" s="11">
        <v>3.3036235410529762</v>
      </c>
      <c r="AO17" s="11">
        <v>3.3458190635745009</v>
      </c>
      <c r="AP17" s="11">
        <v>3.3927458655589131</v>
      </c>
      <c r="AQ17" s="11">
        <v>3.4436525419857977</v>
      </c>
      <c r="AR17" s="11">
        <v>3.4977916321882643</v>
      </c>
      <c r="AS17" s="11">
        <v>3.5546189720824546</v>
      </c>
      <c r="AT17" s="11">
        <v>3.6138876876461454</v>
      </c>
      <c r="AU17" s="11">
        <v>3.6753745032168017</v>
      </c>
      <c r="AV17" s="11">
        <v>3.7388561431318919</v>
      </c>
      <c r="AW17" s="11">
        <v>3.8041093317288901</v>
      </c>
      <c r="AX17" s="11">
        <v>3.8709107933452604</v>
      </c>
      <c r="AY17" s="11">
        <v>3.9390372523184745</v>
      </c>
    </row>
    <row r="18" spans="1:51">
      <c r="A18" s="5">
        <v>36550</v>
      </c>
      <c r="B18" s="11">
        <v>6.3922024691138484</v>
      </c>
      <c r="C18" s="11">
        <v>6.6682372357860702</v>
      </c>
      <c r="D18" s="11">
        <v>6.6521238374053118</v>
      </c>
      <c r="E18" s="11">
        <v>6.5566263202160231</v>
      </c>
      <c r="F18" s="11">
        <v>6.4290349557021953</v>
      </c>
      <c r="G18" s="11">
        <v>6.2881136582677648</v>
      </c>
      <c r="H18" s="11">
        <v>6.1438287636271083</v>
      </c>
      <c r="I18" s="11">
        <v>5.99981340374711</v>
      </c>
      <c r="J18" s="11">
        <v>5.8556256407988272</v>
      </c>
      <c r="K18" s="11">
        <v>5.709472178912236</v>
      </c>
      <c r="L18" s="11">
        <v>5.5595080917591213</v>
      </c>
      <c r="M18" s="11">
        <v>5.4049275972402908</v>
      </c>
      <c r="N18" s="11">
        <v>5.2459408886076062</v>
      </c>
      <c r="O18" s="11">
        <v>5.083594564166825</v>
      </c>
      <c r="P18" s="11">
        <v>4.919524668050264</v>
      </c>
      <c r="Q18" s="11">
        <v>4.7556361414444259</v>
      </c>
      <c r="R18" s="11">
        <v>4.5938555734399129</v>
      </c>
      <c r="S18" s="11">
        <v>4.4360046563798186</v>
      </c>
      <c r="T18" s="11">
        <v>4.2833978673573556</v>
      </c>
      <c r="U18" s="11">
        <v>4.1369691650002096</v>
      </c>
      <c r="V18" s="11">
        <v>3.9974197730031404</v>
      </c>
      <c r="W18" s="11">
        <v>3.8650845028196104</v>
      </c>
      <c r="X18" s="11">
        <v>3.7403427891146674</v>
      </c>
      <c r="Y18" s="11">
        <v>3.6237962058201885</v>
      </c>
      <c r="Z18" s="11">
        <v>3.5163567496241841</v>
      </c>
      <c r="AA18" s="11">
        <v>3.4190088491278745</v>
      </c>
      <c r="AB18" s="11">
        <v>3.3327371252451452</v>
      </c>
      <c r="AC18" s="11">
        <v>3.2584936827015256</v>
      </c>
      <c r="AD18" s="11">
        <v>3.1966712879289232</v>
      </c>
      <c r="AE18" s="11">
        <v>3.1471918587071586</v>
      </c>
      <c r="AF18" s="11">
        <v>3.1099626268856913</v>
      </c>
      <c r="AG18" s="11">
        <v>3.0848848978758086</v>
      </c>
      <c r="AH18" s="11">
        <v>3.0715179896384921</v>
      </c>
      <c r="AI18" s="11">
        <v>3.0688988144516332</v>
      </c>
      <c r="AJ18" s="11">
        <v>3.0760202733666988</v>
      </c>
      <c r="AK18" s="11">
        <v>3.0919259553726914</v>
      </c>
      <c r="AL18" s="11">
        <v>3.1158086322195064</v>
      </c>
      <c r="AM18" s="11">
        <v>3.1468883839803592</v>
      </c>
      <c r="AN18" s="11">
        <v>3.1843852907284531</v>
      </c>
      <c r="AO18" s="11">
        <v>3.2275194325370031</v>
      </c>
      <c r="AP18" s="11">
        <v>3.2755108894792233</v>
      </c>
      <c r="AQ18" s="11">
        <v>3.327579741628313</v>
      </c>
      <c r="AR18" s="11">
        <v>3.3829503873713627</v>
      </c>
      <c r="AS18" s="11">
        <v>3.4410618409996054</v>
      </c>
      <c r="AT18" s="11">
        <v>3.5016624407786718</v>
      </c>
      <c r="AU18" s="11">
        <v>3.5645245818924129</v>
      </c>
      <c r="AV18" s="11">
        <v>3.6294206595246772</v>
      </c>
      <c r="AW18" s="11">
        <v>3.6961230688593192</v>
      </c>
      <c r="AX18" s="11">
        <v>3.7644042050801891</v>
      </c>
      <c r="AY18" s="11">
        <v>3.834036463371135</v>
      </c>
    </row>
    <row r="19" spans="1:51">
      <c r="A19" s="5">
        <v>36551</v>
      </c>
      <c r="B19" s="11">
        <v>6.3370038174562593</v>
      </c>
      <c r="C19" s="11">
        <v>6.6093402754881065</v>
      </c>
      <c r="D19" s="11">
        <v>6.6018576325168805</v>
      </c>
      <c r="E19" s="11">
        <v>6.5175377635736469</v>
      </c>
      <c r="F19" s="11">
        <v>6.4014433686459675</v>
      </c>
      <c r="G19" s="11">
        <v>6.2713409004647351</v>
      </c>
      <c r="H19" s="11">
        <v>6.1368423765577571</v>
      </c>
      <c r="I19" s="11">
        <v>6.0014297596825248</v>
      </c>
      <c r="J19" s="11">
        <v>5.8646268021150343</v>
      </c>
      <c r="K19" s="11">
        <v>5.7246507245597451</v>
      </c>
      <c r="L19" s="11">
        <v>5.5797198769292287</v>
      </c>
      <c r="M19" s="11">
        <v>5.4291613937734917</v>
      </c>
      <c r="N19" s="11">
        <v>5.2733608611091558</v>
      </c>
      <c r="O19" s="11">
        <v>5.1135729541206123</v>
      </c>
      <c r="P19" s="11">
        <v>4.951661617253432</v>
      </c>
      <c r="Q19" s="11">
        <v>4.7897469347820447</v>
      </c>
      <c r="R19" s="11">
        <v>4.6299329096217576</v>
      </c>
      <c r="S19" s="11">
        <v>4.4741751521506457</v>
      </c>
      <c r="T19" s="11">
        <v>4.3238536245919832</v>
      </c>
      <c r="U19" s="11">
        <v>4.1799237221855705</v>
      </c>
      <c r="V19" s="11">
        <v>4.043070178080181</v>
      </c>
      <c r="W19" s="11">
        <v>3.9135563277184917</v>
      </c>
      <c r="X19" s="11">
        <v>3.7916719458173112</v>
      </c>
      <c r="Y19" s="11">
        <v>3.6779019292820112</v>
      </c>
      <c r="Z19" s="11">
        <v>3.5730360935802294</v>
      </c>
      <c r="AA19" s="11">
        <v>3.4779439997678416</v>
      </c>
      <c r="AB19" s="11">
        <v>3.3935195980919541</v>
      </c>
      <c r="AC19" s="11">
        <v>3.3206299654972069</v>
      </c>
      <c r="AD19" s="11">
        <v>3.2596229553846485</v>
      </c>
      <c r="AE19" s="11">
        <v>3.2104155863706447</v>
      </c>
      <c r="AF19" s="11">
        <v>3.1729118361070272</v>
      </c>
      <c r="AG19" s="11">
        <v>3.1470098094442815</v>
      </c>
      <c r="AH19" s="11">
        <v>3.132281456048859</v>
      </c>
      <c r="AI19" s="11">
        <v>3.1278077077040836</v>
      </c>
      <c r="AJ19" s="11">
        <v>3.1326289569832912</v>
      </c>
      <c r="AK19" s="11">
        <v>3.1458341969445609</v>
      </c>
      <c r="AL19" s="11">
        <v>3.1666532079871286</v>
      </c>
      <c r="AM19" s="11">
        <v>3.1943411172269314</v>
      </c>
      <c r="AN19" s="11">
        <v>3.2281530517798793</v>
      </c>
      <c r="AO19" s="11">
        <v>3.26734413876191</v>
      </c>
      <c r="AP19" s="11">
        <v>3.3111695052889409</v>
      </c>
      <c r="AQ19" s="11">
        <v>3.3588842784768964</v>
      </c>
      <c r="AR19" s="11">
        <v>3.4097479005322819</v>
      </c>
      <c r="AS19" s="11">
        <v>3.4632267274459019</v>
      </c>
      <c r="AT19" s="11">
        <v>3.5190810496955396</v>
      </c>
      <c r="AU19" s="11">
        <v>3.5770935521607203</v>
      </c>
      <c r="AV19" s="11">
        <v>3.6370469197209689</v>
      </c>
      <c r="AW19" s="11">
        <v>3.6987238372558071</v>
      </c>
      <c r="AX19" s="11">
        <v>3.7619069896447574</v>
      </c>
      <c r="AY19" s="11">
        <v>3.8263790617673474</v>
      </c>
    </row>
    <row r="20" spans="1:51">
      <c r="A20" s="5">
        <v>36552</v>
      </c>
      <c r="B20" s="11">
        <v>6.4083435429595896</v>
      </c>
      <c r="C20" s="11">
        <v>6.6972149932634863</v>
      </c>
      <c r="D20" s="11">
        <v>6.6914697885158052</v>
      </c>
      <c r="E20" s="11">
        <v>6.6078718277820787</v>
      </c>
      <c r="F20" s="11">
        <v>6.4946718695964449</v>
      </c>
      <c r="G20" s="11">
        <v>6.369229680147634</v>
      </c>
      <c r="H20" s="11">
        <v>6.2401308283328394</v>
      </c>
      <c r="I20" s="11">
        <v>6.1098689628120244</v>
      </c>
      <c r="J20" s="11">
        <v>5.977210609445879</v>
      </c>
      <c r="K20" s="11">
        <v>5.8399013697817539</v>
      </c>
      <c r="L20" s="11">
        <v>5.6958940878368711</v>
      </c>
      <c r="M20" s="11">
        <v>5.544439448107255</v>
      </c>
      <c r="N20" s="11">
        <v>5.3860012694028772</v>
      </c>
      <c r="O20" s="11">
        <v>5.2220311930927954</v>
      </c>
      <c r="P20" s="11">
        <v>5.0546862381272399</v>
      </c>
      <c r="Q20" s="11">
        <v>4.8864423414403158</v>
      </c>
      <c r="R20" s="11">
        <v>4.7198002577830369</v>
      </c>
      <c r="S20" s="11">
        <v>4.5571319666843078</v>
      </c>
      <c r="T20" s="11">
        <v>4.4002108228795187</v>
      </c>
      <c r="U20" s="11">
        <v>4.2503724492158295</v>
      </c>
      <c r="V20" s="11">
        <v>4.1086203949472315</v>
      </c>
      <c r="W20" s="11">
        <v>3.9754443398854207</v>
      </c>
      <c r="X20" s="11">
        <v>3.8513005730882428</v>
      </c>
      <c r="Y20" s="11">
        <v>3.7366949444231357</v>
      </c>
      <c r="Z20" s="11">
        <v>3.6322373173344227</v>
      </c>
      <c r="AA20" s="11">
        <v>3.5385617924292885</v>
      </c>
      <c r="AB20" s="11">
        <v>3.4563028512434957</v>
      </c>
      <c r="AC20" s="11">
        <v>3.386068477867807</v>
      </c>
      <c r="AD20" s="11">
        <v>3.3280292315863216</v>
      </c>
      <c r="AE20" s="11">
        <v>3.2819979004417172</v>
      </c>
      <c r="AF20" s="11">
        <v>3.247776767206334</v>
      </c>
      <c r="AG20" s="11">
        <v>3.2251626621225826</v>
      </c>
      <c r="AH20" s="11">
        <v>3.2136607894911515</v>
      </c>
      <c r="AI20" s="11">
        <v>3.2123436570085486</v>
      </c>
      <c r="AJ20" s="11">
        <v>3.2202487771516712</v>
      </c>
      <c r="AK20" s="11">
        <v>3.2364652220823924</v>
      </c>
      <c r="AL20" s="11">
        <v>3.2602290776140297</v>
      </c>
      <c r="AM20" s="11">
        <v>3.2908024600849504</v>
      </c>
      <c r="AN20" s="11">
        <v>3.3274474858335208</v>
      </c>
      <c r="AO20" s="11">
        <v>3.36942627119811</v>
      </c>
      <c r="AP20" s="11">
        <v>3.4160009325170773</v>
      </c>
      <c r="AQ20" s="11">
        <v>3.4664335861287947</v>
      </c>
      <c r="AR20" s="11">
        <v>3.519990810592927</v>
      </c>
      <c r="AS20" s="11">
        <v>3.5761457473185052</v>
      </c>
      <c r="AT20" s="11">
        <v>3.6346607591901408</v>
      </c>
      <c r="AU20" s="11">
        <v>3.6953197923963752</v>
      </c>
      <c r="AV20" s="11">
        <v>3.7579067931257426</v>
      </c>
      <c r="AW20" s="11">
        <v>3.8222057075667824</v>
      </c>
      <c r="AX20" s="11">
        <v>3.8880004819080272</v>
      </c>
      <c r="AY20" s="11">
        <v>3.9550750623380213</v>
      </c>
    </row>
    <row r="21" spans="1:51">
      <c r="A21" s="5">
        <v>36553</v>
      </c>
      <c r="B21" s="11">
        <v>6.4318132291824277</v>
      </c>
      <c r="C21" s="11">
        <v>6.723116773136903</v>
      </c>
      <c r="D21" s="11">
        <v>6.7185124371418405</v>
      </c>
      <c r="E21" s="11">
        <v>6.6375260680894526</v>
      </c>
      <c r="F21" s="11">
        <v>6.5260795514817129</v>
      </c>
      <c r="G21" s="11">
        <v>6.4010157414141151</v>
      </c>
      <c r="H21" s="11">
        <v>6.2711278850708165</v>
      </c>
      <c r="I21" s="11">
        <v>6.1394034885422455</v>
      </c>
      <c r="J21" s="11">
        <v>6.0050461305519516</v>
      </c>
      <c r="K21" s="11">
        <v>5.8660388202243032</v>
      </c>
      <c r="L21" s="11">
        <v>5.7204451079133003</v>
      </c>
      <c r="M21" s="11">
        <v>5.5675421099429361</v>
      </c>
      <c r="N21" s="11">
        <v>5.4077939337981471</v>
      </c>
      <c r="O21" s="11">
        <v>5.2426139845814017</v>
      </c>
      <c r="P21" s="11">
        <v>5.0740933814734994</v>
      </c>
      <c r="Q21" s="11">
        <v>4.9046303735884118</v>
      </c>
      <c r="R21" s="11">
        <v>4.7366501341404934</v>
      </c>
      <c r="S21" s="11">
        <v>4.5724706078745445</v>
      </c>
      <c r="T21" s="11">
        <v>4.4138358699802955</v>
      </c>
      <c r="U21" s="11">
        <v>4.2620854686646146</v>
      </c>
      <c r="V21" s="11">
        <v>4.1182322296064005</v>
      </c>
      <c r="W21" s="11">
        <v>3.982802880007394</v>
      </c>
      <c r="X21" s="11">
        <v>3.8563062635707994</v>
      </c>
      <c r="Y21" s="11">
        <v>3.7393183849031502</v>
      </c>
      <c r="Z21" s="11">
        <v>3.6325171401680532</v>
      </c>
      <c r="AA21" s="11">
        <v>3.5366031419976336</v>
      </c>
      <c r="AB21" s="11">
        <v>3.4522801313960754</v>
      </c>
      <c r="AC21" s="11">
        <v>3.3802222853046531</v>
      </c>
      <c r="AD21" s="11">
        <v>3.3206327401471682</v>
      </c>
      <c r="AE21" s="11">
        <v>3.2733456812660213</v>
      </c>
      <c r="AF21" s="11">
        <v>3.2381854296161818</v>
      </c>
      <c r="AG21" s="11">
        <v>3.2149698544652687</v>
      </c>
      <c r="AH21" s="11">
        <v>3.2032074589268351</v>
      </c>
      <c r="AI21" s="11">
        <v>3.2019672713712364</v>
      </c>
      <c r="AJ21" s="11">
        <v>3.210284912283691</v>
      </c>
      <c r="AK21" s="11">
        <v>3.2272445224759636</v>
      </c>
      <c r="AL21" s="11">
        <v>3.252062201494847</v>
      </c>
      <c r="AM21" s="11">
        <v>3.2839762702412485</v>
      </c>
      <c r="AN21" s="11">
        <v>3.3222250496160606</v>
      </c>
      <c r="AO21" s="11">
        <v>3.366046860520183</v>
      </c>
      <c r="AP21" s="11">
        <v>3.4146800238545163</v>
      </c>
      <c r="AQ21" s="11">
        <v>3.4673628605199651</v>
      </c>
      <c r="AR21" s="11">
        <v>3.5233388691934238</v>
      </c>
      <c r="AS21" s="11">
        <v>3.5820679034926841</v>
      </c>
      <c r="AT21" s="11">
        <v>3.6432999120464058</v>
      </c>
      <c r="AU21" s="11">
        <v>3.7068051680955594</v>
      </c>
      <c r="AV21" s="11">
        <v>3.7723539448811225</v>
      </c>
      <c r="AW21" s="11">
        <v>3.8397165156440662</v>
      </c>
      <c r="AX21" s="11">
        <v>3.908663153625362</v>
      </c>
      <c r="AY21" s="11">
        <v>3.9789641320659848</v>
      </c>
    </row>
    <row r="22" spans="1:51">
      <c r="A22" s="5">
        <v>36556</v>
      </c>
      <c r="B22" s="11">
        <v>6.3908326721323512</v>
      </c>
      <c r="C22" s="11">
        <v>6.6608147237269417</v>
      </c>
      <c r="D22" s="11">
        <v>6.6445705441877392</v>
      </c>
      <c r="E22" s="11">
        <v>6.5539919665681863</v>
      </c>
      <c r="F22" s="11">
        <v>6.4337303074827652</v>
      </c>
      <c r="G22" s="11">
        <v>6.3006528238813653</v>
      </c>
      <c r="H22" s="11">
        <v>6.1636830322476541</v>
      </c>
      <c r="I22" s="11">
        <v>6.0258318252432552</v>
      </c>
      <c r="J22" s="11">
        <v>5.8862983722688087</v>
      </c>
      <c r="K22" s="11">
        <v>5.7430649190061782</v>
      </c>
      <c r="L22" s="11">
        <v>5.59418305988636</v>
      </c>
      <c r="M22" s="11">
        <v>5.4388889845104815</v>
      </c>
      <c r="N22" s="11">
        <v>5.277585107454299</v>
      </c>
      <c r="O22" s="11">
        <v>5.1116075157707055</v>
      </c>
      <c r="P22" s="11">
        <v>4.9429516520131322</v>
      </c>
      <c r="Q22" s="11">
        <v>4.7739105591988942</v>
      </c>
      <c r="R22" s="11">
        <v>4.6068040007062754</v>
      </c>
      <c r="S22" s="11">
        <v>4.443844636260998</v>
      </c>
      <c r="T22" s="11">
        <v>4.2866707057512272</v>
      </c>
      <c r="U22" s="11">
        <v>4.1365209418938962</v>
      </c>
      <c r="V22" s="11">
        <v>3.9943113144314464</v>
      </c>
      <c r="W22" s="11">
        <v>3.8604841697879242</v>
      </c>
      <c r="X22" s="11">
        <v>3.7354711007175405</v>
      </c>
      <c r="Y22" s="11">
        <v>3.6197874151516665</v>
      </c>
      <c r="Z22" s="11">
        <v>3.5140783358038497</v>
      </c>
      <c r="AA22" s="11">
        <v>3.4190238386909368</v>
      </c>
      <c r="AB22" s="11">
        <v>3.335342241926103</v>
      </c>
      <c r="AC22" s="11">
        <v>3.2637335443234687</v>
      </c>
      <c r="AD22" s="11">
        <v>3.2044228437916917</v>
      </c>
      <c r="AE22" s="11">
        <v>3.1572685900951454</v>
      </c>
      <c r="AF22" s="11">
        <v>3.122119740189583</v>
      </c>
      <c r="AG22" s="11">
        <v>3.0988184405592536</v>
      </c>
      <c r="AH22" s="11">
        <v>3.0868915708266802</v>
      </c>
      <c r="AI22" s="11">
        <v>3.0854245859025076</v>
      </c>
      <c r="AJ22" s="11">
        <v>3.0934700789108787</v>
      </c>
      <c r="AK22" s="11">
        <v>3.1101269286384556</v>
      </c>
      <c r="AL22" s="11">
        <v>3.134617935845875</v>
      </c>
      <c r="AM22" s="11">
        <v>3.1661864215333777</v>
      </c>
      <c r="AN22" s="11">
        <v>3.2040757067011967</v>
      </c>
      <c r="AO22" s="11">
        <v>3.247529112349576</v>
      </c>
      <c r="AP22" s="11">
        <v>3.2957899594787579</v>
      </c>
      <c r="AQ22" s="11">
        <v>3.3481015690889793</v>
      </c>
      <c r="AR22" s="11">
        <v>3.4037125993323212</v>
      </c>
      <c r="AS22" s="11">
        <v>3.4620874603200575</v>
      </c>
      <c r="AT22" s="11">
        <v>3.5229757121519927</v>
      </c>
      <c r="AU22" s="11">
        <v>3.5861464709708177</v>
      </c>
      <c r="AV22" s="11">
        <v>3.651368852919227</v>
      </c>
      <c r="AW22" s="11">
        <v>3.7184119741399186</v>
      </c>
      <c r="AX22" s="11">
        <v>3.7870449507755852</v>
      </c>
      <c r="AY22" s="11">
        <v>3.8570368989689201</v>
      </c>
    </row>
    <row r="23" spans="1:51">
      <c r="A23" s="5">
        <v>36557</v>
      </c>
      <c r="B23" s="11">
        <v>6.3437968026044649</v>
      </c>
      <c r="C23" s="11">
        <v>6.5816984156566392</v>
      </c>
      <c r="D23" s="11">
        <v>6.557388303286535</v>
      </c>
      <c r="E23" s="11">
        <v>6.453991129564848</v>
      </c>
      <c r="F23" s="11">
        <v>6.3185477553809584</v>
      </c>
      <c r="G23" s="11">
        <v>6.1702511127292023</v>
      </c>
      <c r="H23" s="11">
        <v>6.018973465516261</v>
      </c>
      <c r="I23" s="11">
        <v>5.8683530416207228</v>
      </c>
      <c r="J23" s="11">
        <v>5.7180467876377445</v>
      </c>
      <c r="K23" s="11">
        <v>5.56640490605447</v>
      </c>
      <c r="L23" s="11">
        <v>5.4117563359248253</v>
      </c>
      <c r="M23" s="11">
        <v>5.2535317026074893</v>
      </c>
      <c r="N23" s="11">
        <v>5.0922369288478873</v>
      </c>
      <c r="O23" s="11">
        <v>4.9292232452880489</v>
      </c>
      <c r="P23" s="11">
        <v>4.7664029387128339</v>
      </c>
      <c r="Q23" s="11">
        <v>4.6058758600451322</v>
      </c>
      <c r="R23" s="11">
        <v>4.4496551387770227</v>
      </c>
      <c r="S23" s="11">
        <v>4.2995627278726696</v>
      </c>
      <c r="T23" s="11">
        <v>4.1567584802899429</v>
      </c>
      <c r="U23" s="11">
        <v>4.0219513555508257</v>
      </c>
      <c r="V23" s="11">
        <v>3.8955108862462313</v>
      </c>
      <c r="W23" s="11">
        <v>3.777316297336696</v>
      </c>
      <c r="X23" s="11">
        <v>3.6672459103576194</v>
      </c>
      <c r="Y23" s="11">
        <v>3.5653058074992567</v>
      </c>
      <c r="Z23" s="11">
        <v>3.4717268181263838</v>
      </c>
      <c r="AA23" s="11">
        <v>3.3868249631543454</v>
      </c>
      <c r="AB23" s="11">
        <v>3.3111209138450692</v>
      </c>
      <c r="AC23" s="11">
        <v>3.245183513723779</v>
      </c>
      <c r="AD23" s="11">
        <v>3.1892641298354647</v>
      </c>
      <c r="AE23" s="11">
        <v>3.1433725016318226</v>
      </c>
      <c r="AF23" s="11">
        <v>3.1075123133361289</v>
      </c>
      <c r="AG23" s="11">
        <v>3.0816818626680123</v>
      </c>
      <c r="AH23" s="11">
        <v>3.06563859490024</v>
      </c>
      <c r="AI23" s="11">
        <v>3.0588075606339249</v>
      </c>
      <c r="AJ23" s="11">
        <v>3.060589489511381</v>
      </c>
      <c r="AK23" s="11">
        <v>3.0703702879629855</v>
      </c>
      <c r="AL23" s="11">
        <v>3.0874967920416578</v>
      </c>
      <c r="AM23" s="11">
        <v>3.1113094762177731</v>
      </c>
      <c r="AN23" s="11">
        <v>3.1411488149617068</v>
      </c>
      <c r="AO23" s="11">
        <v>3.1763552827438311</v>
      </c>
      <c r="AP23" s="11">
        <v>3.2162693540345137</v>
      </c>
      <c r="AQ23" s="11">
        <v>3.2602315033041354</v>
      </c>
      <c r="AR23" s="11">
        <v>3.3075865905115984</v>
      </c>
      <c r="AS23" s="11">
        <v>3.3578510675295798</v>
      </c>
      <c r="AT23" s="11">
        <v>3.4107649321777274</v>
      </c>
      <c r="AU23" s="11">
        <v>3.4660831869808755</v>
      </c>
      <c r="AV23" s="11">
        <v>3.5235608344638569</v>
      </c>
      <c r="AW23" s="11">
        <v>3.5829528771515009</v>
      </c>
      <c r="AX23" s="11">
        <v>3.6440143175686375</v>
      </c>
      <c r="AY23" s="11">
        <v>3.7065001582400967</v>
      </c>
    </row>
    <row r="24" spans="1:51">
      <c r="A24" s="5">
        <v>36558</v>
      </c>
      <c r="B24" s="11">
        <v>6.2949878099710146</v>
      </c>
      <c r="C24" s="11">
        <v>6.547705313368259</v>
      </c>
      <c r="D24" s="11">
        <v>6.5497811649056921</v>
      </c>
      <c r="E24" s="11">
        <v>6.4648303944821306</v>
      </c>
      <c r="F24" s="11">
        <v>6.3407660895753084</v>
      </c>
      <c r="G24" s="11">
        <v>6.1988531715112165</v>
      </c>
      <c r="H24" s="11">
        <v>6.0504594794984428</v>
      </c>
      <c r="I24" s="11">
        <v>5.900488438055798</v>
      </c>
      <c r="J24" s="11">
        <v>5.7494470346383819</v>
      </c>
      <c r="K24" s="11">
        <v>5.5962780136891697</v>
      </c>
      <c r="L24" s="11">
        <v>5.4397742147878754</v>
      </c>
      <c r="M24" s="11">
        <v>5.2797557217938742</v>
      </c>
      <c r="N24" s="11">
        <v>5.1170283942012711</v>
      </c>
      <c r="O24" s="11">
        <v>4.9531454071137881</v>
      </c>
      <c r="P24" s="11">
        <v>4.7901313724355745</v>
      </c>
      <c r="Q24" s="11">
        <v>4.6301241439261238</v>
      </c>
      <c r="R24" s="11">
        <v>4.4751205008093864</v>
      </c>
      <c r="S24" s="11">
        <v>4.3268999428842445</v>
      </c>
      <c r="T24" s="11">
        <v>4.1865381568547768</v>
      </c>
      <c r="U24" s="11">
        <v>4.0546380711001868</v>
      </c>
      <c r="V24" s="11">
        <v>3.9314388799192077</v>
      </c>
      <c r="W24" s="11">
        <v>3.8166610377134482</v>
      </c>
      <c r="X24" s="11">
        <v>3.7100149246874823</v>
      </c>
      <c r="Y24" s="11">
        <v>3.6113313753068823</v>
      </c>
      <c r="Z24" s="11">
        <v>3.5206833445496959</v>
      </c>
      <c r="AA24" s="11">
        <v>3.4382410279320457</v>
      </c>
      <c r="AB24" s="11">
        <v>3.3644232217493131</v>
      </c>
      <c r="AC24" s="11">
        <v>3.2997145173663736</v>
      </c>
      <c r="AD24" s="11">
        <v>3.2443462387042321</v>
      </c>
      <c r="AE24" s="11">
        <v>3.1983597106873374</v>
      </c>
      <c r="AF24" s="11">
        <v>3.1617916518312308</v>
      </c>
      <c r="AG24" s="11">
        <v>3.1346737359683767</v>
      </c>
      <c r="AH24" s="11">
        <v>3.1168196378174748</v>
      </c>
      <c r="AI24" s="11">
        <v>3.1077464878377481</v>
      </c>
      <c r="AJ24" s="11">
        <v>3.1069501290601251</v>
      </c>
      <c r="AK24" s="11">
        <v>3.1138951814737319</v>
      </c>
      <c r="AL24" s="11">
        <v>3.1279652435953751</v>
      </c>
      <c r="AM24" s="11">
        <v>3.1485309426858801</v>
      </c>
      <c r="AN24" s="11">
        <v>3.174962906006054</v>
      </c>
      <c r="AO24" s="11">
        <v>3.2066317608167125</v>
      </c>
      <c r="AP24" s="11">
        <v>3.2429081343786677</v>
      </c>
      <c r="AQ24" s="11">
        <v>3.2831626539527385</v>
      </c>
      <c r="AR24" s="11">
        <v>3.3267701964530798</v>
      </c>
      <c r="AS24" s="11">
        <v>3.3732666556411743</v>
      </c>
      <c r="AT24" s="11">
        <v>3.4223947005367954</v>
      </c>
      <c r="AU24" s="11">
        <v>3.4739105813504576</v>
      </c>
      <c r="AV24" s="11">
        <v>3.5275705482926742</v>
      </c>
      <c r="AW24" s="11">
        <v>3.583130851573963</v>
      </c>
      <c r="AX24" s="11">
        <v>3.640347741404836</v>
      </c>
      <c r="AY24" s="11">
        <v>3.698977467995813</v>
      </c>
    </row>
    <row r="25" spans="1:51">
      <c r="A25" s="5">
        <v>36559</v>
      </c>
      <c r="B25" s="11">
        <v>6.2797862209329258</v>
      </c>
      <c r="C25" s="11">
        <v>6.5341592227707412</v>
      </c>
      <c r="D25" s="11">
        <v>6.5364858732940831</v>
      </c>
      <c r="E25" s="11">
        <v>6.4458968216279926</v>
      </c>
      <c r="F25" s="11">
        <v>6.3139231756879886</v>
      </c>
      <c r="G25" s="11">
        <v>6.1636468752399125</v>
      </c>
      <c r="H25" s="11">
        <v>6.0069337939491687</v>
      </c>
      <c r="I25" s="11">
        <v>5.8489546678584903</v>
      </c>
      <c r="J25" s="11">
        <v>5.690347085197824</v>
      </c>
      <c r="K25" s="11">
        <v>5.5301459863186953</v>
      </c>
      <c r="L25" s="11">
        <v>5.3671807912154872</v>
      </c>
      <c r="M25" s="11">
        <v>5.2012316252603146</v>
      </c>
      <c r="N25" s="11">
        <v>5.0330255193279907</v>
      </c>
      <c r="O25" s="11">
        <v>4.8640207663157939</v>
      </c>
      <c r="P25" s="11">
        <v>4.6961522727078222</v>
      </c>
      <c r="Q25" s="11">
        <v>4.5314914693468378</v>
      </c>
      <c r="R25" s="11">
        <v>4.3720100098553178</v>
      </c>
      <c r="S25" s="11">
        <v>4.2194944448044431</v>
      </c>
      <c r="T25" s="11">
        <v>4.0750527993329762</v>
      </c>
      <c r="U25" s="11">
        <v>3.9393419326867156</v>
      </c>
      <c r="V25" s="11">
        <v>3.8126504663724177</v>
      </c>
      <c r="W25" s="11">
        <v>3.6947480942550106</v>
      </c>
      <c r="X25" s="11">
        <v>3.5853843222910911</v>
      </c>
      <c r="Y25" s="11">
        <v>3.4844102956566161</v>
      </c>
      <c r="Z25" s="11">
        <v>3.391913103968395</v>
      </c>
      <c r="AA25" s="11">
        <v>3.3080693932348901</v>
      </c>
      <c r="AB25" s="11">
        <v>3.2332688928475353</v>
      </c>
      <c r="AC25" s="11">
        <v>3.1679534301811572</v>
      </c>
      <c r="AD25" s="11">
        <v>3.1123078843485614</v>
      </c>
      <c r="AE25" s="11">
        <v>3.0663271604525226</v>
      </c>
      <c r="AF25" s="11">
        <v>3.0300017099667222</v>
      </c>
      <c r="AG25" s="11">
        <v>3.0033171039811832</v>
      </c>
      <c r="AH25" s="11">
        <v>2.9860549852668075</v>
      </c>
      <c r="AI25" s="11">
        <v>2.9777235635613684</v>
      </c>
      <c r="AJ25" s="11">
        <v>2.9778118164569571</v>
      </c>
      <c r="AK25" s="11">
        <v>2.9857765096376498</v>
      </c>
      <c r="AL25" s="11">
        <v>3.0009921131058492</v>
      </c>
      <c r="AM25" s="11">
        <v>3.0228201428748989</v>
      </c>
      <c r="AN25" s="11">
        <v>3.0506221149581596</v>
      </c>
      <c r="AO25" s="11">
        <v>3.0837595453689692</v>
      </c>
      <c r="AP25" s="11">
        <v>3.1215939501206811</v>
      </c>
      <c r="AQ25" s="11">
        <v>3.1634868452266431</v>
      </c>
      <c r="AR25" s="11">
        <v>3.2088042097901814</v>
      </c>
      <c r="AS25" s="11">
        <v>3.2570758521667473</v>
      </c>
      <c r="AT25" s="11">
        <v>3.3080389677228088</v>
      </c>
      <c r="AU25" s="11">
        <v>3.3614440785402975</v>
      </c>
      <c r="AV25" s="11">
        <v>3.4170417067011307</v>
      </c>
      <c r="AW25" s="11">
        <v>3.4745823742872362</v>
      </c>
      <c r="AX25" s="11">
        <v>3.533816603380536</v>
      </c>
      <c r="AY25" s="11">
        <v>3.5944949160629553</v>
      </c>
    </row>
    <row r="26" spans="1:51">
      <c r="A26" s="5">
        <v>36560</v>
      </c>
      <c r="B26" s="11">
        <v>6.3267415473983446</v>
      </c>
      <c r="C26" s="11">
        <v>6.589007608255061</v>
      </c>
      <c r="D26" s="11">
        <v>6.5880320121836586</v>
      </c>
      <c r="E26" s="11">
        <v>6.5039110215388067</v>
      </c>
      <c r="F26" s="11">
        <v>6.382195406430462</v>
      </c>
      <c r="G26" s="11">
        <v>6.2427524453034327</v>
      </c>
      <c r="H26" s="11">
        <v>6.0962843988771604</v>
      </c>
      <c r="I26" s="11">
        <v>5.9472535511702906</v>
      </c>
      <c r="J26" s="11">
        <v>5.7958572188566819</v>
      </c>
      <c r="K26" s="11">
        <v>5.6407893272351339</v>
      </c>
      <c r="L26" s="11">
        <v>5.4806759521376591</v>
      </c>
      <c r="M26" s="11">
        <v>5.3152613051825224</v>
      </c>
      <c r="N26" s="11">
        <v>5.1453640463596386</v>
      </c>
      <c r="O26" s="11">
        <v>4.972640944651717</v>
      </c>
      <c r="P26" s="11">
        <v>4.7993134241409097</v>
      </c>
      <c r="Q26" s="11">
        <v>4.6277696767769632</v>
      </c>
      <c r="R26" s="11">
        <v>4.4603247008518583</v>
      </c>
      <c r="S26" s="11">
        <v>4.2991032348173963</v>
      </c>
      <c r="T26" s="11">
        <v>4.1455305969659761</v>
      </c>
      <c r="U26" s="11">
        <v>4.0005850107225278</v>
      </c>
      <c r="V26" s="11">
        <v>3.8648419721307574</v>
      </c>
      <c r="W26" s="11">
        <v>3.7383307943844297</v>
      </c>
      <c r="X26" s="11">
        <v>3.621036196907724</v>
      </c>
      <c r="Y26" s="11">
        <v>3.5129942950109982</v>
      </c>
      <c r="Z26" s="11">
        <v>3.414430448541165</v>
      </c>
      <c r="AA26" s="11">
        <v>3.3256372924256912</v>
      </c>
      <c r="AB26" s="11">
        <v>3.2470536071468499</v>
      </c>
      <c r="AC26" s="11">
        <v>3.1791403085565899</v>
      </c>
      <c r="AD26" s="11">
        <v>3.1220432492236174</v>
      </c>
      <c r="AE26" s="11">
        <v>3.0756852977743554</v>
      </c>
      <c r="AF26" s="11">
        <v>3.0399846116036091</v>
      </c>
      <c r="AG26" s="11">
        <v>3.014852978711581</v>
      </c>
      <c r="AH26" s="11">
        <v>2.9999608545070595</v>
      </c>
      <c r="AI26" s="11">
        <v>2.9946687789480038</v>
      </c>
      <c r="AJ26" s="11">
        <v>2.9983169110338812</v>
      </c>
      <c r="AK26" s="11">
        <v>3.0102370298607366</v>
      </c>
      <c r="AL26" s="11">
        <v>3.0297404781688355</v>
      </c>
      <c r="AM26" s="11">
        <v>3.0561355421117931</v>
      </c>
      <c r="AN26" s="11">
        <v>3.0887305078432292</v>
      </c>
      <c r="AO26" s="11">
        <v>3.1268336615167565</v>
      </c>
      <c r="AP26" s="11">
        <v>3.1697532892859925</v>
      </c>
      <c r="AQ26" s="11">
        <v>3.2167976773045517</v>
      </c>
      <c r="AR26" s="11">
        <v>3.2672808332433072</v>
      </c>
      <c r="AS26" s="11">
        <v>3.3207082412589144</v>
      </c>
      <c r="AT26" s="11">
        <v>3.3768175653024404</v>
      </c>
      <c r="AU26" s="11">
        <v>3.4353604264284514</v>
      </c>
      <c r="AV26" s="11">
        <v>3.4960884456915129</v>
      </c>
      <c r="AW26" s="11">
        <v>3.5587532441461835</v>
      </c>
      <c r="AX26" s="11">
        <v>3.6231064428470328</v>
      </c>
      <c r="AY26" s="11">
        <v>3.6888996628486241</v>
      </c>
    </row>
    <row r="27" spans="1:51">
      <c r="A27" s="5">
        <v>36563</v>
      </c>
      <c r="B27" s="11">
        <v>6.3554203292559297</v>
      </c>
      <c r="C27" s="11">
        <v>6.6132233855919473</v>
      </c>
      <c r="D27" s="11">
        <v>6.6062193677132912</v>
      </c>
      <c r="E27" s="11">
        <v>6.5236263195226867</v>
      </c>
      <c r="F27" s="11">
        <v>6.4064361990252507</v>
      </c>
      <c r="G27" s="11">
        <v>6.2714449308000813</v>
      </c>
      <c r="H27" s="11">
        <v>6.1280680620123356</v>
      </c>
      <c r="I27" s="11">
        <v>5.9800559836446645</v>
      </c>
      <c r="J27" s="11">
        <v>5.8274301520790814</v>
      </c>
      <c r="K27" s="11">
        <v>5.6690867877829225</v>
      </c>
      <c r="L27" s="11">
        <v>5.5040775704344025</v>
      </c>
      <c r="M27" s="11">
        <v>5.3326354463157353</v>
      </c>
      <c r="N27" s="11">
        <v>5.156021739355519</v>
      </c>
      <c r="O27" s="11">
        <v>4.9762743565326275</v>
      </c>
      <c r="P27" s="11">
        <v>4.7959287255221232</v>
      </c>
      <c r="Q27" s="11">
        <v>4.6176323559762951</v>
      </c>
      <c r="R27" s="11">
        <v>4.4439007903602858</v>
      </c>
      <c r="S27" s="11">
        <v>4.2770111722260413</v>
      </c>
      <c r="T27" s="11">
        <v>4.1184914164914153</v>
      </c>
      <c r="U27" s="11">
        <v>3.9693980352250713</v>
      </c>
      <c r="V27" s="11">
        <v>3.8303537872636015</v>
      </c>
      <c r="W27" s="11">
        <v>3.7014006772049011</v>
      </c>
      <c r="X27" s="11">
        <v>3.5825168493104775</v>
      </c>
      <c r="Y27" s="11">
        <v>3.4736994047206622</v>
      </c>
      <c r="Z27" s="11">
        <v>3.3751123872286342</v>
      </c>
      <c r="AA27" s="11">
        <v>3.286976798486986</v>
      </c>
      <c r="AB27" s="11">
        <v>3.2096290117544695</v>
      </c>
      <c r="AC27" s="11">
        <v>3.1434177835650972</v>
      </c>
      <c r="AD27" s="11">
        <v>3.0883898739458959</v>
      </c>
      <c r="AE27" s="11">
        <v>3.0443813996554936</v>
      </c>
      <c r="AF27" s="11">
        <v>3.0112241833980731</v>
      </c>
      <c r="AG27" s="11">
        <v>2.9887438907743924</v>
      </c>
      <c r="AH27" s="11">
        <v>2.9765401750241298</v>
      </c>
      <c r="AI27" s="11">
        <v>2.973926586457794</v>
      </c>
      <c r="AJ27" s="11">
        <v>2.9801983019951517</v>
      </c>
      <c r="AK27" s="11">
        <v>2.9946540251400702</v>
      </c>
      <c r="AL27" s="11">
        <v>3.0166009281423669</v>
      </c>
      <c r="AM27" s="11">
        <v>3.0453474283664668</v>
      </c>
      <c r="AN27" s="11">
        <v>3.0802019431767915</v>
      </c>
      <c r="AO27" s="11">
        <v>3.1204728899377643</v>
      </c>
      <c r="AP27" s="11">
        <v>3.165468686013813</v>
      </c>
      <c r="AQ27" s="11">
        <v>3.2144977487693653</v>
      </c>
      <c r="AR27" s="11">
        <v>3.2668745367479906</v>
      </c>
      <c r="AS27" s="11">
        <v>3.322109709651949</v>
      </c>
      <c r="AT27" s="11">
        <v>3.379948454018896</v>
      </c>
      <c r="AU27" s="11">
        <v>3.4401497392831391</v>
      </c>
      <c r="AV27" s="11">
        <v>3.5024725348789829</v>
      </c>
      <c r="AW27" s="11">
        <v>3.5666758102407381</v>
      </c>
      <c r="AX27" s="11">
        <v>3.6325185348027116</v>
      </c>
      <c r="AY27" s="11">
        <v>3.6997596779992077</v>
      </c>
    </row>
    <row r="28" spans="1:51">
      <c r="A28" s="5">
        <v>36564</v>
      </c>
      <c r="B28" s="11">
        <v>6.3197624457574086</v>
      </c>
      <c r="C28" s="11">
        <v>6.5638128952617585</v>
      </c>
      <c r="D28" s="11">
        <v>6.5674654423814234</v>
      </c>
      <c r="E28" s="11">
        <v>6.4886400762995553</v>
      </c>
      <c r="F28" s="11">
        <v>6.3714365046673382</v>
      </c>
      <c r="G28" s="11">
        <v>6.2352373065361775</v>
      </c>
      <c r="H28" s="11">
        <v>6.0902512130513164</v>
      </c>
      <c r="I28" s="11">
        <v>5.9406607316833364</v>
      </c>
      <c r="J28" s="11">
        <v>5.7866557414405984</v>
      </c>
      <c r="K28" s="11">
        <v>5.6271941970918977</v>
      </c>
      <c r="L28" s="11">
        <v>5.4613213095949789</v>
      </c>
      <c r="M28" s="11">
        <v>5.2892680630431403</v>
      </c>
      <c r="N28" s="11">
        <v>5.11234070116301</v>
      </c>
      <c r="O28" s="11">
        <v>4.9326665661388933</v>
      </c>
      <c r="P28" s="11">
        <v>4.7528973883887593</v>
      </c>
      <c r="Q28" s="11">
        <v>4.5757889566996957</v>
      </c>
      <c r="R28" s="11">
        <v>4.403919724536661</v>
      </c>
      <c r="S28" s="11">
        <v>4.2395769231326303</v>
      </c>
      <c r="T28" s="11">
        <v>4.0842283105702073</v>
      </c>
      <c r="U28" s="11">
        <v>3.9388340735725107</v>
      </c>
      <c r="V28" s="11">
        <v>3.8038818098662235</v>
      </c>
      <c r="W28" s="11">
        <v>3.6792346858731166</v>
      </c>
      <c r="X28" s="11">
        <v>3.564678220229577</v>
      </c>
      <c r="Y28" s="11">
        <v>3.4600083306889302</v>
      </c>
      <c r="Z28" s="11">
        <v>3.3652106925826026</v>
      </c>
      <c r="AA28" s="11">
        <v>3.2803410151845229</v>
      </c>
      <c r="AB28" s="11">
        <v>3.2056119540310983</v>
      </c>
      <c r="AC28" s="11">
        <v>3.1412655141060979</v>
      </c>
      <c r="AD28" s="11">
        <v>3.0873098674448958</v>
      </c>
      <c r="AE28" s="11">
        <v>3.0435924450185405</v>
      </c>
      <c r="AF28" s="11">
        <v>3.0099575180801139</v>
      </c>
      <c r="AG28" s="11">
        <v>2.9862438433878604</v>
      </c>
      <c r="AH28" s="11">
        <v>2.9720939806644422</v>
      </c>
      <c r="AI28" s="11">
        <v>2.9669056675077798</v>
      </c>
      <c r="AJ28" s="11">
        <v>2.9700612244451738</v>
      </c>
      <c r="AK28" s="11">
        <v>2.980935160902451</v>
      </c>
      <c r="AL28" s="11">
        <v>2.9988835152042634</v>
      </c>
      <c r="AM28" s="11">
        <v>3.0232596562558403</v>
      </c>
      <c r="AN28" s="11">
        <v>3.0534169529624107</v>
      </c>
      <c r="AO28" s="11">
        <v>3.0887087742291985</v>
      </c>
      <c r="AP28" s="11">
        <v>3.1284884889614299</v>
      </c>
      <c r="AQ28" s="11">
        <v>3.1721094660643394</v>
      </c>
      <c r="AR28" s="11">
        <v>3.2189308541727915</v>
      </c>
      <c r="AS28" s="11">
        <v>3.2684940377794942</v>
      </c>
      <c r="AT28" s="11">
        <v>3.3205551403235396</v>
      </c>
      <c r="AU28" s="11">
        <v>3.3748826205304283</v>
      </c>
      <c r="AV28" s="11">
        <v>3.4312449371256588</v>
      </c>
      <c r="AW28" s="11">
        <v>3.4894105488347251</v>
      </c>
      <c r="AX28" s="11">
        <v>3.5491479143831266</v>
      </c>
      <c r="AY28" s="11">
        <v>3.6102254924963622</v>
      </c>
    </row>
    <row r="29" spans="1:51">
      <c r="A29" s="5">
        <v>36565</v>
      </c>
      <c r="B29" s="11">
        <v>6.3337277994936452</v>
      </c>
      <c r="C29" s="11">
        <v>6.5731139935450402</v>
      </c>
      <c r="D29" s="11">
        <v>6.5793192253910862</v>
      </c>
      <c r="E29" s="11">
        <v>6.5083004512503875</v>
      </c>
      <c r="F29" s="11">
        <v>6.3992590139889547</v>
      </c>
      <c r="G29" s="11">
        <v>6.2700153134798642</v>
      </c>
      <c r="H29" s="11">
        <v>6.1303959184022636</v>
      </c>
      <c r="I29" s="11">
        <v>5.9845158624200163</v>
      </c>
      <c r="J29" s="11">
        <v>5.8326523312570595</v>
      </c>
      <c r="K29" s="11">
        <v>5.673935907375097</v>
      </c>
      <c r="L29" s="11">
        <v>5.5076411809703156</v>
      </c>
      <c r="M29" s="11">
        <v>5.3342591214482624</v>
      </c>
      <c r="N29" s="11">
        <v>5.1553601135472915</v>
      </c>
      <c r="O29" s="11">
        <v>4.9733340855261519</v>
      </c>
      <c r="P29" s="11">
        <v>4.7911113512983228</v>
      </c>
      <c r="Q29" s="11">
        <v>4.6117196994546132</v>
      </c>
      <c r="R29" s="11">
        <v>4.4379972142584085</v>
      </c>
      <c r="S29" s="11">
        <v>4.2724801007100304</v>
      </c>
      <c r="T29" s="11">
        <v>4.1168455648053275</v>
      </c>
      <c r="U29" s="11">
        <v>3.9722449983784407</v>
      </c>
      <c r="V29" s="11">
        <v>3.8393151151618974</v>
      </c>
      <c r="W29" s="11">
        <v>3.718020935838219</v>
      </c>
      <c r="X29" s="11">
        <v>3.608222996336679</v>
      </c>
      <c r="Y29" s="11">
        <v>3.5097362819855067</v>
      </c>
      <c r="Z29" s="11">
        <v>3.4224981896127535</v>
      </c>
      <c r="AA29" s="11">
        <v>3.3464822132953662</v>
      </c>
      <c r="AB29" s="11">
        <v>3.281715748576719</v>
      </c>
      <c r="AC29" s="11">
        <v>3.2282214487180965</v>
      </c>
      <c r="AD29" s="11">
        <v>3.1857622997182604</v>
      </c>
      <c r="AE29" s="11">
        <v>3.1539253803440861</v>
      </c>
      <c r="AF29" s="11">
        <v>3.1322944371010242</v>
      </c>
      <c r="AG29" s="11">
        <v>3.1204468509801213</v>
      </c>
      <c r="AH29" s="11">
        <v>3.1177403999570239</v>
      </c>
      <c r="AI29" s="11">
        <v>3.1232627340262593</v>
      </c>
      <c r="AJ29" s="11">
        <v>3.136085233306614</v>
      </c>
      <c r="AK29" s="11">
        <v>3.1553666718915117</v>
      </c>
      <c r="AL29" s="11">
        <v>3.1804693377083</v>
      </c>
      <c r="AM29" s="11">
        <v>3.2107844272604105</v>
      </c>
      <c r="AN29" s="11">
        <v>3.2457031370512714</v>
      </c>
      <c r="AO29" s="11">
        <v>3.2846166635843126</v>
      </c>
      <c r="AP29" s="11">
        <v>3.3269162033629618</v>
      </c>
      <c r="AQ29" s="11">
        <v>3.3719929528906554</v>
      </c>
      <c r="AR29" s="11">
        <v>3.4192447719465253</v>
      </c>
      <c r="AS29" s="11">
        <v>3.4682735655646777</v>
      </c>
      <c r="AT29" s="11">
        <v>3.5189182632374334</v>
      </c>
      <c r="AU29" s="11">
        <v>3.5710311000194888</v>
      </c>
      <c r="AV29" s="11">
        <v>3.6244643109655432</v>
      </c>
      <c r="AW29" s="11">
        <v>3.6790701311302958</v>
      </c>
      <c r="AX29" s="11">
        <v>3.734700795568445</v>
      </c>
      <c r="AY29" s="11">
        <v>3.7912085393346886</v>
      </c>
    </row>
    <row r="30" spans="1:51">
      <c r="A30" s="5">
        <v>36566</v>
      </c>
      <c r="B30" s="11">
        <v>6.3345315369499433</v>
      </c>
      <c r="C30" s="11">
        <v>6.5613110226651923</v>
      </c>
      <c r="D30" s="11">
        <v>6.5674759775396661</v>
      </c>
      <c r="E30" s="11">
        <v>6.5039789259334224</v>
      </c>
      <c r="F30" s="11">
        <v>6.4049539793026842</v>
      </c>
      <c r="G30" s="11">
        <v>6.2860562831838482</v>
      </c>
      <c r="H30" s="11">
        <v>6.1563587075569774</v>
      </c>
      <c r="I30" s="11">
        <v>6.0196206093753979</v>
      </c>
      <c r="J30" s="11">
        <v>5.8759713361548149</v>
      </c>
      <c r="K30" s="11">
        <v>5.7244725662972087</v>
      </c>
      <c r="L30" s="11">
        <v>5.5643938221821827</v>
      </c>
      <c r="M30" s="11">
        <v>5.3962727302184037</v>
      </c>
      <c r="N30" s="11">
        <v>5.2217582138279557</v>
      </c>
      <c r="O30" s="11">
        <v>5.0433227048442015</v>
      </c>
      <c r="P30" s="11">
        <v>4.8639846720028084</v>
      </c>
      <c r="Q30" s="11">
        <v>4.6868673931063292</v>
      </c>
      <c r="R30" s="11">
        <v>4.5149107030626423</v>
      </c>
      <c r="S30" s="11">
        <v>4.3507589342129691</v>
      </c>
      <c r="T30" s="11">
        <v>4.1961773960666227</v>
      </c>
      <c r="U30" s="11">
        <v>4.0523992153006354</v>
      </c>
      <c r="V30" s="11">
        <v>3.9201102768806653</v>
      </c>
      <c r="W30" s="11">
        <v>3.799291249053244</v>
      </c>
      <c r="X30" s="11">
        <v>3.6897994889908565</v>
      </c>
      <c r="Y30" s="11">
        <v>3.5914189136720287</v>
      </c>
      <c r="Z30" s="11">
        <v>3.5040422235861284</v>
      </c>
      <c r="AA30" s="11">
        <v>3.4275979182169189</v>
      </c>
      <c r="AB30" s="11">
        <v>3.3620785407967313</v>
      </c>
      <c r="AC30" s="11">
        <v>3.307475280316055</v>
      </c>
      <c r="AD30" s="11">
        <v>3.2635329337682597</v>
      </c>
      <c r="AE30" s="11">
        <v>3.2298318058793978</v>
      </c>
      <c r="AF30" s="11">
        <v>3.205949200428948</v>
      </c>
      <c r="AG30" s="11">
        <v>3.1914560696073151</v>
      </c>
      <c r="AH30" s="11">
        <v>3.1857108031050965</v>
      </c>
      <c r="AI30" s="11">
        <v>3.1878140424252979</v>
      </c>
      <c r="AJ30" s="11">
        <v>3.1968513185652565</v>
      </c>
      <c r="AK30" s="11">
        <v>3.2120006018258458</v>
      </c>
      <c r="AL30" s="11">
        <v>3.232651853200867</v>
      </c>
      <c r="AM30" s="11">
        <v>3.2582246296689292</v>
      </c>
      <c r="AN30" s="11">
        <v>3.2881384882086446</v>
      </c>
      <c r="AO30" s="11">
        <v>3.3218129857986152</v>
      </c>
      <c r="AP30" s="11">
        <v>3.3586676794174584</v>
      </c>
      <c r="AQ30" s="11">
        <v>3.3981221260437762</v>
      </c>
      <c r="AR30" s="11">
        <v>3.4396025302914706</v>
      </c>
      <c r="AS30" s="11">
        <v>3.482732875445318</v>
      </c>
      <c r="AT30" s="11">
        <v>3.5273636296374629</v>
      </c>
      <c r="AU30" s="11">
        <v>3.5733576829498515</v>
      </c>
      <c r="AV30" s="11">
        <v>3.6205779254644259</v>
      </c>
      <c r="AW30" s="11">
        <v>3.668887247263132</v>
      </c>
      <c r="AX30" s="11">
        <v>3.7181485384279145</v>
      </c>
      <c r="AY30" s="11">
        <v>3.7682246890407183</v>
      </c>
    </row>
    <row r="31" spans="1:51">
      <c r="A31" s="5">
        <v>36567</v>
      </c>
      <c r="B31" s="11">
        <v>6.2735061394156491</v>
      </c>
      <c r="C31" s="11">
        <v>6.4872090797759103</v>
      </c>
      <c r="D31" s="11">
        <v>6.4876361957567035</v>
      </c>
      <c r="E31" s="11">
        <v>6.4212448754937643</v>
      </c>
      <c r="F31" s="11">
        <v>6.3226950360503729</v>
      </c>
      <c r="G31" s="11">
        <v>6.207488735850248</v>
      </c>
      <c r="H31" s="11">
        <v>6.0839246013080919</v>
      </c>
      <c r="I31" s="11">
        <v>5.9550156310423947</v>
      </c>
      <c r="J31" s="11">
        <v>5.820321221931211</v>
      </c>
      <c r="K31" s="11">
        <v>5.6785125450946179</v>
      </c>
      <c r="L31" s="11">
        <v>5.5286045869375497</v>
      </c>
      <c r="M31" s="11">
        <v>5.3709579146064721</v>
      </c>
      <c r="N31" s="11">
        <v>5.2071040998925797</v>
      </c>
      <c r="O31" s="11">
        <v>5.0394324797483696</v>
      </c>
      <c r="P31" s="11">
        <v>4.8709042275343988</v>
      </c>
      <c r="Q31" s="11">
        <v>4.7046006367827147</v>
      </c>
      <c r="R31" s="11">
        <v>4.5434110588519561</v>
      </c>
      <c r="S31" s="11">
        <v>4.3899269124227303</v>
      </c>
      <c r="T31" s="11">
        <v>4.2458217891764125</v>
      </c>
      <c r="U31" s="11">
        <v>4.112234436659052</v>
      </c>
      <c r="V31" s="11">
        <v>3.989734177529273</v>
      </c>
      <c r="W31" s="11">
        <v>3.8781859964576464</v>
      </c>
      <c r="X31" s="11">
        <v>3.7773410941858323</v>
      </c>
      <c r="Y31" s="11">
        <v>3.6868983749426403</v>
      </c>
      <c r="Z31" s="11">
        <v>3.6066824295336004</v>
      </c>
      <c r="AA31" s="11">
        <v>3.5365647025334761</v>
      </c>
      <c r="AB31" s="11">
        <v>3.4765197821131952</v>
      </c>
      <c r="AC31" s="11">
        <v>3.4265309519293048</v>
      </c>
      <c r="AD31" s="11">
        <v>3.3863493224500525</v>
      </c>
      <c r="AE31" s="11">
        <v>3.3555776731505476</v>
      </c>
      <c r="AF31" s="11">
        <v>3.3338163760568569</v>
      </c>
      <c r="AG31" s="11">
        <v>3.3206584363732445</v>
      </c>
      <c r="AH31" s="11">
        <v>3.3154712697893123</v>
      </c>
      <c r="AI31" s="11">
        <v>3.3173602411475809</v>
      </c>
      <c r="AJ31" s="11">
        <v>3.3254165633212778</v>
      </c>
      <c r="AK31" s="11">
        <v>3.3388405699955173</v>
      </c>
      <c r="AL31" s="11">
        <v>3.3570716532913272</v>
      </c>
      <c r="AM31" s="11">
        <v>3.3795808797136213</v>
      </c>
      <c r="AN31" s="11">
        <v>3.4058393157673175</v>
      </c>
      <c r="AO31" s="11">
        <v>3.4353180279573223</v>
      </c>
      <c r="AP31" s="11">
        <v>3.4674880827885626</v>
      </c>
      <c r="AQ31" s="11">
        <v>3.5018205467659422</v>
      </c>
      <c r="AR31" s="11">
        <v>3.5377935113820884</v>
      </c>
      <c r="AS31" s="11">
        <v>3.5750771559370205</v>
      </c>
      <c r="AT31" s="11">
        <v>3.613552403903892</v>
      </c>
      <c r="AU31" s="11">
        <v>3.6531109450691228</v>
      </c>
      <c r="AV31" s="11">
        <v>3.6936444692191319</v>
      </c>
      <c r="AW31" s="11">
        <v>3.735044666140336</v>
      </c>
      <c r="AX31" s="11">
        <v>3.7772032256191514</v>
      </c>
      <c r="AY31" s="11">
        <v>3.820011837441998</v>
      </c>
    </row>
    <row r="32" spans="1:51">
      <c r="A32" s="5">
        <v>36570</v>
      </c>
      <c r="B32" s="11">
        <v>6.23317449717341</v>
      </c>
      <c r="C32" s="11">
        <v>6.3888090514413785</v>
      </c>
      <c r="D32" s="11">
        <v>6.3817553516677492</v>
      </c>
      <c r="E32" s="11">
        <v>6.3193295802712361</v>
      </c>
      <c r="F32" s="11">
        <v>6.2265505759655717</v>
      </c>
      <c r="G32" s="11">
        <v>6.1174094516886912</v>
      </c>
      <c r="H32" s="11">
        <v>5.999880228681743</v>
      </c>
      <c r="I32" s="11">
        <v>5.8768928378891747</v>
      </c>
      <c r="J32" s="11">
        <v>5.7480251291759394</v>
      </c>
      <c r="K32" s="11">
        <v>5.611985796253844</v>
      </c>
      <c r="L32" s="11">
        <v>5.4678240010080392</v>
      </c>
      <c r="M32" s="11">
        <v>5.3159222993434057</v>
      </c>
      <c r="N32" s="11">
        <v>5.1578316166299469</v>
      </c>
      <c r="O32" s="11">
        <v>4.9959641669587453</v>
      </c>
      <c r="P32" s="11">
        <v>4.8332963163568765</v>
      </c>
      <c r="Q32" s="11">
        <v>4.6729032485684847</v>
      </c>
      <c r="R32" s="11">
        <v>4.5176372203505348</v>
      </c>
      <c r="S32" s="11">
        <v>4.3700368905482598</v>
      </c>
      <c r="T32" s="11">
        <v>4.2316994911250445</v>
      </c>
      <c r="U32" s="11">
        <v>4.1036813495530673</v>
      </c>
      <c r="V32" s="11">
        <v>3.9864705371299749</v>
      </c>
      <c r="W32" s="11">
        <v>3.8798621984749064</v>
      </c>
      <c r="X32" s="11">
        <v>3.7835524533712159</v>
      </c>
      <c r="Y32" s="11">
        <v>3.6972052359294851</v>
      </c>
      <c r="Z32" s="11">
        <v>3.620610958418423</v>
      </c>
      <c r="AA32" s="11">
        <v>3.5536070129934405</v>
      </c>
      <c r="AB32" s="11">
        <v>3.496135200806008</v>
      </c>
      <c r="AC32" s="11">
        <v>3.4481465506971536</v>
      </c>
      <c r="AD32" s="11">
        <v>3.4093718244836149</v>
      </c>
      <c r="AE32" s="11">
        <v>3.3794031137248242</v>
      </c>
      <c r="AF32" s="11">
        <v>3.3578303484770449</v>
      </c>
      <c r="AG32" s="11">
        <v>3.3442369990303673</v>
      </c>
      <c r="AH32" s="11">
        <v>3.3380143464276437</v>
      </c>
      <c r="AI32" s="11">
        <v>3.3383335875547688</v>
      </c>
      <c r="AJ32" s="11">
        <v>3.3443544146662676</v>
      </c>
      <c r="AK32" s="11">
        <v>3.3553401165434495</v>
      </c>
      <c r="AL32" s="11">
        <v>3.370777519833605</v>
      </c>
      <c r="AM32" s="11">
        <v>3.3901825535147623</v>
      </c>
      <c r="AN32" s="11">
        <v>3.4130711465649575</v>
      </c>
      <c r="AO32" s="11">
        <v>3.4389592279622176</v>
      </c>
      <c r="AP32" s="11">
        <v>3.4673627266845752</v>
      </c>
      <c r="AQ32" s="11">
        <v>3.4977975717100622</v>
      </c>
      <c r="AR32" s="11">
        <v>3.5297862706821967</v>
      </c>
      <c r="AS32" s="11">
        <v>3.5630263423184672</v>
      </c>
      <c r="AT32" s="11">
        <v>3.5974045939911976</v>
      </c>
      <c r="AU32" s="11">
        <v>3.6328172727611738</v>
      </c>
      <c r="AV32" s="11">
        <v>3.6691606256891802</v>
      </c>
      <c r="AW32" s="11">
        <v>3.7063308998360007</v>
      </c>
      <c r="AX32" s="11">
        <v>3.7442243422624202</v>
      </c>
      <c r="AY32" s="11">
        <v>3.7827372000292243</v>
      </c>
    </row>
    <row r="33" spans="1:51">
      <c r="A33" s="5">
        <v>36571</v>
      </c>
      <c r="B33" s="11">
        <v>6.2812964945908458</v>
      </c>
      <c r="C33" s="11">
        <v>6.4321459969670789</v>
      </c>
      <c r="D33" s="11">
        <v>6.4167961100346433</v>
      </c>
      <c r="E33" s="11">
        <v>6.3460199887591511</v>
      </c>
      <c r="F33" s="11">
        <v>6.2456916139874474</v>
      </c>
      <c r="G33" s="11">
        <v>6.1305679987081678</v>
      </c>
      <c r="H33" s="11">
        <v>6.0086053158622601</v>
      </c>
      <c r="I33" s="11">
        <v>5.8824668787693239</v>
      </c>
      <c r="J33" s="11">
        <v>5.7513955199710542</v>
      </c>
      <c r="K33" s="11">
        <v>5.6138089834894211</v>
      </c>
      <c r="L33" s="11">
        <v>5.4685142251788132</v>
      </c>
      <c r="M33" s="11">
        <v>5.3156792124665317</v>
      </c>
      <c r="N33" s="11">
        <v>5.1566549501365575</v>
      </c>
      <c r="O33" s="11">
        <v>4.9936707333366481</v>
      </c>
      <c r="P33" s="11">
        <v>4.8295473686734205</v>
      </c>
      <c r="Q33" s="11">
        <v>4.6672393282856133</v>
      </c>
      <c r="R33" s="11">
        <v>4.5095224575567059</v>
      </c>
      <c r="S33" s="11">
        <v>4.3588868906849934</v>
      </c>
      <c r="T33" s="11">
        <v>4.2169307780288001</v>
      </c>
      <c r="U33" s="11">
        <v>4.0847461361159922</v>
      </c>
      <c r="V33" s="11">
        <v>3.9628857340018997</v>
      </c>
      <c r="W33" s="11">
        <v>3.8512539505539274</v>
      </c>
      <c r="X33" s="11">
        <v>3.7496752053999174</v>
      </c>
      <c r="Y33" s="11">
        <v>3.657961093862673</v>
      </c>
      <c r="Z33" s="11">
        <v>3.5760409638867876</v>
      </c>
      <c r="AA33" s="11">
        <v>3.503885487567894</v>
      </c>
      <c r="AB33" s="11">
        <v>3.4415530519077184</v>
      </c>
      <c r="AC33" s="11">
        <v>3.3891016832031799</v>
      </c>
      <c r="AD33" s="11">
        <v>3.3463228451771925</v>
      </c>
      <c r="AE33" s="11">
        <v>3.3128426391990207</v>
      </c>
      <c r="AF33" s="11">
        <v>3.2882846930645968</v>
      </c>
      <c r="AG33" s="11">
        <v>3.2722651774026961</v>
      </c>
      <c r="AH33" s="11">
        <v>3.2641846293498742</v>
      </c>
      <c r="AI33" s="11">
        <v>3.2632001572270877</v>
      </c>
      <c r="AJ33" s="11">
        <v>3.2684563974172631</v>
      </c>
      <c r="AK33" s="11">
        <v>3.2791957947337469</v>
      </c>
      <c r="AL33" s="11">
        <v>3.2948686710995156</v>
      </c>
      <c r="AM33" s="11">
        <v>3.31495193890773</v>
      </c>
      <c r="AN33" s="11">
        <v>3.338922510551559</v>
      </c>
      <c r="AO33" s="11">
        <v>3.3662572984241637</v>
      </c>
      <c r="AP33" s="11">
        <v>3.3964332149187122</v>
      </c>
      <c r="AQ33" s="11">
        <v>3.4289271724283643</v>
      </c>
      <c r="AR33" s="11">
        <v>3.4632232538254661</v>
      </c>
      <c r="AS33" s="11">
        <v>3.4989911894496504</v>
      </c>
      <c r="AT33" s="11">
        <v>3.5360986585558631</v>
      </c>
      <c r="AU33" s="11">
        <v>3.5744229743431966</v>
      </c>
      <c r="AV33" s="11">
        <v>3.6138414500107388</v>
      </c>
      <c r="AW33" s="11">
        <v>3.6542313987575805</v>
      </c>
      <c r="AX33" s="11">
        <v>3.6954701337828118</v>
      </c>
      <c r="AY33" s="11">
        <v>3.7374349682855206</v>
      </c>
    </row>
    <row r="34" spans="1:51">
      <c r="A34" s="5">
        <v>36572</v>
      </c>
      <c r="B34" s="11">
        <v>6.4177026645231043</v>
      </c>
      <c r="C34" s="11">
        <v>6.577947195122019</v>
      </c>
      <c r="D34" s="11">
        <v>6.5544695611798254</v>
      </c>
      <c r="E34" s="11">
        <v>6.4748666120265179</v>
      </c>
      <c r="F34" s="11">
        <v>6.3663954059068235</v>
      </c>
      <c r="G34" s="11">
        <v>6.2439665944639922</v>
      </c>
      <c r="H34" s="11">
        <v>6.1156754596801139</v>
      </c>
      <c r="I34" s="11">
        <v>5.984190032255472</v>
      </c>
      <c r="J34" s="11">
        <v>5.8486762691319791</v>
      </c>
      <c r="K34" s="11">
        <v>5.7073588588435253</v>
      </c>
      <c r="L34" s="11">
        <v>5.5587563654642995</v>
      </c>
      <c r="M34" s="11">
        <v>5.4026902755671218</v>
      </c>
      <c r="N34" s="11">
        <v>5.2401652661999272</v>
      </c>
      <c r="O34" s="11">
        <v>5.0730873111573365</v>
      </c>
      <c r="P34" s="11">
        <v>4.904011796721722</v>
      </c>
      <c r="Q34" s="11">
        <v>4.7356943657079755</v>
      </c>
      <c r="R34" s="11">
        <v>4.5708236208308684</v>
      </c>
      <c r="S34" s="11">
        <v>4.4118854221400392</v>
      </c>
      <c r="T34" s="11">
        <v>4.2605962292359498</v>
      </c>
      <c r="U34" s="11">
        <v>4.1182401529800297</v>
      </c>
      <c r="V34" s="11">
        <v>3.9856269446994474</v>
      </c>
      <c r="W34" s="11">
        <v>3.8630041423951917</v>
      </c>
      <c r="X34" s="11">
        <v>3.7505721451708274</v>
      </c>
      <c r="Y34" s="11">
        <v>3.6485495731976325</v>
      </c>
      <c r="Z34" s="11">
        <v>3.5572565785314709</v>
      </c>
      <c r="AA34" s="11">
        <v>3.4770383841245449</v>
      </c>
      <c r="AB34" s="11">
        <v>3.4082723679860836</v>
      </c>
      <c r="AC34" s="11">
        <v>3.3513069060360596</v>
      </c>
      <c r="AD34" s="11">
        <v>3.3060838767607557</v>
      </c>
      <c r="AE34" s="11">
        <v>3.2722966801252138</v>
      </c>
      <c r="AF34" s="11">
        <v>3.2496351520041795</v>
      </c>
      <c r="AG34" s="11">
        <v>3.2377753114878143</v>
      </c>
      <c r="AH34" s="11">
        <v>3.2360047309845332</v>
      </c>
      <c r="AI34" s="11">
        <v>3.2431786821584541</v>
      </c>
      <c r="AJ34" s="11">
        <v>3.2581298176016822</v>
      </c>
      <c r="AK34" s="11">
        <v>3.2797386462614737</v>
      </c>
      <c r="AL34" s="11">
        <v>3.3071965939704393</v>
      </c>
      <c r="AM34" s="11">
        <v>3.3398193029670691</v>
      </c>
      <c r="AN34" s="11">
        <v>3.3769227413719682</v>
      </c>
      <c r="AO34" s="11">
        <v>3.4178228773057455</v>
      </c>
      <c r="AP34" s="11">
        <v>3.461835678889011</v>
      </c>
      <c r="AQ34" s="11">
        <v>3.5082771142423699</v>
      </c>
      <c r="AR34" s="11">
        <v>3.5564737845916174</v>
      </c>
      <c r="AS34" s="11">
        <v>3.6060203004705746</v>
      </c>
      <c r="AT34" s="11">
        <v>3.6567929942157815</v>
      </c>
      <c r="AU34" s="11">
        <v>3.7086815759086664</v>
      </c>
      <c r="AV34" s="11">
        <v>3.7615757556306613</v>
      </c>
      <c r="AW34" s="11">
        <v>3.8153652434631931</v>
      </c>
      <c r="AX34" s="11">
        <v>3.8699397494876933</v>
      </c>
      <c r="AY34" s="11">
        <v>3.925188983785592</v>
      </c>
    </row>
    <row r="35" spans="1:51">
      <c r="A35" s="5">
        <v>36573</v>
      </c>
      <c r="B35" s="11">
        <v>6.3681059689995241</v>
      </c>
      <c r="C35" s="11">
        <v>6.4942471300237923</v>
      </c>
      <c r="D35" s="11">
        <v>6.4806557961735027</v>
      </c>
      <c r="E35" s="11">
        <v>6.4146389262441952</v>
      </c>
      <c r="F35" s="11">
        <v>6.3185192962935437</v>
      </c>
      <c r="G35" s="11">
        <v>6.2056299339123688</v>
      </c>
      <c r="H35" s="11">
        <v>6.0834519796210547</v>
      </c>
      <c r="I35" s="11">
        <v>5.9554496697550947</v>
      </c>
      <c r="J35" s="11">
        <v>5.8219042990545669</v>
      </c>
      <c r="K35" s="11">
        <v>5.6817348284415958</v>
      </c>
      <c r="L35" s="11">
        <v>5.5338708759849062</v>
      </c>
      <c r="M35" s="11">
        <v>5.3783521455196297</v>
      </c>
      <c r="N35" s="11">
        <v>5.2162774256108104</v>
      </c>
      <c r="O35" s="11">
        <v>5.049562942991086</v>
      </c>
      <c r="P35" s="11">
        <v>4.8807252599766366</v>
      </c>
      <c r="Q35" s="11">
        <v>4.7124503914857954</v>
      </c>
      <c r="R35" s="11">
        <v>4.5473499396607941</v>
      </c>
      <c r="S35" s="11">
        <v>4.3878334917644439</v>
      </c>
      <c r="T35" s="11">
        <v>4.235558088307493</v>
      </c>
      <c r="U35" s="11">
        <v>4.0917639445799363</v>
      </c>
      <c r="V35" s="11">
        <v>3.9572430300528127</v>
      </c>
      <c r="W35" s="11">
        <v>3.8322640261749239</v>
      </c>
      <c r="X35" s="11">
        <v>3.7170763117599814</v>
      </c>
      <c r="Y35" s="11">
        <v>3.6119878654472624</v>
      </c>
      <c r="Z35" s="11">
        <v>3.5174277266753013</v>
      </c>
      <c r="AA35" s="11">
        <v>3.4338535672863513</v>
      </c>
      <c r="AB35" s="11">
        <v>3.3617587934284923</v>
      </c>
      <c r="AC35" s="11">
        <v>3.3016042577405176</v>
      </c>
      <c r="AD35" s="11">
        <v>3.2534059862077984</v>
      </c>
      <c r="AE35" s="11">
        <v>3.2169120847462427</v>
      </c>
      <c r="AF35" s="11">
        <v>3.1918669773145045</v>
      </c>
      <c r="AG35" s="11">
        <v>3.1779998949050565</v>
      </c>
      <c r="AH35" s="11">
        <v>3.1746246394854447</v>
      </c>
      <c r="AI35" s="11">
        <v>3.1805992358125756</v>
      </c>
      <c r="AJ35" s="11">
        <v>3.194758424296201</v>
      </c>
      <c r="AK35" s="11">
        <v>3.2159824541896405</v>
      </c>
      <c r="AL35" s="11">
        <v>3.24344220222304</v>
      </c>
      <c r="AM35" s="11">
        <v>3.2764228472031447</v>
      </c>
      <c r="AN35" s="11">
        <v>3.3142098414685544</v>
      </c>
      <c r="AO35" s="11">
        <v>3.3560886373578707</v>
      </c>
      <c r="AP35" s="11">
        <v>3.4013446872096869</v>
      </c>
      <c r="AQ35" s="11">
        <v>3.4492634433626033</v>
      </c>
      <c r="AR35" s="11">
        <v>3.4991416401383453</v>
      </c>
      <c r="AS35" s="11">
        <v>3.5505529330637207</v>
      </c>
      <c r="AT35" s="11">
        <v>3.60335794627811</v>
      </c>
      <c r="AU35" s="11">
        <v>3.657430596185915</v>
      </c>
      <c r="AV35" s="11">
        <v>3.7126447991915299</v>
      </c>
      <c r="AW35" s="11">
        <v>3.7688744716993585</v>
      </c>
      <c r="AX35" s="11">
        <v>3.8259935301137942</v>
      </c>
      <c r="AY35" s="11">
        <v>3.8838758908392381</v>
      </c>
    </row>
    <row r="36" spans="1:51">
      <c r="A36" s="5">
        <v>36574</v>
      </c>
      <c r="B36" s="11">
        <v>6.3573337473041613</v>
      </c>
      <c r="C36" s="11">
        <v>6.4796508514203248</v>
      </c>
      <c r="D36" s="11">
        <v>6.4623907218929997</v>
      </c>
      <c r="E36" s="11">
        <v>6.3913066695273804</v>
      </c>
      <c r="F36" s="11">
        <v>6.2885144344588833</v>
      </c>
      <c r="G36" s="11">
        <v>6.168216534699102</v>
      </c>
      <c r="H36" s="11">
        <v>6.0385066317589731</v>
      </c>
      <c r="I36" s="11">
        <v>5.9033492035913699</v>
      </c>
      <c r="J36" s="11">
        <v>5.763354789501542</v>
      </c>
      <c r="K36" s="11">
        <v>5.61761756723328</v>
      </c>
      <c r="L36" s="11">
        <v>5.4651317519905209</v>
      </c>
      <c r="M36" s="11">
        <v>5.3059213025289997</v>
      </c>
      <c r="N36" s="11">
        <v>5.1409977631320531</v>
      </c>
      <c r="O36" s="11">
        <v>4.9721354007550262</v>
      </c>
      <c r="P36" s="11">
        <v>4.8016804899903853</v>
      </c>
      <c r="Q36" s="11">
        <v>4.6321290525352925</v>
      </c>
      <c r="R36" s="11">
        <v>4.4659208397187626</v>
      </c>
      <c r="S36" s="11">
        <v>4.3053161426610229</v>
      </c>
      <c r="T36" s="11">
        <v>4.1518702493540935</v>
      </c>
      <c r="U36" s="11">
        <v>4.006762630909936</v>
      </c>
      <c r="V36" s="11">
        <v>3.8707517824070732</v>
      </c>
      <c r="W36" s="11">
        <v>3.7441249847458518</v>
      </c>
      <c r="X36" s="11">
        <v>3.6271671160065662</v>
      </c>
      <c r="Y36" s="11">
        <v>3.5202417269698407</v>
      </c>
      <c r="Z36" s="11">
        <v>3.4238423887214404</v>
      </c>
      <c r="AA36" s="11">
        <v>3.3384919354132201</v>
      </c>
      <c r="AB36" s="11">
        <v>3.2647486129523098</v>
      </c>
      <c r="AC36" s="11">
        <v>3.2031321584852335</v>
      </c>
      <c r="AD36" s="11">
        <v>3.1536881055938077</v>
      </c>
      <c r="AE36" s="11">
        <v>3.1161887997195952</v>
      </c>
      <c r="AF36" s="11">
        <v>3.0904033016782768</v>
      </c>
      <c r="AG36" s="11">
        <v>3.0760833309599778</v>
      </c>
      <c r="AH36" s="11">
        <v>3.0725435158516334</v>
      </c>
      <c r="AI36" s="11">
        <v>3.0786390299957485</v>
      </c>
      <c r="AJ36" s="11">
        <v>3.0932032295289291</v>
      </c>
      <c r="AK36" s="11">
        <v>3.115115423094994</v>
      </c>
      <c r="AL36" s="11">
        <v>3.1435337132694516</v>
      </c>
      <c r="AM36" s="11">
        <v>3.1777207830124317</v>
      </c>
      <c r="AN36" s="11">
        <v>3.2169395008206356</v>
      </c>
      <c r="AO36" s="11">
        <v>3.2604527351907762</v>
      </c>
      <c r="AP36" s="11">
        <v>3.3075233546195544</v>
      </c>
      <c r="AQ36" s="11">
        <v>3.3574142276036762</v>
      </c>
      <c r="AR36" s="11">
        <v>3.4094009264754312</v>
      </c>
      <c r="AS36" s="11">
        <v>3.4630474969764853</v>
      </c>
      <c r="AT36" s="11">
        <v>3.5182044094456195</v>
      </c>
      <c r="AU36" s="11">
        <v>3.5747344282880453</v>
      </c>
      <c r="AV36" s="11">
        <v>3.6325003179089745</v>
      </c>
      <c r="AW36" s="11">
        <v>3.6913648427136145</v>
      </c>
      <c r="AX36" s="11">
        <v>3.7511907671071785</v>
      </c>
      <c r="AY36" s="11">
        <v>3.8118408554948759</v>
      </c>
    </row>
    <row r="37" spans="1:51">
      <c r="A37" s="5">
        <v>36577</v>
      </c>
      <c r="B37" s="11">
        <v>6.3224374853432579</v>
      </c>
      <c r="C37" s="11">
        <v>6.4121113305009958</v>
      </c>
      <c r="D37" s="11">
        <v>6.3865451426592115</v>
      </c>
      <c r="E37" s="11">
        <v>6.3113654601827278</v>
      </c>
      <c r="F37" s="11">
        <v>6.2054771206462558</v>
      </c>
      <c r="G37" s="11">
        <v>6.0827436820814302</v>
      </c>
      <c r="H37" s="11">
        <v>5.9510992802695615</v>
      </c>
      <c r="I37" s="11">
        <v>5.8144176429244947</v>
      </c>
      <c r="J37" s="11">
        <v>5.6732523225632177</v>
      </c>
      <c r="K37" s="11">
        <v>5.5266754641073117</v>
      </c>
      <c r="L37" s="11">
        <v>5.3736927716306733</v>
      </c>
      <c r="M37" s="11">
        <v>5.2143602873081489</v>
      </c>
      <c r="N37" s="11">
        <v>5.0497282325590165</v>
      </c>
      <c r="O37" s="11">
        <v>4.8816083825666237</v>
      </c>
      <c r="P37" s="11">
        <v>4.7123705519848906</v>
      </c>
      <c r="Q37" s="11">
        <v>4.5445095686428054</v>
      </c>
      <c r="R37" s="11">
        <v>4.3804301747690246</v>
      </c>
      <c r="S37" s="11">
        <v>4.22233591516805</v>
      </c>
      <c r="T37" s="11">
        <v>4.0717032699208628</v>
      </c>
      <c r="U37" s="11">
        <v>3.9296267870018138</v>
      </c>
      <c r="V37" s="11">
        <v>3.7967747849770346</v>
      </c>
      <c r="W37" s="11">
        <v>3.67334519146686</v>
      </c>
      <c r="X37" s="11">
        <v>3.5595374880172934</v>
      </c>
      <c r="Y37" s="11">
        <v>3.4556413520158604</v>
      </c>
      <c r="Z37" s="11">
        <v>3.3620944806552986</v>
      </c>
      <c r="AA37" s="11">
        <v>3.2793714726687648</v>
      </c>
      <c r="AB37" s="11">
        <v>3.2080022098613457</v>
      </c>
      <c r="AC37" s="11">
        <v>3.1484839396990858</v>
      </c>
      <c r="AD37" s="11">
        <v>3.1008597544306222</v>
      </c>
      <c r="AE37" s="11">
        <v>3.0649149725376859</v>
      </c>
      <c r="AF37" s="11">
        <v>3.0404319538359799</v>
      </c>
      <c r="AG37" s="11">
        <v>3.0271749261062575</v>
      </c>
      <c r="AH37" s="11">
        <v>3.0244630584120413</v>
      </c>
      <c r="AI37" s="11">
        <v>3.0311543132338121</v>
      </c>
      <c r="AJ37" s="11">
        <v>3.0460852901578903</v>
      </c>
      <c r="AK37" s="11">
        <v>3.0681404277705173</v>
      </c>
      <c r="AL37" s="11">
        <v>3.0964895113280377</v>
      </c>
      <c r="AM37" s="11">
        <v>3.1304076814513806</v>
      </c>
      <c r="AN37" s="11">
        <v>3.1691702464275258</v>
      </c>
      <c r="AO37" s="11">
        <v>3.2120525145434646</v>
      </c>
      <c r="AP37" s="11">
        <v>3.2583297940861842</v>
      </c>
      <c r="AQ37" s="11">
        <v>3.3072773933426642</v>
      </c>
      <c r="AR37" s="11">
        <v>3.3581837025526591</v>
      </c>
      <c r="AS37" s="11">
        <v>3.4106267249880196</v>
      </c>
      <c r="AT37" s="11">
        <v>3.4644679498507633</v>
      </c>
      <c r="AU37" s="11">
        <v>3.5195807226997529</v>
      </c>
      <c r="AV37" s="11">
        <v>3.5758383890938448</v>
      </c>
      <c r="AW37" s="11">
        <v>3.6331142945919006</v>
      </c>
      <c r="AX37" s="11">
        <v>3.6912817847527783</v>
      </c>
      <c r="AY37" s="11">
        <v>3.7502142051353382</v>
      </c>
    </row>
    <row r="38" spans="1:51">
      <c r="A38" s="5">
        <v>36578</v>
      </c>
      <c r="B38" s="11">
        <v>6.2812246481878233</v>
      </c>
      <c r="C38" s="11">
        <v>6.3717679676773571</v>
      </c>
      <c r="D38" s="11">
        <v>6.3277010782133258</v>
      </c>
      <c r="E38" s="11">
        <v>6.2298994157572114</v>
      </c>
      <c r="F38" s="11">
        <v>6.1045003320857747</v>
      </c>
      <c r="G38" s="11">
        <v>5.9668106523339466</v>
      </c>
      <c r="H38" s="11">
        <v>5.8247477743397296</v>
      </c>
      <c r="I38" s="11">
        <v>5.6818433488224684</v>
      </c>
      <c r="J38" s="11">
        <v>5.5382475852736546</v>
      </c>
      <c r="K38" s="11">
        <v>5.3926068988925424</v>
      </c>
      <c r="L38" s="11">
        <v>5.2434953025951403</v>
      </c>
      <c r="M38" s="11">
        <v>5.0905400664798028</v>
      </c>
      <c r="N38" s="11">
        <v>4.9343907357570043</v>
      </c>
      <c r="O38" s="11">
        <v>4.7764761440151462</v>
      </c>
      <c r="P38" s="11">
        <v>4.618798617727693</v>
      </c>
      <c r="Q38" s="11">
        <v>4.4634917484630332</v>
      </c>
      <c r="R38" s="11">
        <v>4.3125975462372548</v>
      </c>
      <c r="S38" s="11">
        <v>4.1679528525555796</v>
      </c>
      <c r="T38" s="11">
        <v>4.0306862067194169</v>
      </c>
      <c r="U38" s="11">
        <v>3.9015600199872456</v>
      </c>
      <c r="V38" s="11">
        <v>3.7809456290117964</v>
      </c>
      <c r="W38" s="11">
        <v>3.6687896526081079</v>
      </c>
      <c r="X38" s="11">
        <v>3.565067825702338</v>
      </c>
      <c r="Y38" s="11">
        <v>3.469892245018606</v>
      </c>
      <c r="Z38" s="11">
        <v>3.3835628476794213</v>
      </c>
      <c r="AA38" s="11">
        <v>3.3064423779208756</v>
      </c>
      <c r="AB38" s="11">
        <v>3.2390270956160414</v>
      </c>
      <c r="AC38" s="11">
        <v>3.1818063382498742</v>
      </c>
      <c r="AD38" s="11">
        <v>3.1348913686021227</v>
      </c>
      <c r="AE38" s="11">
        <v>3.0981820337784183</v>
      </c>
      <c r="AF38" s="11">
        <v>3.0715758667389665</v>
      </c>
      <c r="AG38" s="11">
        <v>3.0549530806361638</v>
      </c>
      <c r="AH38" s="11">
        <v>3.0477797713702279</v>
      </c>
      <c r="AI38" s="11">
        <v>3.0490989670986455</v>
      </c>
      <c r="AJ38" s="11">
        <v>3.0579345858156595</v>
      </c>
      <c r="AK38" s="11">
        <v>3.0733459924357081</v>
      </c>
      <c r="AL38" s="11">
        <v>3.0946004276685839</v>
      </c>
      <c r="AM38" s="11">
        <v>3.1210406742058368</v>
      </c>
      <c r="AN38" s="11">
        <v>3.1520096220317679</v>
      </c>
      <c r="AO38" s="11">
        <v>3.1868501611306872</v>
      </c>
      <c r="AP38" s="11">
        <v>3.2249051814869047</v>
      </c>
      <c r="AQ38" s="11">
        <v>3.2655175730847223</v>
      </c>
      <c r="AR38" s="11">
        <v>3.3080422103717857</v>
      </c>
      <c r="AS38" s="11">
        <v>3.3520927020865545</v>
      </c>
      <c r="AT38" s="11">
        <v>3.397532332397954</v>
      </c>
      <c r="AU38" s="11">
        <v>3.4442345574440307</v>
      </c>
      <c r="AV38" s="11">
        <v>3.4920728333628261</v>
      </c>
      <c r="AW38" s="11">
        <v>3.5409206162923832</v>
      </c>
      <c r="AX38" s="11">
        <v>3.5906513623707483</v>
      </c>
      <c r="AY38" s="11">
        <v>3.6411385277359627</v>
      </c>
    </row>
    <row r="39" spans="1:51">
      <c r="A39" s="5">
        <v>36579</v>
      </c>
      <c r="B39" s="11">
        <v>6.3155001163584563</v>
      </c>
      <c r="C39" s="11">
        <v>6.401153502206391</v>
      </c>
      <c r="D39" s="11">
        <v>6.3495965945293529</v>
      </c>
      <c r="E39" s="11">
        <v>6.2453644256686713</v>
      </c>
      <c r="F39" s="11">
        <v>6.1153771751773505</v>
      </c>
      <c r="G39" s="11">
        <v>5.9752285056937691</v>
      </c>
      <c r="H39" s="11">
        <v>5.8325735121740676</v>
      </c>
      <c r="I39" s="11">
        <v>5.6905387950232376</v>
      </c>
      <c r="J39" s="11">
        <v>5.5488916473261627</v>
      </c>
      <c r="K39" s="11">
        <v>5.4059798494956377</v>
      </c>
      <c r="L39" s="11">
        <v>5.260132110478331</v>
      </c>
      <c r="M39" s="11">
        <v>5.1107660827646537</v>
      </c>
      <c r="N39" s="11">
        <v>4.9583590708433158</v>
      </c>
      <c r="O39" s="11">
        <v>4.8041911020766523</v>
      </c>
      <c r="P39" s="11">
        <v>4.6501429633633959</v>
      </c>
      <c r="Q39" s="11">
        <v>4.4982532378051889</v>
      </c>
      <c r="R39" s="11">
        <v>4.3504948852639043</v>
      </c>
      <c r="S39" s="11">
        <v>4.208645904850834</v>
      </c>
      <c r="T39" s="11">
        <v>4.0737892851529667</v>
      </c>
      <c r="U39" s="11">
        <v>3.9466534140585403</v>
      </c>
      <c r="V39" s="11">
        <v>3.8275851416454385</v>
      </c>
      <c r="W39" s="11">
        <v>3.7165230212187761</v>
      </c>
      <c r="X39" s="11">
        <v>3.6134453118310885</v>
      </c>
      <c r="Y39" s="11">
        <v>3.5184793846073426</v>
      </c>
      <c r="Z39" s="11">
        <v>3.4319439289728102</v>
      </c>
      <c r="AA39" s="11">
        <v>3.3542252818654514</v>
      </c>
      <c r="AB39" s="11">
        <v>3.2858596957869786</v>
      </c>
      <c r="AC39" s="11">
        <v>3.2273795389291897</v>
      </c>
      <c r="AD39" s="11">
        <v>3.178942965368531</v>
      </c>
      <c r="AE39" s="11">
        <v>3.1405019748881657</v>
      </c>
      <c r="AF39" s="11">
        <v>3.1120064175306648</v>
      </c>
      <c r="AG39" s="11">
        <v>3.0933880457239105</v>
      </c>
      <c r="AH39" s="11">
        <v>3.0841569774296085</v>
      </c>
      <c r="AI39" s="11">
        <v>3.083398680169315</v>
      </c>
      <c r="AJ39" s="11">
        <v>3.0901799206438789</v>
      </c>
      <c r="AK39" s="11">
        <v>3.1035988170103987</v>
      </c>
      <c r="AL39" s="11">
        <v>3.122934261090228</v>
      </c>
      <c r="AM39" s="11">
        <v>3.1475297999797758</v>
      </c>
      <c r="AN39" s="11">
        <v>3.1767290622774391</v>
      </c>
      <c r="AO39" s="11">
        <v>3.2098756765816123</v>
      </c>
      <c r="AP39" s="11">
        <v>3.2463132714906973</v>
      </c>
      <c r="AQ39" s="11">
        <v>3.2853854756030949</v>
      </c>
      <c r="AR39" s="11">
        <v>3.3264481109985291</v>
      </c>
      <c r="AS39" s="11">
        <v>3.3691137821634634</v>
      </c>
      <c r="AT39" s="11">
        <v>3.4132393773939498</v>
      </c>
      <c r="AU39" s="11">
        <v>3.4586914767965515</v>
      </c>
      <c r="AV39" s="11">
        <v>3.5053366604778353</v>
      </c>
      <c r="AW39" s="11">
        <v>3.5530415085443647</v>
      </c>
      <c r="AX39" s="11">
        <v>3.6016726011027025</v>
      </c>
      <c r="AY39" s="11">
        <v>3.6510965182594162</v>
      </c>
    </row>
    <row r="40" spans="1:51">
      <c r="A40" s="5">
        <v>36580</v>
      </c>
      <c r="B40" s="11">
        <v>6.2857449918150756</v>
      </c>
      <c r="C40" s="11">
        <v>6.3606380830209197</v>
      </c>
      <c r="D40" s="11">
        <v>6.2972556535462019</v>
      </c>
      <c r="E40" s="11">
        <v>6.173914015297802</v>
      </c>
      <c r="F40" s="11">
        <v>6.024797985780161</v>
      </c>
      <c r="G40" s="11">
        <v>5.8682239806531573</v>
      </c>
      <c r="H40" s="11">
        <v>5.7124338414908227</v>
      </c>
      <c r="I40" s="11">
        <v>5.5607390751863885</v>
      </c>
      <c r="J40" s="11">
        <v>5.4128558395430151</v>
      </c>
      <c r="K40" s="11">
        <v>5.2669318137480037</v>
      </c>
      <c r="L40" s="11">
        <v>5.1209927626717127</v>
      </c>
      <c r="M40" s="11">
        <v>4.9740754222686849</v>
      </c>
      <c r="N40" s="11">
        <v>4.8262672972265843</v>
      </c>
      <c r="O40" s="11">
        <v>4.6784735226887477</v>
      </c>
      <c r="P40" s="11">
        <v>4.5322225747769878</v>
      </c>
      <c r="Q40" s="11">
        <v>4.3892232476455053</v>
      </c>
      <c r="R40" s="11">
        <v>4.2511463653778492</v>
      </c>
      <c r="S40" s="11">
        <v>4.1194783238034578</v>
      </c>
      <c r="T40" s="11">
        <v>3.9950237908062638</v>
      </c>
      <c r="U40" s="11">
        <v>3.8782444692736409</v>
      </c>
      <c r="V40" s="11">
        <v>3.7692391132203475</v>
      </c>
      <c r="W40" s="11">
        <v>3.6677242457223138</v>
      </c>
      <c r="X40" s="11">
        <v>3.5734780724459534</v>
      </c>
      <c r="Y40" s="11">
        <v>3.4864685729263671</v>
      </c>
      <c r="Z40" s="11">
        <v>3.4068956356242297</v>
      </c>
      <c r="AA40" s="11">
        <v>3.3350486798345478</v>
      </c>
      <c r="AB40" s="11">
        <v>3.2714264712290984</v>
      </c>
      <c r="AC40" s="11">
        <v>3.2165423063002123</v>
      </c>
      <c r="AD40" s="11">
        <v>3.1705894542487965</v>
      </c>
      <c r="AE40" s="11">
        <v>3.133587500543475</v>
      </c>
      <c r="AF40" s="11">
        <v>3.105554307131027</v>
      </c>
      <c r="AG40" s="11">
        <v>3.0864897311820587</v>
      </c>
      <c r="AH40" s="11">
        <v>3.0759847849098341</v>
      </c>
      <c r="AI40" s="11">
        <v>3.0732245392912567</v>
      </c>
      <c r="AJ40" s="11">
        <v>3.07737664128125</v>
      </c>
      <c r="AK40" s="11">
        <v>3.0876349092716691</v>
      </c>
      <c r="AL40" s="11">
        <v>3.1033415410347014</v>
      </c>
      <c r="AM40" s="11">
        <v>3.1238909632121921</v>
      </c>
      <c r="AN40" s="11">
        <v>3.1486776605237368</v>
      </c>
      <c r="AO40" s="11">
        <v>3.1770961176889378</v>
      </c>
      <c r="AP40" s="11">
        <v>3.2085408194273928</v>
      </c>
      <c r="AQ40" s="11">
        <v>3.2424062504587043</v>
      </c>
      <c r="AR40" s="11">
        <v>3.2780985166042678</v>
      </c>
      <c r="AS40" s="11">
        <v>3.3152625027846279</v>
      </c>
      <c r="AT40" s="11">
        <v>3.3537670341974817</v>
      </c>
      <c r="AU40" s="11">
        <v>3.3934895855477096</v>
      </c>
      <c r="AV40" s="11">
        <v>3.4343076315401948</v>
      </c>
      <c r="AW40" s="11">
        <v>3.476098646879819</v>
      </c>
      <c r="AX40" s="11">
        <v>3.5187401062714634</v>
      </c>
      <c r="AY40" s="11">
        <v>3.5621094844200125</v>
      </c>
    </row>
    <row r="41" spans="1:51">
      <c r="A41" s="5">
        <v>36581</v>
      </c>
      <c r="B41" s="11">
        <v>6.3118756529946651</v>
      </c>
      <c r="C41" s="11">
        <v>6.3794036878272582</v>
      </c>
      <c r="D41" s="11">
        <v>6.3011248315998598</v>
      </c>
      <c r="E41" s="11">
        <v>6.1712042511425098</v>
      </c>
      <c r="F41" s="11">
        <v>6.0189531269284782</v>
      </c>
      <c r="G41" s="11">
        <v>5.860090371077102</v>
      </c>
      <c r="H41" s="11">
        <v>5.7021663425877289</v>
      </c>
      <c r="I41" s="11">
        <v>5.5483333713122684</v>
      </c>
      <c r="J41" s="11">
        <v>5.3983900287544531</v>
      </c>
      <c r="K41" s="11">
        <v>5.2505732730215096</v>
      </c>
      <c r="L41" s="11">
        <v>5.102981635390524</v>
      </c>
      <c r="M41" s="11">
        <v>4.9547029061152115</v>
      </c>
      <c r="N41" s="11">
        <v>4.8058592566089677</v>
      </c>
      <c r="O41" s="11">
        <v>4.657373913847854</v>
      </c>
      <c r="P41" s="11">
        <v>4.5107859973549429</v>
      </c>
      <c r="Q41" s="11">
        <v>4.3677968316172713</v>
      </c>
      <c r="R41" s="11">
        <v>4.230051389320642</v>
      </c>
      <c r="S41" s="11">
        <v>4.099005727984947</v>
      </c>
      <c r="T41" s="11">
        <v>3.9754155760190173</v>
      </c>
      <c r="U41" s="11">
        <v>3.8596976822751086</v>
      </c>
      <c r="V41" s="11">
        <v>3.7518930421412384</v>
      </c>
      <c r="W41" s="11">
        <v>3.651663247420184</v>
      </c>
      <c r="X41" s="11">
        <v>3.558732862208521</v>
      </c>
      <c r="Y41" s="11">
        <v>3.4730206282762723</v>
      </c>
      <c r="Z41" s="11">
        <v>3.3946866695456115</v>
      </c>
      <c r="AA41" s="11">
        <v>3.3239859706715085</v>
      </c>
      <c r="AB41" s="11">
        <v>3.2613928090784965</v>
      </c>
      <c r="AC41" s="11">
        <v>3.2073957097672232</v>
      </c>
      <c r="AD41" s="11">
        <v>3.1621793056218523</v>
      </c>
      <c r="AE41" s="11">
        <v>3.1257705729579524</v>
      </c>
      <c r="AF41" s="11">
        <v>3.0981951493794417</v>
      </c>
      <c r="AG41" s="11">
        <v>3.0794593647043622</v>
      </c>
      <c r="AH41" s="11">
        <v>3.06916294626699</v>
      </c>
      <c r="AI41" s="11">
        <v>3.0665188098414204</v>
      </c>
      <c r="AJ41" s="11">
        <v>3.0707245246897914</v>
      </c>
      <c r="AK41" s="11">
        <v>3.081002410211914</v>
      </c>
      <c r="AL41" s="11">
        <v>3.0967082057233322</v>
      </c>
      <c r="AM41" s="11">
        <v>3.1172424082448194</v>
      </c>
      <c r="AN41" s="11">
        <v>3.1420055475207334</v>
      </c>
      <c r="AO41" s="11">
        <v>3.1703981532954324</v>
      </c>
      <c r="AP41" s="11">
        <v>3.2018207553132894</v>
      </c>
      <c r="AQ41" s="11">
        <v>3.2356738833186558</v>
      </c>
      <c r="AR41" s="11">
        <v>3.271370587936604</v>
      </c>
      <c r="AS41" s="11">
        <v>3.3085632216819469</v>
      </c>
      <c r="AT41" s="11">
        <v>3.3471191633518567</v>
      </c>
      <c r="AU41" s="11">
        <v>3.3869134400836969</v>
      </c>
      <c r="AV41" s="11">
        <v>3.4278210790148282</v>
      </c>
      <c r="AW41" s="11">
        <v>3.4697171072826132</v>
      </c>
      <c r="AX41" s="11">
        <v>3.5124765520244154</v>
      </c>
      <c r="AY41" s="11">
        <v>3.5559744403775948</v>
      </c>
    </row>
    <row r="42" spans="1:51">
      <c r="A42" s="5">
        <v>36584</v>
      </c>
      <c r="B42" s="11">
        <v>6.31784951861568</v>
      </c>
      <c r="C42" s="11">
        <v>6.3957621502843844</v>
      </c>
      <c r="D42" s="11">
        <v>6.3294493988600857</v>
      </c>
      <c r="E42" s="11">
        <v>6.2035860013138846</v>
      </c>
      <c r="F42" s="11">
        <v>6.0511163818999663</v>
      </c>
      <c r="G42" s="11">
        <v>5.8901607757507701</v>
      </c>
      <c r="H42" s="11">
        <v>5.7295329940467887</v>
      </c>
      <c r="I42" s="11">
        <v>5.5733347747302115</v>
      </c>
      <c r="J42" s="11">
        <v>5.4216154124270801</v>
      </c>
      <c r="K42" s="11">
        <v>5.2722986611314582</v>
      </c>
      <c r="L42" s="11">
        <v>5.1230470908733698</v>
      </c>
      <c r="M42" s="11">
        <v>4.9726580277990973</v>
      </c>
      <c r="N42" s="11">
        <v>4.8211975704173247</v>
      </c>
      <c r="O42" s="11">
        <v>4.6697763685283915</v>
      </c>
      <c r="P42" s="11">
        <v>4.5201571062336958</v>
      </c>
      <c r="Q42" s="11">
        <v>4.3741590117659008</v>
      </c>
      <c r="R42" s="11">
        <v>4.2334978343200973</v>
      </c>
      <c r="S42" s="11">
        <v>4.0996974518891722</v>
      </c>
      <c r="T42" s="11">
        <v>3.9735749693875206</v>
      </c>
      <c r="U42" s="11">
        <v>3.855609324222558</v>
      </c>
      <c r="V42" s="11">
        <v>3.7458915648092859</v>
      </c>
      <c r="W42" s="11">
        <v>3.6441261490759289</v>
      </c>
      <c r="X42" s="11">
        <v>3.5500710800200932</v>
      </c>
      <c r="Y42" s="11">
        <v>3.4636600464849074</v>
      </c>
      <c r="Z42" s="11">
        <v>3.3850493457046835</v>
      </c>
      <c r="AA42" s="11">
        <v>3.3144820112528297</v>
      </c>
      <c r="AB42" s="11">
        <v>3.2523990949851105</v>
      </c>
      <c r="AC42" s="11">
        <v>3.199248903208801</v>
      </c>
      <c r="AD42" s="11">
        <v>3.1551681625129224</v>
      </c>
      <c r="AE42" s="11">
        <v>3.1201343756441622</v>
      </c>
      <c r="AF42" s="11">
        <v>3.0941237650360951</v>
      </c>
      <c r="AG42" s="11">
        <v>3.0770928798381778</v>
      </c>
      <c r="AH42" s="11">
        <v>3.0685940416781174</v>
      </c>
      <c r="AI42" s="11">
        <v>3.0678004652057442</v>
      </c>
      <c r="AJ42" s="11">
        <v>3.0738707223783233</v>
      </c>
      <c r="AK42" s="11">
        <v>3.085993066010924</v>
      </c>
      <c r="AL42" s="11">
        <v>3.1035130915678901</v>
      </c>
      <c r="AM42" s="11">
        <v>3.1258283342183515</v>
      </c>
      <c r="AN42" s="11">
        <v>3.1523363615938269</v>
      </c>
      <c r="AO42" s="11">
        <v>3.1824347413258498</v>
      </c>
      <c r="AP42" s="11">
        <v>3.2155210410459394</v>
      </c>
      <c r="AQ42" s="11">
        <v>3.2509928283856278</v>
      </c>
      <c r="AR42" s="11">
        <v>3.2882607613342731</v>
      </c>
      <c r="AS42" s="11">
        <v>3.3269798318488433</v>
      </c>
      <c r="AT42" s="11">
        <v>3.3670214671762082</v>
      </c>
      <c r="AU42" s="11">
        <v>3.4082645794590132</v>
      </c>
      <c r="AV42" s="11">
        <v>3.4505880808399043</v>
      </c>
      <c r="AW42" s="11">
        <v>3.4938708834615322</v>
      </c>
      <c r="AX42" s="11">
        <v>3.5379918994665367</v>
      </c>
      <c r="AY42" s="11">
        <v>3.5828300409975684</v>
      </c>
    </row>
    <row r="43" spans="1:51">
      <c r="A43" s="5">
        <v>36585</v>
      </c>
      <c r="B43" s="11">
        <v>6.32848449711675</v>
      </c>
      <c r="C43" s="11">
        <v>6.4261551885139658</v>
      </c>
      <c r="D43" s="11">
        <v>6.3668522095608973</v>
      </c>
      <c r="E43" s="11">
        <v>6.2510502876408651</v>
      </c>
      <c r="F43" s="11">
        <v>6.1105651257400995</v>
      </c>
      <c r="G43" s="11">
        <v>5.9615887078704644</v>
      </c>
      <c r="H43" s="11">
        <v>5.8122987029723499</v>
      </c>
      <c r="I43" s="11">
        <v>5.6664442205136103</v>
      </c>
      <c r="J43" s="11">
        <v>5.5238546308281746</v>
      </c>
      <c r="K43" s="11">
        <v>5.3822921790149749</v>
      </c>
      <c r="L43" s="11">
        <v>5.2393373431729824</v>
      </c>
      <c r="M43" s="11">
        <v>5.0937932687001561</v>
      </c>
      <c r="N43" s="11">
        <v>4.9458031021742981</v>
      </c>
      <c r="O43" s="11">
        <v>4.7966151476997068</v>
      </c>
      <c r="P43" s="11">
        <v>4.6481972229267834</v>
      </c>
      <c r="Q43" s="11">
        <v>4.5026124209859759</v>
      </c>
      <c r="R43" s="11">
        <v>4.3618379689845481</v>
      </c>
      <c r="S43" s="11">
        <v>4.2276480535654244</v>
      </c>
      <c r="T43" s="11">
        <v>4.1010573732050872</v>
      </c>
      <c r="U43" s="11">
        <v>3.9827205098411795</v>
      </c>
      <c r="V43" s="11">
        <v>3.8728431925320406</v>
      </c>
      <c r="W43" s="11">
        <v>3.7711883900280894</v>
      </c>
      <c r="X43" s="11">
        <v>3.6775365339563928</v>
      </c>
      <c r="Y43" s="11">
        <v>3.5917943210665841</v>
      </c>
      <c r="Z43" s="11">
        <v>3.514063091552913</v>
      </c>
      <c r="AA43" s="11">
        <v>3.4445235962516265</v>
      </c>
      <c r="AB43" s="11">
        <v>3.3835400526018709</v>
      </c>
      <c r="AC43" s="11">
        <v>3.331481889993035</v>
      </c>
      <c r="AD43" s="11">
        <v>3.2884278777412215</v>
      </c>
      <c r="AE43" s="11">
        <v>3.2543104810590848</v>
      </c>
      <c r="AF43" s="11">
        <v>3.2290610526540475</v>
      </c>
      <c r="AG43" s="11">
        <v>3.2125914769082025</v>
      </c>
      <c r="AH43" s="11">
        <v>3.2044232510498203</v>
      </c>
      <c r="AI43" s="11">
        <v>3.2037169311028193</v>
      </c>
      <c r="AJ43" s="11">
        <v>3.2096195053128218</v>
      </c>
      <c r="AK43" s="11">
        <v>3.2213119033820612</v>
      </c>
      <c r="AL43" s="11">
        <v>3.2381520007572382</v>
      </c>
      <c r="AM43" s="11">
        <v>3.2595551485688974</v>
      </c>
      <c r="AN43" s="11">
        <v>3.2849367283406803</v>
      </c>
      <c r="AO43" s="11">
        <v>3.3137121215962297</v>
      </c>
      <c r="AP43" s="11">
        <v>3.3452967098591966</v>
      </c>
      <c r="AQ43" s="11">
        <v>3.3791058746532183</v>
      </c>
      <c r="AR43" s="11">
        <v>3.4145682904845334</v>
      </c>
      <c r="AS43" s="11">
        <v>3.4513549979395264</v>
      </c>
      <c r="AT43" s="11">
        <v>3.4893486846133812</v>
      </c>
      <c r="AU43" s="11">
        <v>3.5284391518726532</v>
      </c>
      <c r="AV43" s="11">
        <v>3.5685162010839031</v>
      </c>
      <c r="AW43" s="11">
        <v>3.6094696336136844</v>
      </c>
      <c r="AX43" s="11">
        <v>3.6511892508285544</v>
      </c>
      <c r="AY43" s="11">
        <v>3.6935648540950701</v>
      </c>
    </row>
    <row r="44" spans="1:51">
      <c r="A44" s="5">
        <v>36586</v>
      </c>
      <c r="B44" s="11">
        <v>6.279185131786563</v>
      </c>
      <c r="C44" s="11">
        <v>6.3661918808251867</v>
      </c>
      <c r="D44" s="11">
        <v>6.316848091566289</v>
      </c>
      <c r="E44" s="11">
        <v>6.2094128629258574</v>
      </c>
      <c r="F44" s="11">
        <v>6.0746836966567539</v>
      </c>
      <c r="G44" s="11">
        <v>5.9300993932485788</v>
      </c>
      <c r="H44" s="11">
        <v>5.7842694033670927</v>
      </c>
      <c r="I44" s="11">
        <v>5.6412083072526542</v>
      </c>
      <c r="J44" s="11">
        <v>5.500858282765404</v>
      </c>
      <c r="K44" s="11">
        <v>5.3610243958963482</v>
      </c>
      <c r="L44" s="11">
        <v>5.2193006339715753</v>
      </c>
      <c r="M44" s="11">
        <v>5.0745058183182525</v>
      </c>
      <c r="N44" s="11">
        <v>4.9268039208326995</v>
      </c>
      <c r="O44" s="11">
        <v>4.7774659837228421</v>
      </c>
      <c r="P44" s="11">
        <v>4.6284915196595637</v>
      </c>
      <c r="Q44" s="11">
        <v>4.4819836744034909</v>
      </c>
      <c r="R44" s="11">
        <v>4.3399657931713245</v>
      </c>
      <c r="S44" s="11">
        <v>4.2042539870681006</v>
      </c>
      <c r="T44" s="11">
        <v>4.0759079815202695</v>
      </c>
      <c r="U44" s="11">
        <v>3.9556333367006355</v>
      </c>
      <c r="V44" s="11">
        <v>3.8436840931374934</v>
      </c>
      <c r="W44" s="11">
        <v>3.7398749600362602</v>
      </c>
      <c r="X44" s="11">
        <v>3.6440347830960595</v>
      </c>
      <c r="Y44" s="11">
        <v>3.5561126117260851</v>
      </c>
      <c r="Z44" s="11">
        <v>3.4762465081103486</v>
      </c>
      <c r="AA44" s="11">
        <v>3.404650699404538</v>
      </c>
      <c r="AB44" s="11">
        <v>3.3417128651023287</v>
      </c>
      <c r="AC44" s="11">
        <v>3.2878213912558669</v>
      </c>
      <c r="AD44" s="11">
        <v>3.243064819455463</v>
      </c>
      <c r="AE44" s="11">
        <v>3.2073830343638492</v>
      </c>
      <c r="AF44" s="11">
        <v>3.1807148532108238</v>
      </c>
      <c r="AG44" s="11">
        <v>3.1629792231632869</v>
      </c>
      <c r="AH44" s="11">
        <v>3.1537061467175622</v>
      </c>
      <c r="AI44" s="11">
        <v>3.1520711134696593</v>
      </c>
      <c r="AJ44" s="11">
        <v>3.1572366478567702</v>
      </c>
      <c r="AK44" s="11">
        <v>3.168396406416278</v>
      </c>
      <c r="AL44" s="11">
        <v>3.1849036591937914</v>
      </c>
      <c r="AM44" s="11">
        <v>3.206162690323791</v>
      </c>
      <c r="AN44" s="11">
        <v>3.2315778065009808</v>
      </c>
      <c r="AO44" s="11">
        <v>3.2605533144200631</v>
      </c>
      <c r="AP44" s="11">
        <v>3.2924935207757464</v>
      </c>
      <c r="AQ44" s="11">
        <v>3.3268027322627263</v>
      </c>
      <c r="AR44" s="11">
        <v>3.3628989511206715</v>
      </c>
      <c r="AS44" s="11">
        <v>3.4004441511740371</v>
      </c>
      <c r="AT44" s="11">
        <v>3.4393103320164267</v>
      </c>
      <c r="AU44" s="11">
        <v>3.4793763518161285</v>
      </c>
      <c r="AV44" s="11">
        <v>3.5205210687414286</v>
      </c>
      <c r="AW44" s="11">
        <v>3.5626233409606134</v>
      </c>
      <c r="AX44" s="11">
        <v>3.6055620266419695</v>
      </c>
      <c r="AY44" s="11">
        <v>3.6492159839537832</v>
      </c>
    </row>
    <row r="45" spans="1:51">
      <c r="A45" s="5">
        <v>36587</v>
      </c>
      <c r="B45" s="11">
        <v>6.2813047777385069</v>
      </c>
      <c r="C45" s="11">
        <v>6.3771983583549092</v>
      </c>
      <c r="D45" s="11">
        <v>6.3346740934848516</v>
      </c>
      <c r="E45" s="11">
        <v>6.2364993013537537</v>
      </c>
      <c r="F45" s="11">
        <v>6.1099160188403365</v>
      </c>
      <c r="G45" s="11">
        <v>5.9710893951583977</v>
      </c>
      <c r="H45" s="11">
        <v>5.8286863636510162</v>
      </c>
      <c r="I45" s="11">
        <v>5.6870428073481536</v>
      </c>
      <c r="J45" s="11">
        <v>5.5464670669120046</v>
      </c>
      <c r="K45" s="11">
        <v>5.4050896827666204</v>
      </c>
      <c r="L45" s="11">
        <v>5.2607937652500505</v>
      </c>
      <c r="M45" s="11">
        <v>5.1126168900802522</v>
      </c>
      <c r="N45" s="11">
        <v>4.9608528727455035</v>
      </c>
      <c r="O45" s="11">
        <v>4.8068207796970244</v>
      </c>
      <c r="P45" s="11">
        <v>4.6525096212336665</v>
      </c>
      <c r="Q45" s="11">
        <v>4.4999976326435958</v>
      </c>
      <c r="R45" s="11">
        <v>4.3512930990200687</v>
      </c>
      <c r="S45" s="11">
        <v>4.2082145686245953</v>
      </c>
      <c r="T45" s="11">
        <v>4.0718743911592856</v>
      </c>
      <c r="U45" s="11">
        <v>3.9430588625607235</v>
      </c>
      <c r="V45" s="11">
        <v>3.8221434943220243</v>
      </c>
      <c r="W45" s="11">
        <v>3.7091107520433848</v>
      </c>
      <c r="X45" s="11">
        <v>3.6039843749246541</v>
      </c>
      <c r="Y45" s="11">
        <v>3.5069338011626039</v>
      </c>
      <c r="Z45" s="11">
        <v>3.4183137145528093</v>
      </c>
      <c r="AA45" s="11">
        <v>3.3385425630566021</v>
      </c>
      <c r="AB45" s="11">
        <v>3.2681717255125031</v>
      </c>
      <c r="AC45" s="11">
        <v>3.2077327608695909</v>
      </c>
      <c r="AD45" s="11">
        <v>3.1573690423544654</v>
      </c>
      <c r="AE45" s="11">
        <v>3.1170343895442798</v>
      </c>
      <c r="AF45" s="11">
        <v>3.0866813386788561</v>
      </c>
      <c r="AG45" s="11">
        <v>3.0662398968275357</v>
      </c>
      <c r="AH45" s="11">
        <v>3.0552094884937597</v>
      </c>
      <c r="AI45" s="11">
        <v>3.0527026353900197</v>
      </c>
      <c r="AJ45" s="11">
        <v>3.0578180973573539</v>
      </c>
      <c r="AK45" s="11">
        <v>3.0696863204318512</v>
      </c>
      <c r="AL45" s="11">
        <v>3.0875975202242278</v>
      </c>
      <c r="AM45" s="11">
        <v>3.1108921555009843</v>
      </c>
      <c r="AN45" s="11">
        <v>3.1389107033660575</v>
      </c>
      <c r="AO45" s="11">
        <v>3.1709936409233905</v>
      </c>
      <c r="AP45" s="11">
        <v>3.2064814452769137</v>
      </c>
      <c r="AQ45" s="11">
        <v>3.2447145935305719</v>
      </c>
      <c r="AR45" s="11">
        <v>3.2850488615588036</v>
      </c>
      <c r="AS45" s="11">
        <v>3.3271063540207058</v>
      </c>
      <c r="AT45" s="11">
        <v>3.370735192585625</v>
      </c>
      <c r="AU45" s="11">
        <v>3.4157906672003864</v>
      </c>
      <c r="AV45" s="11">
        <v>3.4621280678118178</v>
      </c>
      <c r="AW45" s="11">
        <v>3.5096026843667443</v>
      </c>
      <c r="AX45" s="11">
        <v>3.5580698068119934</v>
      </c>
      <c r="AY45" s="11">
        <v>3.6073847250943882</v>
      </c>
    </row>
    <row r="46" spans="1:51">
      <c r="A46" s="5">
        <v>36588</v>
      </c>
      <c r="B46" s="11">
        <v>6.2677339287134064</v>
      </c>
      <c r="C46" s="11">
        <v>6.342619022197078</v>
      </c>
      <c r="D46" s="11">
        <v>6.2972069494826339</v>
      </c>
      <c r="E46" s="11">
        <v>6.1921420558575768</v>
      </c>
      <c r="F46" s="11">
        <v>6.0552047020419399</v>
      </c>
      <c r="G46" s="11">
        <v>5.9050929767887279</v>
      </c>
      <c r="H46" s="11">
        <v>5.7516715000875491</v>
      </c>
      <c r="I46" s="11">
        <v>5.6000250222777659</v>
      </c>
      <c r="J46" s="11">
        <v>5.4508775359579831</v>
      </c>
      <c r="K46" s="11">
        <v>5.3026019803492659</v>
      </c>
      <c r="L46" s="11">
        <v>5.1532428996018664</v>
      </c>
      <c r="M46" s="11">
        <v>5.0019276437320954</v>
      </c>
      <c r="N46" s="11">
        <v>4.8489751209114313</v>
      </c>
      <c r="O46" s="11">
        <v>4.6956602813166688</v>
      </c>
      <c r="P46" s="11">
        <v>4.5438347427893095</v>
      </c>
      <c r="Q46" s="11">
        <v>4.3953644507151735</v>
      </c>
      <c r="R46" s="11">
        <v>4.2519836754232818</v>
      </c>
      <c r="S46" s="11">
        <v>4.115215747345653</v>
      </c>
      <c r="T46" s="11">
        <v>3.9858665284779637</v>
      </c>
      <c r="U46" s="11">
        <v>3.8644242186493232</v>
      </c>
      <c r="V46" s="11">
        <v>3.7509796228134871</v>
      </c>
      <c r="W46" s="11">
        <v>3.6452603821731091</v>
      </c>
      <c r="X46" s="11">
        <v>3.5470640432849447</v>
      </c>
      <c r="Y46" s="11">
        <v>3.4563788962102096</v>
      </c>
      <c r="Z46" s="11">
        <v>3.373413726656743</v>
      </c>
      <c r="AA46" s="11">
        <v>3.2984639620400791</v>
      </c>
      <c r="AB46" s="11">
        <v>3.2320147521527876</v>
      </c>
      <c r="AC46" s="11">
        <v>3.1745462311033186</v>
      </c>
      <c r="AD46" s="11">
        <v>3.1262085121132328</v>
      </c>
      <c r="AE46" s="11">
        <v>3.0869977670013613</v>
      </c>
      <c r="AF46" s="11">
        <v>3.0569093025678304</v>
      </c>
      <c r="AG46" s="11">
        <v>3.0359153399405674</v>
      </c>
      <c r="AH46" s="11">
        <v>3.0235768535285228</v>
      </c>
      <c r="AI46" s="11">
        <v>3.0191007912296244</v>
      </c>
      <c r="AJ46" s="11">
        <v>3.0216825398976881</v>
      </c>
      <c r="AK46" s="11">
        <v>3.0305440927439515</v>
      </c>
      <c r="AL46" s="11">
        <v>3.0450350743179699</v>
      </c>
      <c r="AM46" s="11">
        <v>3.0645433341500312</v>
      </c>
      <c r="AN46" s="11">
        <v>3.0884567288525759</v>
      </c>
      <c r="AO46" s="11">
        <v>3.1161631150380398</v>
      </c>
      <c r="AP46" s="11">
        <v>3.1470503493188637</v>
      </c>
      <c r="AQ46" s="11">
        <v>3.1805062883074915</v>
      </c>
      <c r="AR46" s="11">
        <v>3.2159341828584971</v>
      </c>
      <c r="AS46" s="11">
        <v>3.2529876922435954</v>
      </c>
      <c r="AT46" s="11">
        <v>3.2915240475453951</v>
      </c>
      <c r="AU46" s="11">
        <v>3.331406380673914</v>
      </c>
      <c r="AV46" s="11">
        <v>3.3724978235391667</v>
      </c>
      <c r="AW46" s="11">
        <v>3.4146615080511666</v>
      </c>
      <c r="AX46" s="11">
        <v>3.4577605661199344</v>
      </c>
      <c r="AY46" s="11">
        <v>3.5016581296554801</v>
      </c>
    </row>
    <row r="47" spans="1:51">
      <c r="A47" s="5">
        <v>36591</v>
      </c>
      <c r="B47" s="11">
        <v>6.2336548461987702</v>
      </c>
      <c r="C47" s="11">
        <v>6.3086085462058881</v>
      </c>
      <c r="D47" s="11">
        <v>6.256817340677796</v>
      </c>
      <c r="E47" s="11">
        <v>6.1455869320874275</v>
      </c>
      <c r="F47" s="11">
        <v>6.0033639442525857</v>
      </c>
      <c r="G47" s="11">
        <v>5.8486842529358016</v>
      </c>
      <c r="H47" s="11">
        <v>5.6914222354255459</v>
      </c>
      <c r="I47" s="11">
        <v>5.5367016558068176</v>
      </c>
      <c r="J47" s="11">
        <v>5.3852968321161638</v>
      </c>
      <c r="K47" s="11">
        <v>5.2356056351577802</v>
      </c>
      <c r="L47" s="11">
        <v>5.085676339028165</v>
      </c>
      <c r="M47" s="11">
        <v>4.9346135669575526</v>
      </c>
      <c r="N47" s="11">
        <v>4.7826799871751549</v>
      </c>
      <c r="O47" s="11">
        <v>4.6310585756843228</v>
      </c>
      <c r="P47" s="11">
        <v>4.4814754141613786</v>
      </c>
      <c r="Q47" s="11">
        <v>4.3356546812667709</v>
      </c>
      <c r="R47" s="11">
        <v>4.1951774596310321</v>
      </c>
      <c r="S47" s="11">
        <v>4.0614086636634497</v>
      </c>
      <c r="T47" s="11">
        <v>3.9350025042513828</v>
      </c>
      <c r="U47" s="11">
        <v>3.8163037673851714</v>
      </c>
      <c r="V47" s="11">
        <v>3.7052862022214068</v>
      </c>
      <c r="W47" s="11">
        <v>3.6015907464250581</v>
      </c>
      <c r="X47" s="11">
        <v>3.5049574160401309</v>
      </c>
      <c r="Y47" s="11">
        <v>3.4153614275660757</v>
      </c>
      <c r="Z47" s="11">
        <v>3.3330318272948265</v>
      </c>
      <c r="AA47" s="11">
        <v>3.2582968279437865</v>
      </c>
      <c r="AB47" s="11">
        <v>3.1916996787645173</v>
      </c>
      <c r="AC47" s="11">
        <v>3.1337817030830406</v>
      </c>
      <c r="AD47" s="11">
        <v>3.0847507008479185</v>
      </c>
      <c r="AE47" s="11">
        <v>3.0446612631959558</v>
      </c>
      <c r="AF47" s="11">
        <v>3.0135671751210458</v>
      </c>
      <c r="AG47" s="11">
        <v>2.9914979005823792</v>
      </c>
      <c r="AH47" s="11">
        <v>2.9780595105690448</v>
      </c>
      <c r="AI47" s="11">
        <v>2.972498768261389</v>
      </c>
      <c r="AJ47" s="11">
        <v>2.9740510411564265</v>
      </c>
      <c r="AK47" s="11">
        <v>2.9819727892918659</v>
      </c>
      <c r="AL47" s="11">
        <v>2.995619990525987</v>
      </c>
      <c r="AM47" s="11">
        <v>3.0143779452662334</v>
      </c>
      <c r="AN47" s="11">
        <v>3.0376319580657078</v>
      </c>
      <c r="AO47" s="11">
        <v>3.0647673334775223</v>
      </c>
      <c r="AP47" s="11">
        <v>3.0951693760547765</v>
      </c>
      <c r="AQ47" s="11">
        <v>3.1282233903505734</v>
      </c>
      <c r="AR47" s="11">
        <v>3.1633303690847021</v>
      </c>
      <c r="AS47" s="11">
        <v>3.2001408831401386</v>
      </c>
      <c r="AT47" s="11">
        <v>3.2385055118597004</v>
      </c>
      <c r="AU47" s="11">
        <v>3.2782804562081673</v>
      </c>
      <c r="AV47" s="11">
        <v>3.3193219171503183</v>
      </c>
      <c r="AW47" s="11">
        <v>3.3614860956509349</v>
      </c>
      <c r="AX47" s="11">
        <v>3.4046291926747978</v>
      </c>
      <c r="AY47" s="11">
        <v>3.4486074091866867</v>
      </c>
    </row>
    <row r="48" spans="1:51">
      <c r="A48" s="5">
        <v>36592</v>
      </c>
      <c r="B48" s="11">
        <v>6.2371075458888257</v>
      </c>
      <c r="C48" s="11">
        <v>6.2987274654760768</v>
      </c>
      <c r="D48" s="11">
        <v>6.2433950537348801</v>
      </c>
      <c r="E48" s="11">
        <v>6.1322677915217456</v>
      </c>
      <c r="F48" s="11">
        <v>5.989567325554118</v>
      </c>
      <c r="G48" s="11">
        <v>5.8330105083066384</v>
      </c>
      <c r="H48" s="11">
        <v>5.6726482471612201</v>
      </c>
      <c r="I48" s="11">
        <v>5.5139815406354451</v>
      </c>
      <c r="J48" s="11">
        <v>5.3581509100371241</v>
      </c>
      <c r="K48" s="11">
        <v>5.2038943057638942</v>
      </c>
      <c r="L48" s="11">
        <v>5.0495821633297524</v>
      </c>
      <c r="M48" s="11">
        <v>4.894589637236642</v>
      </c>
      <c r="N48" s="11">
        <v>4.7393882047844222</v>
      </c>
      <c r="O48" s="11">
        <v>4.5853177888379326</v>
      </c>
      <c r="P48" s="11">
        <v>4.4341939526929508</v>
      </c>
      <c r="Q48" s="11">
        <v>4.2877708642772276</v>
      </c>
      <c r="R48" s="11">
        <v>4.1475949529912874</v>
      </c>
      <c r="S48" s="11">
        <v>4.0149570497079488</v>
      </c>
      <c r="T48" s="11">
        <v>3.8903924773423899</v>
      </c>
      <c r="U48" s="11">
        <v>3.7741128205638859</v>
      </c>
      <c r="V48" s="11">
        <v>3.6659479825490031</v>
      </c>
      <c r="W48" s="11">
        <v>3.5653906002063591</v>
      </c>
      <c r="X48" s="11">
        <v>3.4720383344756414</v>
      </c>
      <c r="Y48" s="11">
        <v>3.385738859210115</v>
      </c>
      <c r="Z48" s="11">
        <v>3.3066115759946335</v>
      </c>
      <c r="AA48" s="11">
        <v>3.2348899931802371</v>
      </c>
      <c r="AB48" s="11">
        <v>3.1710602794997378</v>
      </c>
      <c r="AC48" s="11">
        <v>3.1156170054443426</v>
      </c>
      <c r="AD48" s="11">
        <v>3.0687554952752327</v>
      </c>
      <c r="AE48" s="11">
        <v>3.0305357058375129</v>
      </c>
      <c r="AF48" s="11">
        <v>3.0010169283267003</v>
      </c>
      <c r="AG48" s="11">
        <v>2.9802339190023619</v>
      </c>
      <c r="AH48" s="11">
        <v>2.9678039528561073</v>
      </c>
      <c r="AI48" s="11">
        <v>2.9629950471623716</v>
      </c>
      <c r="AJ48" s="11">
        <v>2.9650644652903626</v>
      </c>
      <c r="AK48" s="11">
        <v>2.9732902836346957</v>
      </c>
      <c r="AL48" s="11">
        <v>2.9870471646934904</v>
      </c>
      <c r="AM48" s="11">
        <v>3.0057377682052286</v>
      </c>
      <c r="AN48" s="11">
        <v>3.0287647568385352</v>
      </c>
      <c r="AO48" s="11">
        <v>3.0555307932620415</v>
      </c>
      <c r="AP48" s="11">
        <v>3.0854385401443669</v>
      </c>
      <c r="AQ48" s="11">
        <v>3.1178906601541447</v>
      </c>
      <c r="AR48" s="11">
        <v>3.1523055773854876</v>
      </c>
      <c r="AS48" s="11">
        <v>3.1883469912929954</v>
      </c>
      <c r="AT48" s="11">
        <v>3.2258723611940807</v>
      </c>
      <c r="AU48" s="11">
        <v>3.2647444248756736</v>
      </c>
      <c r="AV48" s="11">
        <v>3.3048259201247001</v>
      </c>
      <c r="AW48" s="11">
        <v>3.3459795847280871</v>
      </c>
      <c r="AX48" s="11">
        <v>3.3880681564727637</v>
      </c>
      <c r="AY48" s="11">
        <v>3.4309543731456582</v>
      </c>
    </row>
    <row r="49" spans="1:51">
      <c r="A49" s="5">
        <v>36593</v>
      </c>
      <c r="B49" s="11">
        <v>6.2430752182574896</v>
      </c>
      <c r="C49" s="11">
        <v>6.3053063078632636</v>
      </c>
      <c r="D49" s="11">
        <v>6.2564133980230903</v>
      </c>
      <c r="E49" s="11">
        <v>6.1497184159122487</v>
      </c>
      <c r="F49" s="11">
        <v>6.0091926191630325</v>
      </c>
      <c r="G49" s="11">
        <v>5.8535301081972255</v>
      </c>
      <c r="H49" s="11">
        <v>5.6932832636186665</v>
      </c>
      <c r="I49" s="11">
        <v>5.5342542422825378</v>
      </c>
      <c r="J49" s="11">
        <v>5.3777827233820048</v>
      </c>
      <c r="K49" s="11">
        <v>5.2228002165183209</v>
      </c>
      <c r="L49" s="11">
        <v>5.0678889547954569</v>
      </c>
      <c r="M49" s="11">
        <v>4.9126365655793602</v>
      </c>
      <c r="N49" s="11">
        <v>4.7576709697624793</v>
      </c>
      <c r="O49" s="11">
        <v>4.6044227218420346</v>
      </c>
      <c r="P49" s="11">
        <v>4.4547290574079241</v>
      </c>
      <c r="Q49" s="11">
        <v>4.3103310689055734</v>
      </c>
      <c r="R49" s="11">
        <v>4.1727236838805126</v>
      </c>
      <c r="S49" s="11">
        <v>4.0431208085419748</v>
      </c>
      <c r="T49" s="11">
        <v>3.9219585021889074</v>
      </c>
      <c r="U49" s="11">
        <v>3.8093445658832583</v>
      </c>
      <c r="V49" s="11">
        <v>3.7050043653766074</v>
      </c>
      <c r="W49" s="11">
        <v>3.6083305441212632</v>
      </c>
      <c r="X49" s="11">
        <v>3.5188279060220311</v>
      </c>
      <c r="Y49" s="11">
        <v>3.4362585187503307</v>
      </c>
      <c r="Z49" s="11">
        <v>3.3606569219341504</v>
      </c>
      <c r="AA49" s="11">
        <v>3.2921734047503657</v>
      </c>
      <c r="AB49" s="11">
        <v>3.2312133609433595</v>
      </c>
      <c r="AC49" s="11">
        <v>3.1781952942652918</v>
      </c>
      <c r="AD49" s="11">
        <v>3.1332807625713359</v>
      </c>
      <c r="AE49" s="11">
        <v>3.0965168674773289</v>
      </c>
      <c r="AF49" s="11">
        <v>3.0679501857059921</v>
      </c>
      <c r="AG49" s="11">
        <v>3.0476039926267031</v>
      </c>
      <c r="AH49" s="11">
        <v>3.0351139399651785</v>
      </c>
      <c r="AI49" s="11">
        <v>3.0297960098832508</v>
      </c>
      <c r="AJ49" s="11">
        <v>3.0309566324829671</v>
      </c>
      <c r="AK49" s="11">
        <v>3.0379211600973441</v>
      </c>
      <c r="AL49" s="11">
        <v>3.0501013156655543</v>
      </c>
      <c r="AM49" s="11">
        <v>3.0669334516339908</v>
      </c>
      <c r="AN49" s="11">
        <v>3.0878539222874783</v>
      </c>
      <c r="AO49" s="11">
        <v>3.1122990819108298</v>
      </c>
      <c r="AP49" s="11">
        <v>3.1397052847888656</v>
      </c>
      <c r="AQ49" s="11">
        <v>3.1695088852063997</v>
      </c>
      <c r="AR49" s="11">
        <v>3.2011615281052204</v>
      </c>
      <c r="AS49" s="11">
        <v>3.2343476605157733</v>
      </c>
      <c r="AT49" s="11">
        <v>3.2689330135280805</v>
      </c>
      <c r="AU49" s="11">
        <v>3.304788102790067</v>
      </c>
      <c r="AV49" s="11">
        <v>3.341783443949657</v>
      </c>
      <c r="AW49" s="11">
        <v>3.3797895526547785</v>
      </c>
      <c r="AX49" s="11">
        <v>3.4186769445533547</v>
      </c>
      <c r="AY49" s="11">
        <v>3.4583161352933085</v>
      </c>
    </row>
    <row r="50" spans="1:51">
      <c r="A50" s="5">
        <v>36594</v>
      </c>
      <c r="B50" s="11">
        <v>6.250693842853229</v>
      </c>
      <c r="C50" s="11">
        <v>6.2890205893454123</v>
      </c>
      <c r="D50" s="11">
        <v>6.2316935176083543</v>
      </c>
      <c r="E50" s="11">
        <v>6.1179209113788922</v>
      </c>
      <c r="F50" s="11">
        <v>5.9701721626025464</v>
      </c>
      <c r="G50" s="11">
        <v>5.8078013800180495</v>
      </c>
      <c r="H50" s="11">
        <v>5.6417809746737602</v>
      </c>
      <c r="I50" s="11">
        <v>5.4782969720546815</v>
      </c>
      <c r="J50" s="11">
        <v>5.3189709687380669</v>
      </c>
      <c r="K50" s="11">
        <v>5.1629172935541883</v>
      </c>
      <c r="L50" s="11">
        <v>5.0088252308678793</v>
      </c>
      <c r="M50" s="11">
        <v>4.8563117797543089</v>
      </c>
      <c r="N50" s="11">
        <v>4.7059531676978477</v>
      </c>
      <c r="O50" s="11">
        <v>4.5590560267694409</v>
      </c>
      <c r="P50" s="11">
        <v>4.4172528534726956</v>
      </c>
      <c r="Q50" s="11">
        <v>4.2820318182795969</v>
      </c>
      <c r="R50" s="11">
        <v>4.1546085520193561</v>
      </c>
      <c r="S50" s="11">
        <v>4.0359097280634648</v>
      </c>
      <c r="T50" s="11">
        <v>3.9260619894728324</v>
      </c>
      <c r="U50" s="11">
        <v>3.8248598949959085</v>
      </c>
      <c r="V50" s="11">
        <v>3.7317275559596803</v>
      </c>
      <c r="W50" s="11">
        <v>3.645773349355931</v>
      </c>
      <c r="X50" s="11">
        <v>3.5662556701597992</v>
      </c>
      <c r="Y50" s="11">
        <v>3.4927526757513996</v>
      </c>
      <c r="Z50" s="11">
        <v>3.4251671971421702</v>
      </c>
      <c r="AA50" s="11">
        <v>3.363545201607876</v>
      </c>
      <c r="AB50" s="11">
        <v>3.3082494464357084</v>
      </c>
      <c r="AC50" s="11">
        <v>3.2596733293518447</v>
      </c>
      <c r="AD50" s="11">
        <v>3.2180074387206798</v>
      </c>
      <c r="AE50" s="11">
        <v>3.1833534054606241</v>
      </c>
      <c r="AF50" s="11">
        <v>3.1558124808631014</v>
      </c>
      <c r="AG50" s="11">
        <v>3.1354633003284449</v>
      </c>
      <c r="AH50" s="11">
        <v>3.1220166208454083</v>
      </c>
      <c r="AI50" s="11">
        <v>3.1148841292837623</v>
      </c>
      <c r="AJ50" s="11">
        <v>3.1134688435279432</v>
      </c>
      <c r="AK50" s="11">
        <v>3.1171877931235783</v>
      </c>
      <c r="AL50" s="11">
        <v>3.1255209152681207</v>
      </c>
      <c r="AM50" s="11">
        <v>3.1379657942296051</v>
      </c>
      <c r="AN50" s="11">
        <v>3.1540200151729203</v>
      </c>
      <c r="AO50" s="11">
        <v>3.1731811632629601</v>
      </c>
      <c r="AP50" s="11">
        <v>3.1949468236646115</v>
      </c>
      <c r="AQ50" s="11">
        <v>3.2188145815427753</v>
      </c>
      <c r="AR50" s="11">
        <v>3.2442961282650646</v>
      </c>
      <c r="AS50" s="11">
        <v>3.2711133149094405</v>
      </c>
      <c r="AT50" s="11">
        <v>3.299149309308548</v>
      </c>
      <c r="AU50" s="11">
        <v>3.3282914021746794</v>
      </c>
      <c r="AV50" s="11">
        <v>3.3584268842201324</v>
      </c>
      <c r="AW50" s="11">
        <v>3.3894430461571998</v>
      </c>
      <c r="AX50" s="11">
        <v>3.4212271786981789</v>
      </c>
      <c r="AY50" s="11">
        <v>3.4536665725553641</v>
      </c>
    </row>
    <row r="51" spans="1:51">
      <c r="A51" s="5">
        <v>36595</v>
      </c>
      <c r="B51" s="11">
        <v>6.2723930944821094</v>
      </c>
      <c r="C51" s="11">
        <v>6.3197012130185248</v>
      </c>
      <c r="D51" s="11">
        <v>6.2585291067940725</v>
      </c>
      <c r="E51" s="11">
        <v>6.1428369141641408</v>
      </c>
      <c r="F51" s="11">
        <v>5.997338737504065</v>
      </c>
      <c r="G51" s="11">
        <v>5.839892915274902</v>
      </c>
      <c r="H51" s="11">
        <v>5.6801473731848757</v>
      </c>
      <c r="I51" s="11">
        <v>5.5231903295786662</v>
      </c>
      <c r="J51" s="11">
        <v>5.369892704502516</v>
      </c>
      <c r="K51" s="11">
        <v>5.2189480390456868</v>
      </c>
      <c r="L51" s="11">
        <v>5.0688594989073437</v>
      </c>
      <c r="M51" s="11">
        <v>4.9192469071175804</v>
      </c>
      <c r="N51" s="11">
        <v>4.7708256614794919</v>
      </c>
      <c r="O51" s="11">
        <v>4.6251337441853728</v>
      </c>
      <c r="P51" s="11">
        <v>4.4840936559226359</v>
      </c>
      <c r="Q51" s="11">
        <v>4.3494870435024868</v>
      </c>
      <c r="R51" s="11">
        <v>4.2227937444473644</v>
      </c>
      <c r="S51" s="11">
        <v>4.1051738064599821</v>
      </c>
      <c r="T51" s="11">
        <v>3.9968728968361975</v>
      </c>
      <c r="U51" s="11">
        <v>3.89776901689851</v>
      </c>
      <c r="V51" s="11">
        <v>3.8072754042515209</v>
      </c>
      <c r="W51" s="11">
        <v>3.7244228156752346</v>
      </c>
      <c r="X51" s="11">
        <v>3.6483529068996448</v>
      </c>
      <c r="Y51" s="11">
        <v>3.578486715083864</v>
      </c>
      <c r="Z51" s="11">
        <v>3.5145582150127224</v>
      </c>
      <c r="AA51" s="11">
        <v>3.4564552908745299</v>
      </c>
      <c r="AB51" s="11">
        <v>3.404406970824521</v>
      </c>
      <c r="AC51" s="11">
        <v>3.3586821978261745</v>
      </c>
      <c r="AD51" s="11">
        <v>3.3194113020152702</v>
      </c>
      <c r="AE51" s="11">
        <v>3.2866665783742919</v>
      </c>
      <c r="AF51" s="11">
        <v>3.2605201252121194</v>
      </c>
      <c r="AG51" s="11">
        <v>3.2410218486308402</v>
      </c>
      <c r="AH51" s="11">
        <v>3.2278837757414012</v>
      </c>
      <c r="AI51" s="11">
        <v>3.2205548257204426</v>
      </c>
      <c r="AJ51" s="11">
        <v>3.2184769736430612</v>
      </c>
      <c r="AK51" s="11">
        <v>3.2211066486369968</v>
      </c>
      <c r="AL51" s="11">
        <v>3.2279620377170195</v>
      </c>
      <c r="AM51" s="11">
        <v>3.2385778190579537</v>
      </c>
      <c r="AN51" s="11">
        <v>3.2524886709980909</v>
      </c>
      <c r="AO51" s="11">
        <v>3.2692292718757296</v>
      </c>
      <c r="AP51" s="11">
        <v>3.2883343000291587</v>
      </c>
      <c r="AQ51" s="11">
        <v>3.3093384337966771</v>
      </c>
      <c r="AR51" s="11">
        <v>3.3317906469757004</v>
      </c>
      <c r="AS51" s="11">
        <v>3.3554396751869144</v>
      </c>
      <c r="AT51" s="11">
        <v>3.3801811053183464</v>
      </c>
      <c r="AU51" s="11">
        <v>3.4059139225201087</v>
      </c>
      <c r="AV51" s="11">
        <v>3.4325371119423158</v>
      </c>
      <c r="AW51" s="11">
        <v>3.4599496587350806</v>
      </c>
      <c r="AX51" s="11">
        <v>3.4880505480485171</v>
      </c>
      <c r="AY51" s="11">
        <v>3.5167387650327364</v>
      </c>
    </row>
    <row r="52" spans="1:51">
      <c r="A52" s="5">
        <v>36598</v>
      </c>
      <c r="B52" s="11">
        <v>6.2642301528488806</v>
      </c>
      <c r="C52" s="11">
        <v>6.2961555095685515</v>
      </c>
      <c r="D52" s="11">
        <v>6.2371326996400693</v>
      </c>
      <c r="E52" s="11">
        <v>6.127674556245859</v>
      </c>
      <c r="F52" s="11">
        <v>5.9870131572959187</v>
      </c>
      <c r="G52" s="11">
        <v>5.832566653318084</v>
      </c>
      <c r="H52" s="11">
        <v>5.6743848223958748</v>
      </c>
      <c r="I52" s="11">
        <v>5.518021774492345</v>
      </c>
      <c r="J52" s="11">
        <v>5.3646769107951142</v>
      </c>
      <c r="K52" s="11">
        <v>5.2132435542919318</v>
      </c>
      <c r="L52" s="11">
        <v>5.0623671727371908</v>
      </c>
      <c r="M52" s="11">
        <v>4.9117751032628272</v>
      </c>
      <c r="N52" s="11">
        <v>4.7622758025277721</v>
      </c>
      <c r="O52" s="11">
        <v>4.6154920006259914</v>
      </c>
      <c r="P52" s="11">
        <v>4.4734322820202204</v>
      </c>
      <c r="Q52" s="11">
        <v>4.337963367560473</v>
      </c>
      <c r="R52" s="11">
        <v>4.2106370467002581</v>
      </c>
      <c r="S52" s="11">
        <v>4.0926717865047433</v>
      </c>
      <c r="T52" s="11">
        <v>3.9843238224648108</v>
      </c>
      <c r="U52" s="11">
        <v>3.8854666981483694</v>
      </c>
      <c r="V52" s="11">
        <v>3.7954748307219184</v>
      </c>
      <c r="W52" s="11">
        <v>3.7133168873908127</v>
      </c>
      <c r="X52" s="11">
        <v>3.638060831849605</v>
      </c>
      <c r="Y52" s="11">
        <v>3.5690452595842248</v>
      </c>
      <c r="Z52" s="11">
        <v>3.5059229684261082</v>
      </c>
      <c r="AA52" s="11">
        <v>3.4485054917594753</v>
      </c>
      <c r="AB52" s="11">
        <v>3.3969547920511087</v>
      </c>
      <c r="AC52" s="11">
        <v>3.35147884319277</v>
      </c>
      <c r="AD52" s="11">
        <v>3.312186334515073</v>
      </c>
      <c r="AE52" s="11">
        <v>3.2791450291451931</v>
      </c>
      <c r="AF52" s="11">
        <v>3.2524225624676135</v>
      </c>
      <c r="AG52" s="11">
        <v>3.2320657276292089</v>
      </c>
      <c r="AH52" s="11">
        <v>3.2178108019981235</v>
      </c>
      <c r="AI52" s="11">
        <v>3.2091557137459801</v>
      </c>
      <c r="AJ52" s="11">
        <v>3.2055922993957444</v>
      </c>
      <c r="AK52" s="11">
        <v>3.2066218857694757</v>
      </c>
      <c r="AL52" s="11">
        <v>3.2117856855864981</v>
      </c>
      <c r="AM52" s="11">
        <v>3.2206353883648982</v>
      </c>
      <c r="AN52" s="11">
        <v>3.2327226836672085</v>
      </c>
      <c r="AO52" s="11">
        <v>3.2475992610559654</v>
      </c>
      <c r="AP52" s="11">
        <v>3.2648168100937021</v>
      </c>
      <c r="AQ52" s="11">
        <v>3.2839270203429582</v>
      </c>
      <c r="AR52" s="11">
        <v>3.3044955021465121</v>
      </c>
      <c r="AS52" s="11">
        <v>3.3262783432283767</v>
      </c>
      <c r="AT52" s="11">
        <v>3.349169650804662</v>
      </c>
      <c r="AU52" s="11">
        <v>3.373066618804704</v>
      </c>
      <c r="AV52" s="11">
        <v>3.3978664411578361</v>
      </c>
      <c r="AW52" s="11">
        <v>3.4234663117933954</v>
      </c>
      <c r="AX52" s="11">
        <v>3.4497634246407149</v>
      </c>
      <c r="AY52" s="11">
        <v>3.4766549736291319</v>
      </c>
    </row>
    <row r="53" spans="1:51">
      <c r="A53" s="5">
        <v>36599</v>
      </c>
      <c r="B53" s="11">
        <v>6.3063418979164956</v>
      </c>
      <c r="C53" s="11">
        <v>6.3334951397936532</v>
      </c>
      <c r="D53" s="11">
        <v>6.2634048667891378</v>
      </c>
      <c r="E53" s="11">
        <v>6.1466313320780239</v>
      </c>
      <c r="F53" s="11">
        <v>6.0026672524151072</v>
      </c>
      <c r="G53" s="11">
        <v>5.848103772248594</v>
      </c>
      <c r="H53" s="11">
        <v>5.6920127554356696</v>
      </c>
      <c r="I53" s="11">
        <v>5.539015034538064</v>
      </c>
      <c r="J53" s="11">
        <v>5.389563631612444</v>
      </c>
      <c r="K53" s="11">
        <v>5.2419351730067039</v>
      </c>
      <c r="L53" s="11">
        <v>5.0942535657346406</v>
      </c>
      <c r="M53" s="11">
        <v>4.945824263059035</v>
      </c>
      <c r="N53" s="11">
        <v>4.7971561449299047</v>
      </c>
      <c r="O53" s="11">
        <v>4.6496846912421983</v>
      </c>
      <c r="P53" s="11">
        <v>4.5053631386897965</v>
      </c>
      <c r="Q53" s="11">
        <v>4.3660844730118322</v>
      </c>
      <c r="R53" s="11">
        <v>4.2335144539428828</v>
      </c>
      <c r="S53" s="11">
        <v>4.1090296060494449</v>
      </c>
      <c r="T53" s="11">
        <v>3.9931008242883657</v>
      </c>
      <c r="U53" s="11">
        <v>3.8858427726744011</v>
      </c>
      <c r="V53" s="11">
        <v>3.7868951584489072</v>
      </c>
      <c r="W53" s="11">
        <v>3.6955176579244196</v>
      </c>
      <c r="X53" s="11">
        <v>3.6110735460333268</v>
      </c>
      <c r="Y53" s="11">
        <v>3.5331834619268907</v>
      </c>
      <c r="Z53" s="11">
        <v>3.4617506984206945</v>
      </c>
      <c r="AA53" s="11">
        <v>3.396810078139298</v>
      </c>
      <c r="AB53" s="11">
        <v>3.3386773131326888</v>
      </c>
      <c r="AC53" s="11">
        <v>3.2876856254511311</v>
      </c>
      <c r="AD53" s="11">
        <v>3.2439673828408089</v>
      </c>
      <c r="AE53" s="11">
        <v>3.2075734419888877</v>
      </c>
      <c r="AF53" s="11">
        <v>3.1785544259545042</v>
      </c>
      <c r="AG53" s="11">
        <v>3.1569363265683021</v>
      </c>
      <c r="AH53" s="11">
        <v>3.1423859835363595</v>
      </c>
      <c r="AI53" s="11">
        <v>3.1342984926461996</v>
      </c>
      <c r="AJ53" s="11">
        <v>3.1320622274361041</v>
      </c>
      <c r="AK53" s="11">
        <v>3.1350815638463412</v>
      </c>
      <c r="AL53" s="11">
        <v>3.1428270329545689</v>
      </c>
      <c r="AM53" s="11">
        <v>3.1547862588621953</v>
      </c>
      <c r="AN53" s="11">
        <v>3.1704468656926359</v>
      </c>
      <c r="AO53" s="11">
        <v>3.1892964775692993</v>
      </c>
      <c r="AP53" s="11">
        <v>3.2108227186155887</v>
      </c>
      <c r="AQ53" s="11">
        <v>3.2345132129549232</v>
      </c>
      <c r="AR53" s="11">
        <v>3.2598719029659926</v>
      </c>
      <c r="AS53" s="11">
        <v>3.2866213995878391</v>
      </c>
      <c r="AT53" s="11">
        <v>3.3146404875024018</v>
      </c>
      <c r="AU53" s="11">
        <v>3.3438113250954693</v>
      </c>
      <c r="AV53" s="11">
        <v>3.3740160707528317</v>
      </c>
      <c r="AW53" s="11">
        <v>3.4051368828602762</v>
      </c>
      <c r="AX53" s="11">
        <v>3.4370559198035915</v>
      </c>
      <c r="AY53" s="11">
        <v>3.4696553399685652</v>
      </c>
    </row>
    <row r="54" spans="1:51">
      <c r="A54" s="5">
        <v>36600</v>
      </c>
      <c r="B54" s="11">
        <v>6.331027304518198</v>
      </c>
      <c r="C54" s="11">
        <v>6.3599691314518303</v>
      </c>
      <c r="D54" s="11">
        <v>6.2740227142073879</v>
      </c>
      <c r="E54" s="11">
        <v>6.1464112378715594</v>
      </c>
      <c r="F54" s="11">
        <v>5.9949433566130779</v>
      </c>
      <c r="G54" s="11">
        <v>5.8342767625308554</v>
      </c>
      <c r="H54" s="11">
        <v>5.6728542780467128</v>
      </c>
      <c r="I54" s="11">
        <v>5.5149425608858502</v>
      </c>
      <c r="J54" s="11">
        <v>5.3608223712811558</v>
      </c>
      <c r="K54" s="11">
        <v>5.2087033320389446</v>
      </c>
      <c r="L54" s="11">
        <v>5.0567222705976134</v>
      </c>
      <c r="M54" s="11">
        <v>4.9042223170985357</v>
      </c>
      <c r="N54" s="11">
        <v>4.751739301692437</v>
      </c>
      <c r="O54" s="11">
        <v>4.6007129499353789</v>
      </c>
      <c r="P54" s="11">
        <v>4.4530762569605731</v>
      </c>
      <c r="Q54" s="11">
        <v>4.3106963589572427</v>
      </c>
      <c r="R54" s="11">
        <v>4.1752029760658829</v>
      </c>
      <c r="S54" s="11">
        <v>4.0479319878970941</v>
      </c>
      <c r="T54" s="11">
        <v>3.9293265788532921</v>
      </c>
      <c r="U54" s="11">
        <v>3.8194836422869347</v>
      </c>
      <c r="V54" s="11">
        <v>3.7180384979971053</v>
      </c>
      <c r="W54" s="11">
        <v>3.6242630420074078</v>
      </c>
      <c r="X54" s="11">
        <v>3.5375395377065195</v>
      </c>
      <c r="Y54" s="11">
        <v>3.4575169803610222</v>
      </c>
      <c r="Z54" s="11">
        <v>3.384132898251853</v>
      </c>
      <c r="AA54" s="11">
        <v>3.3174574035134028</v>
      </c>
      <c r="AB54" s="11">
        <v>3.2578397729374973</v>
      </c>
      <c r="AC54" s="11">
        <v>3.2056417388480822</v>
      </c>
      <c r="AD54" s="11">
        <v>3.1610018850460913</v>
      </c>
      <c r="AE54" s="11">
        <v>3.1239696438302094</v>
      </c>
      <c r="AF54" s="11">
        <v>3.0945942136098128</v>
      </c>
      <c r="AG54" s="11">
        <v>3.0728983025966676</v>
      </c>
      <c r="AH54" s="11">
        <v>3.0585265220472708</v>
      </c>
      <c r="AI54" s="11">
        <v>3.0508414957935979</v>
      </c>
      <c r="AJ54" s="11">
        <v>3.0491990991846669</v>
      </c>
      <c r="AK54" s="11">
        <v>3.0529738832994244</v>
      </c>
      <c r="AL54" s="11">
        <v>3.0616163437300434</v>
      </c>
      <c r="AM54" s="11">
        <v>3.074596277736878</v>
      </c>
      <c r="AN54" s="11">
        <v>3.0913834825834403</v>
      </c>
      <c r="AO54" s="11">
        <v>3.1114477555332476</v>
      </c>
      <c r="AP54" s="11">
        <v>3.1342588938498199</v>
      </c>
      <c r="AQ54" s="11">
        <v>3.1592866947966716</v>
      </c>
      <c r="AR54" s="11">
        <v>3.1860183572025838</v>
      </c>
      <c r="AS54" s="11">
        <v>3.2141694816283111</v>
      </c>
      <c r="AT54" s="11">
        <v>3.2436164509478913</v>
      </c>
      <c r="AU54" s="11">
        <v>3.2742390010755518</v>
      </c>
      <c r="AV54" s="11">
        <v>3.3059168679255233</v>
      </c>
      <c r="AW54" s="11">
        <v>3.3385297874120345</v>
      </c>
      <c r="AX54" s="11">
        <v>3.3719574954493168</v>
      </c>
      <c r="AY54" s="11">
        <v>3.4060797279515969</v>
      </c>
    </row>
    <row r="55" spans="1:51">
      <c r="A55" s="5">
        <v>36601</v>
      </c>
      <c r="B55" s="11">
        <v>6.3076165601289338</v>
      </c>
      <c r="C55" s="11">
        <v>6.3032334803554617</v>
      </c>
      <c r="D55" s="11">
        <v>6.2038498229350409</v>
      </c>
      <c r="E55" s="11">
        <v>6.0648841222423568</v>
      </c>
      <c r="F55" s="11">
        <v>5.9015553111375585</v>
      </c>
      <c r="G55" s="11">
        <v>5.7291047542413507</v>
      </c>
      <c r="H55" s="11">
        <v>5.5564668652643112</v>
      </c>
      <c r="I55" s="11">
        <v>5.3883546699712532</v>
      </c>
      <c r="J55" s="11">
        <v>5.2254514874902309</v>
      </c>
      <c r="K55" s="11">
        <v>5.0663336866801014</v>
      </c>
      <c r="L55" s="11">
        <v>4.9094715041542916</v>
      </c>
      <c r="M55" s="11">
        <v>4.7544832775045647</v>
      </c>
      <c r="N55" s="11">
        <v>4.6020964383575365</v>
      </c>
      <c r="O55" s="11">
        <v>4.4538466914376444</v>
      </c>
      <c r="P55" s="11">
        <v>4.3116222096554235</v>
      </c>
      <c r="Q55" s="11">
        <v>4.1771380595370537</v>
      </c>
      <c r="R55" s="11">
        <v>4.0517378285584957</v>
      </c>
      <c r="S55" s="11">
        <v>3.9364026613215626</v>
      </c>
      <c r="T55" s="11">
        <v>3.8311219909615759</v>
      </c>
      <c r="U55" s="11">
        <v>3.7355069816813704</v>
      </c>
      <c r="V55" s="11">
        <v>3.6486776219500077</v>
      </c>
      <c r="W55" s="11">
        <v>3.5693733867075785</v>
      </c>
      <c r="X55" s="11">
        <v>3.4964615470716289</v>
      </c>
      <c r="Y55" s="11">
        <v>3.4291498311282207</v>
      </c>
      <c r="Z55" s="11">
        <v>3.3670370186831047</v>
      </c>
      <c r="AA55" s="11">
        <v>3.3099679754491018</v>
      </c>
      <c r="AB55" s="11">
        <v>3.2583385942087761</v>
      </c>
      <c r="AC55" s="11">
        <v>3.2125663844383401</v>
      </c>
      <c r="AD55" s="11">
        <v>3.1728863854534342</v>
      </c>
      <c r="AE55" s="11">
        <v>3.1395039261102431</v>
      </c>
      <c r="AF55" s="11">
        <v>3.1126243352649521</v>
      </c>
      <c r="AG55" s="11">
        <v>3.0924230947855569</v>
      </c>
      <c r="AH55" s="11">
        <v>3.0786586108301748</v>
      </c>
      <c r="AI55" s="11">
        <v>3.0707826839421291</v>
      </c>
      <c r="AJ55" s="11">
        <v>3.0682400195524719</v>
      </c>
      <c r="AK55" s="11">
        <v>3.070488898166901</v>
      </c>
      <c r="AL55" s="11">
        <v>3.0770419005887133</v>
      </c>
      <c r="AM55" s="11">
        <v>3.087425182696113</v>
      </c>
      <c r="AN55" s="11">
        <v>3.1011649003671717</v>
      </c>
      <c r="AO55" s="11">
        <v>3.1177872094799679</v>
      </c>
      <c r="AP55" s="11">
        <v>3.136818265912563</v>
      </c>
      <c r="AQ55" s="11">
        <v>3.1577842255430366</v>
      </c>
      <c r="AR55" s="11">
        <v>3.1802273613635843</v>
      </c>
      <c r="AS55" s="11">
        <v>3.2038971802996268</v>
      </c>
      <c r="AT55" s="11">
        <v>3.2286869728228931</v>
      </c>
      <c r="AU55" s="11">
        <v>3.2544929224920867</v>
      </c>
      <c r="AV55" s="11">
        <v>3.281211212865911</v>
      </c>
      <c r="AW55" s="11">
        <v>3.3087380275030651</v>
      </c>
      <c r="AX55" s="11">
        <v>3.3369695499622556</v>
      </c>
      <c r="AY55" s="11">
        <v>3.3658019638021814</v>
      </c>
    </row>
    <row r="56" spans="1:51">
      <c r="A56" s="5">
        <v>36602</v>
      </c>
      <c r="B56" s="11">
        <v>6.3177882955448128</v>
      </c>
      <c r="C56" s="11">
        <v>6.300536855328712</v>
      </c>
      <c r="D56" s="11">
        <v>6.1817992207591237</v>
      </c>
      <c r="E56" s="11">
        <v>6.0290628552196175</v>
      </c>
      <c r="F56" s="11">
        <v>5.8561279655211393</v>
      </c>
      <c r="G56" s="11">
        <v>5.6767341956915729</v>
      </c>
      <c r="H56" s="11">
        <v>5.4990431582937651</v>
      </c>
      <c r="I56" s="11">
        <v>5.3271979562473915</v>
      </c>
      <c r="J56" s="11">
        <v>5.1616229415856454</v>
      </c>
      <c r="K56" s="11">
        <v>5.0007966869701352</v>
      </c>
      <c r="L56" s="11">
        <v>4.8431706749839138</v>
      </c>
      <c r="M56" s="11">
        <v>4.6883457305477005</v>
      </c>
      <c r="N56" s="11">
        <v>4.5370106211181218</v>
      </c>
      <c r="O56" s="11">
        <v>4.3906416165685389</v>
      </c>
      <c r="P56" s="11">
        <v>4.2510402678134778</v>
      </c>
      <c r="Q56" s="11">
        <v>4.1198270400141901</v>
      </c>
      <c r="R56" s="11">
        <v>3.9982497749472268</v>
      </c>
      <c r="S56" s="11">
        <v>3.8871730429708204</v>
      </c>
      <c r="T56" s="11">
        <v>3.7864480515729055</v>
      </c>
      <c r="U56" s="11">
        <v>3.6955533069654414</v>
      </c>
      <c r="V56" s="11">
        <v>3.6134587196106125</v>
      </c>
      <c r="W56" s="11">
        <v>3.5387578802711395</v>
      </c>
      <c r="X56" s="11">
        <v>3.4701842772930114</v>
      </c>
      <c r="Y56" s="11">
        <v>3.4068414501004862</v>
      </c>
      <c r="Z56" s="11">
        <v>3.348250696891284</v>
      </c>
      <c r="AA56" s="11">
        <v>3.2942061121516089</v>
      </c>
      <c r="AB56" s="11">
        <v>3.2450942659584787</v>
      </c>
      <c r="AC56" s="11">
        <v>3.2013324946565267</v>
      </c>
      <c r="AD56" s="11">
        <v>3.1631820943125151</v>
      </c>
      <c r="AE56" s="11">
        <v>3.1308802126654038</v>
      </c>
      <c r="AF56" s="11">
        <v>3.1046639974541517</v>
      </c>
      <c r="AG56" s="11">
        <v>3.0847389763426367</v>
      </c>
      <c r="AH56" s="11">
        <v>3.0708956522787196</v>
      </c>
      <c r="AI56" s="11">
        <v>3.0626323735305534</v>
      </c>
      <c r="AJ56" s="11">
        <v>3.0594413956597579</v>
      </c>
      <c r="AK56" s="11">
        <v>3.0608248562046416</v>
      </c>
      <c r="AL56" s="11">
        <v>3.0663225140772523</v>
      </c>
      <c r="AM56" s="11">
        <v>3.075483079675974</v>
      </c>
      <c r="AN56" s="11">
        <v>3.0878552633991889</v>
      </c>
      <c r="AO56" s="11">
        <v>3.1029877756452802</v>
      </c>
      <c r="AP56" s="11">
        <v>3.1204293268126246</v>
      </c>
      <c r="AQ56" s="11">
        <v>3.1397286272996081</v>
      </c>
      <c r="AR56" s="11">
        <v>3.1604508609551871</v>
      </c>
      <c r="AS56" s="11">
        <v>3.1823605149024541</v>
      </c>
      <c r="AT56" s="11">
        <v>3.2053544620628052</v>
      </c>
      <c r="AU56" s="11">
        <v>3.2293319591177525</v>
      </c>
      <c r="AV56" s="11">
        <v>3.2541922627488105</v>
      </c>
      <c r="AW56" s="11">
        <v>3.2798346296374916</v>
      </c>
      <c r="AX56" s="11">
        <v>3.3061583164653081</v>
      </c>
      <c r="AY56" s="11">
        <v>3.3330625799137752</v>
      </c>
    </row>
    <row r="57" spans="1:51">
      <c r="A57" s="5">
        <v>36605</v>
      </c>
      <c r="B57" s="11">
        <v>6.2945226795034159</v>
      </c>
      <c r="C57" s="11">
        <v>6.2814902651229714</v>
      </c>
      <c r="D57" s="11">
        <v>6.1686875206965768</v>
      </c>
      <c r="E57" s="11">
        <v>6.0230656361164137</v>
      </c>
      <c r="F57" s="11">
        <v>5.8599384369712766</v>
      </c>
      <c r="G57" s="11">
        <v>5.6920855139973376</v>
      </c>
      <c r="H57" s="11">
        <v>5.526536234451779</v>
      </c>
      <c r="I57" s="11">
        <v>5.3665276258565848</v>
      </c>
      <c r="J57" s="11">
        <v>5.2117993085813641</v>
      </c>
      <c r="K57" s="11">
        <v>5.0603293017795803</v>
      </c>
      <c r="L57" s="11">
        <v>4.910243517519862</v>
      </c>
      <c r="M57" s="11">
        <v>4.7610089488233935</v>
      </c>
      <c r="N57" s="11">
        <v>4.6133357390377521</v>
      </c>
      <c r="O57" s="11">
        <v>4.4688411958367062</v>
      </c>
      <c r="P57" s="11">
        <v>4.329554461574415</v>
      </c>
      <c r="Q57" s="11">
        <v>4.1973430334220181</v>
      </c>
      <c r="R57" s="11">
        <v>4.073716355965443</v>
      </c>
      <c r="S57" s="11">
        <v>3.9597924149017012</v>
      </c>
      <c r="T57" s="11">
        <v>3.8556472683352343</v>
      </c>
      <c r="U57" s="11">
        <v>3.7609762662318404</v>
      </c>
      <c r="V57" s="11">
        <v>3.6749209140747459</v>
      </c>
      <c r="W57" s="11">
        <v>3.5962170847468147</v>
      </c>
      <c r="X57" s="11">
        <v>3.5237189150335149</v>
      </c>
      <c r="Y57" s="11">
        <v>3.4566174898107036</v>
      </c>
      <c r="Z57" s="11">
        <v>3.3944925577597926</v>
      </c>
      <c r="AA57" s="11">
        <v>3.3371879835705482</v>
      </c>
      <c r="AB57" s="11">
        <v>3.2851177174520401</v>
      </c>
      <c r="AC57" s="11">
        <v>3.2387128868393802</v>
      </c>
      <c r="AD57" s="11">
        <v>3.1982297596695788</v>
      </c>
      <c r="AE57" s="11">
        <v>3.1638980001734618</v>
      </c>
      <c r="AF57" s="11">
        <v>3.1359472725818494</v>
      </c>
      <c r="AG57" s="11">
        <v>3.1145739693450651</v>
      </c>
      <c r="AH57" s="11">
        <v>3.0995466741855284</v>
      </c>
      <c r="AI57" s="11">
        <v>3.0903371475473853</v>
      </c>
      <c r="AJ57" s="11">
        <v>3.0864111775709704</v>
      </c>
      <c r="AK57" s="11">
        <v>3.0872461667733844</v>
      </c>
      <c r="AL57" s="11">
        <v>3.092363012458184</v>
      </c>
      <c r="AM57" s="11">
        <v>3.1012927916146156</v>
      </c>
      <c r="AN57" s="11">
        <v>3.1135665812319342</v>
      </c>
      <c r="AO57" s="11">
        <v>3.1287154582993928</v>
      </c>
      <c r="AP57" s="11">
        <v>3.1462704998062376</v>
      </c>
      <c r="AQ57" s="11">
        <v>3.1657627827417225</v>
      </c>
      <c r="AR57" s="11">
        <v>3.1867408942155979</v>
      </c>
      <c r="AS57" s="11">
        <v>3.2089610667156903</v>
      </c>
      <c r="AT57" s="11">
        <v>3.2323154656215207</v>
      </c>
      <c r="AU57" s="11">
        <v>3.2566986119477006</v>
      </c>
      <c r="AV57" s="11">
        <v>3.2820050267088416</v>
      </c>
      <c r="AW57" s="11">
        <v>3.3081292309195556</v>
      </c>
      <c r="AX57" s="11">
        <v>3.3349657455944546</v>
      </c>
      <c r="AY57" s="11">
        <v>3.3624090917481517</v>
      </c>
    </row>
    <row r="58" spans="1:51">
      <c r="A58" s="5">
        <v>36606</v>
      </c>
      <c r="B58" s="11">
        <v>6.3007699662358894</v>
      </c>
      <c r="C58" s="11">
        <v>6.2955955960739596</v>
      </c>
      <c r="D58" s="11">
        <v>6.1817172422115867</v>
      </c>
      <c r="E58" s="11">
        <v>6.0340666692698708</v>
      </c>
      <c r="F58" s="11">
        <v>5.8701556007275304</v>
      </c>
      <c r="G58" s="11">
        <v>5.7031559864366193</v>
      </c>
      <c r="H58" s="11">
        <v>5.5399349927501209</v>
      </c>
      <c r="I58" s="11">
        <v>5.3833817444879823</v>
      </c>
      <c r="J58" s="11">
        <v>5.2328354823856005</v>
      </c>
      <c r="K58" s="11">
        <v>5.0858685450976058</v>
      </c>
      <c r="L58" s="11">
        <v>4.9402696730221489</v>
      </c>
      <c r="M58" s="11">
        <v>4.7952584207210078</v>
      </c>
      <c r="N58" s="11">
        <v>4.6513613345836591</v>
      </c>
      <c r="O58" s="11">
        <v>4.5100593189848599</v>
      </c>
      <c r="P58" s="11">
        <v>4.3732810462295681</v>
      </c>
      <c r="Q58" s="11">
        <v>4.2428067623586339</v>
      </c>
      <c r="R58" s="11">
        <v>4.120080190291092</v>
      </c>
      <c r="S58" s="11">
        <v>4.0061694570349449</v>
      </c>
      <c r="T58" s="11">
        <v>3.9011460647119192</v>
      </c>
      <c r="U58" s="11">
        <v>3.8047236652463194</v>
      </c>
      <c r="V58" s="11">
        <v>3.7161133751684701</v>
      </c>
      <c r="W58" s="11">
        <v>3.6341667787493011</v>
      </c>
      <c r="X58" s="11">
        <v>3.5578943669428367</v>
      </c>
      <c r="Y58" s="11">
        <v>3.4866712611511397</v>
      </c>
      <c r="Z58" s="11">
        <v>3.4202509893490802</v>
      </c>
      <c r="AA58" s="11">
        <v>3.3586413411645442</v>
      </c>
      <c r="AB58" s="11">
        <v>3.3023912020764699</v>
      </c>
      <c r="AC58" s="11">
        <v>3.2520324539040275</v>
      </c>
      <c r="AD58" s="11">
        <v>3.2078557601204039</v>
      </c>
      <c r="AE58" s="11">
        <v>3.1701157061059013</v>
      </c>
      <c r="AF58" s="11">
        <v>3.1390668772408201</v>
      </c>
      <c r="AG58" s="11">
        <v>3.1149265119392129</v>
      </c>
      <c r="AH58" s="11">
        <v>3.0974413548215631</v>
      </c>
      <c r="AI58" s="11">
        <v>3.0860364115961838</v>
      </c>
      <c r="AJ58" s="11">
        <v>3.080130445919095</v>
      </c>
      <c r="AK58" s="11">
        <v>3.0791586753840652</v>
      </c>
      <c r="AL58" s="11">
        <v>3.082616930791267</v>
      </c>
      <c r="AM58" s="11">
        <v>3.0900149969197988</v>
      </c>
      <c r="AN58" s="11">
        <v>3.1008626585487531</v>
      </c>
      <c r="AO58" s="11">
        <v>3.1146697004572248</v>
      </c>
      <c r="AP58" s="11">
        <v>3.1309459074243056</v>
      </c>
      <c r="AQ58" s="11">
        <v>3.1492010642290929</v>
      </c>
      <c r="AR58" s="11">
        <v>3.1689638988020628</v>
      </c>
      <c r="AS58" s="11">
        <v>3.1899833532123174</v>
      </c>
      <c r="AT58" s="11">
        <v>3.212150443165513</v>
      </c>
      <c r="AU58" s="11">
        <v>3.2353585522615176</v>
      </c>
      <c r="AV58" s="11">
        <v>3.2595010641001956</v>
      </c>
      <c r="AW58" s="11">
        <v>3.2844713622814146</v>
      </c>
      <c r="AX58" s="11">
        <v>3.3101628304050377</v>
      </c>
      <c r="AY58" s="11">
        <v>3.3364688520709325</v>
      </c>
    </row>
    <row r="59" spans="1:51">
      <c r="A59" s="5">
        <v>36607</v>
      </c>
      <c r="B59" s="11">
        <v>6.2949173279509054</v>
      </c>
      <c r="C59" s="11">
        <v>6.317916437687324</v>
      </c>
      <c r="D59" s="11">
        <v>6.2114601005604007</v>
      </c>
      <c r="E59" s="11">
        <v>6.068887931569571</v>
      </c>
      <c r="F59" s="11">
        <v>5.9131723066469268</v>
      </c>
      <c r="G59" s="11">
        <v>5.7572677808040806</v>
      </c>
      <c r="H59" s="11">
        <v>5.6068469704345851</v>
      </c>
      <c r="I59" s="11">
        <v>5.4636731428134429</v>
      </c>
      <c r="J59" s="11">
        <v>5.3262362284143219</v>
      </c>
      <c r="K59" s="11">
        <v>5.1915010518737299</v>
      </c>
      <c r="L59" s="11">
        <v>5.0567682954174673</v>
      </c>
      <c r="M59" s="11">
        <v>4.9208757851373814</v>
      </c>
      <c r="N59" s="11">
        <v>4.7840936485015355</v>
      </c>
      <c r="O59" s="11">
        <v>4.647753390703957</v>
      </c>
      <c r="P59" s="11">
        <v>4.5137815168401207</v>
      </c>
      <c r="Q59" s="11">
        <v>4.3840671419976367</v>
      </c>
      <c r="R59" s="11">
        <v>4.260288070071363</v>
      </c>
      <c r="S59" s="11">
        <v>4.1438001592871023</v>
      </c>
      <c r="T59" s="11">
        <v>4.0350016457056874</v>
      </c>
      <c r="U59" s="11">
        <v>3.9339478723497301</v>
      </c>
      <c r="V59" s="11">
        <v>3.8401711416717261</v>
      </c>
      <c r="W59" s="11">
        <v>3.7528336285069868</v>
      </c>
      <c r="X59" s="11">
        <v>3.6712359935053245</v>
      </c>
      <c r="Y59" s="11">
        <v>3.5949934110719188</v>
      </c>
      <c r="Z59" s="11">
        <v>3.5240422521645631</v>
      </c>
      <c r="AA59" s="11">
        <v>3.4585474131083633</v>
      </c>
      <c r="AB59" s="11">
        <v>3.3991579632425961</v>
      </c>
      <c r="AC59" s="11">
        <v>3.3464563793655588</v>
      </c>
      <c r="AD59" s="11">
        <v>3.3006921715503736</v>
      </c>
      <c r="AE59" s="11">
        <v>3.2620658955109301</v>
      </c>
      <c r="AF59" s="11">
        <v>3.2307781069611243</v>
      </c>
      <c r="AG59" s="11">
        <v>3.2069874286430973</v>
      </c>
      <c r="AH59" s="11">
        <v>3.1903348286222197</v>
      </c>
      <c r="AI59" s="11">
        <v>3.1801123895502896</v>
      </c>
      <c r="AJ59" s="11">
        <v>3.1756056721509553</v>
      </c>
      <c r="AK59" s="11">
        <v>3.176136571965932</v>
      </c>
      <c r="AL59" s="11">
        <v>3.181158653431698</v>
      </c>
      <c r="AM59" s="11">
        <v>3.1901552966102336</v>
      </c>
      <c r="AN59" s="11">
        <v>3.2026098815635242</v>
      </c>
      <c r="AO59" s="11">
        <v>3.2180057883535507</v>
      </c>
      <c r="AP59" s="11">
        <v>3.2358263970422962</v>
      </c>
      <c r="AQ59" s="11">
        <v>3.2555550876917403</v>
      </c>
      <c r="AR59" s="11">
        <v>3.2766964390921984</v>
      </c>
      <c r="AS59" s="11">
        <v>3.298996641588936</v>
      </c>
      <c r="AT59" s="11">
        <v>3.3223555036422652</v>
      </c>
      <c r="AU59" s="11">
        <v>3.3466752943534477</v>
      </c>
      <c r="AV59" s="11">
        <v>3.3718582828237418</v>
      </c>
      <c r="AW59" s="11">
        <v>3.3978067381544115</v>
      </c>
      <c r="AX59" s="11">
        <v>3.4244229294467186</v>
      </c>
      <c r="AY59" s="11">
        <v>3.451609125801923</v>
      </c>
    </row>
    <row r="60" spans="1:51">
      <c r="A60" s="5">
        <v>36608</v>
      </c>
      <c r="B60" s="11">
        <v>6.3021102792572936</v>
      </c>
      <c r="C60" s="11">
        <v>6.3668310190396236</v>
      </c>
      <c r="D60" s="11">
        <v>6.2503875978210903</v>
      </c>
      <c r="E60" s="11">
        <v>6.0856220141655566</v>
      </c>
      <c r="F60" s="11">
        <v>5.9070821138881406</v>
      </c>
      <c r="G60" s="11">
        <v>5.7300555024203508</v>
      </c>
      <c r="H60" s="11">
        <v>5.5608040386810513</v>
      </c>
      <c r="I60" s="11">
        <v>5.4012912305729381</v>
      </c>
      <c r="J60" s="11">
        <v>5.2500927434491391</v>
      </c>
      <c r="K60" s="11">
        <v>5.1042276127816084</v>
      </c>
      <c r="L60" s="11">
        <v>4.9610258259780409</v>
      </c>
      <c r="M60" s="11">
        <v>4.8193157576389742</v>
      </c>
      <c r="N60" s="11">
        <v>4.6793118421437185</v>
      </c>
      <c r="O60" s="11">
        <v>4.5422422044731832</v>
      </c>
      <c r="P60" s="11">
        <v>4.4098439000553391</v>
      </c>
      <c r="Q60" s="11">
        <v>4.2837581635215507</v>
      </c>
      <c r="R60" s="11">
        <v>4.1653638777115312</v>
      </c>
      <c r="S60" s="11">
        <v>4.0556958732683643</v>
      </c>
      <c r="T60" s="11">
        <v>3.9548252736376179</v>
      </c>
      <c r="U60" s="11">
        <v>3.8624849973743611</v>
      </c>
      <c r="V60" s="11">
        <v>3.777917869599476</v>
      </c>
      <c r="W60" s="11">
        <v>3.7000280756970225</v>
      </c>
      <c r="X60" s="11">
        <v>3.6278972779614236</v>
      </c>
      <c r="Y60" s="11">
        <v>3.5609749036686971</v>
      </c>
      <c r="Z60" s="11">
        <v>3.4990669141627184</v>
      </c>
      <c r="AA60" s="11">
        <v>3.4422272999872714</v>
      </c>
      <c r="AB60" s="11">
        <v>3.3910273198024199</v>
      </c>
      <c r="AC60" s="11">
        <v>3.3459852169272817</v>
      </c>
      <c r="AD60" s="11">
        <v>3.3073149519984275</v>
      </c>
      <c r="AE60" s="11">
        <v>3.2751865111225573</v>
      </c>
      <c r="AF60" s="11">
        <v>3.2497698804063715</v>
      </c>
      <c r="AG60" s="11">
        <v>3.2311942203895856</v>
      </c>
      <c r="AH60" s="11">
        <v>3.2190947653860866</v>
      </c>
      <c r="AI60" s="11">
        <v>3.21277866268959</v>
      </c>
      <c r="AJ60" s="11">
        <v>3.2115471541901539</v>
      </c>
      <c r="AK60" s="11">
        <v>3.2147444879540035</v>
      </c>
      <c r="AL60" s="11">
        <v>3.2218682189274412</v>
      </c>
      <c r="AM60" s="11">
        <v>3.2324500486843917</v>
      </c>
      <c r="AN60" s="11">
        <v>3.2460216787987815</v>
      </c>
      <c r="AO60" s="11">
        <v>3.2621148108445346</v>
      </c>
      <c r="AP60" s="11">
        <v>3.2802611463955791</v>
      </c>
      <c r="AQ60" s="11">
        <v>3.2999923870258381</v>
      </c>
      <c r="AR60" s="11">
        <v>3.3208605409712879</v>
      </c>
      <c r="AS60" s="11">
        <v>3.3426445585767213</v>
      </c>
      <c r="AT60" s="11">
        <v>3.3652655858554641</v>
      </c>
      <c r="AU60" s="11">
        <v>3.3886469562271544</v>
      </c>
      <c r="AV60" s="11">
        <v>3.4127120031114311</v>
      </c>
      <c r="AW60" s="11">
        <v>3.4373840599279335</v>
      </c>
      <c r="AX60" s="11">
        <v>3.4625864600963006</v>
      </c>
      <c r="AY60" s="11">
        <v>3.4882425370361716</v>
      </c>
    </row>
    <row r="61" spans="1:51">
      <c r="A61" s="5">
        <v>36609</v>
      </c>
      <c r="B61" s="11">
        <v>6.3018762846929324</v>
      </c>
      <c r="C61" s="11">
        <v>6.3632993119463634</v>
      </c>
      <c r="D61" s="11">
        <v>6.2539700296669194</v>
      </c>
      <c r="E61" s="11">
        <v>6.0959237677620681</v>
      </c>
      <c r="F61" s="11">
        <v>5.9229723026267642</v>
      </c>
      <c r="G61" s="11">
        <v>5.7505176813428909</v>
      </c>
      <c r="H61" s="11">
        <v>5.5849239700629933</v>
      </c>
      <c r="I61" s="11">
        <v>5.4282782802738847</v>
      </c>
      <c r="J61" s="11">
        <v>5.2791921744416967</v>
      </c>
      <c r="K61" s="11">
        <v>5.1346406051462044</v>
      </c>
      <c r="L61" s="11">
        <v>4.9918713127227825</v>
      </c>
      <c r="M61" s="11">
        <v>4.8496214837565779</v>
      </c>
      <c r="N61" s="11">
        <v>4.7080239324062969</v>
      </c>
      <c r="O61" s="11">
        <v>4.5682258911224753</v>
      </c>
      <c r="P61" s="11">
        <v>4.4319390214915035</v>
      </c>
      <c r="Q61" s="11">
        <v>4.3008451161904615</v>
      </c>
      <c r="R61" s="11">
        <v>4.176467391688619</v>
      </c>
      <c r="S61" s="11">
        <v>4.0600471201642803</v>
      </c>
      <c r="T61" s="11">
        <v>3.9519079434075142</v>
      </c>
      <c r="U61" s="11">
        <v>3.8520591179388699</v>
      </c>
      <c r="V61" s="11">
        <v>3.7600013850093048</v>
      </c>
      <c r="W61" s="11">
        <v>3.6748986858251378</v>
      </c>
      <c r="X61" s="11">
        <v>3.5960756574834893</v>
      </c>
      <c r="Y61" s="11">
        <v>3.5231861444972616</v>
      </c>
      <c r="Z61" s="11">
        <v>3.4561962069849193</v>
      </c>
      <c r="AA61" s="11">
        <v>3.3952993284439654</v>
      </c>
      <c r="AB61" s="11">
        <v>3.3411479168833713</v>
      </c>
      <c r="AC61" s="11">
        <v>3.2942924975224996</v>
      </c>
      <c r="AD61" s="11">
        <v>3.2549095185041836</v>
      </c>
      <c r="AE61" s="11">
        <v>3.2231241023753103</v>
      </c>
      <c r="AF61" s="11">
        <v>3.1990613716827681</v>
      </c>
      <c r="AG61" s="11">
        <v>3.1828006663986095</v>
      </c>
      <c r="AH61" s="11">
        <v>3.1738995216657142</v>
      </c>
      <c r="AI61" s="11">
        <v>3.1715837058976195</v>
      </c>
      <c r="AJ61" s="11">
        <v>3.1750736803499753</v>
      </c>
      <c r="AK61" s="11">
        <v>3.1836397790136362</v>
      </c>
      <c r="AL61" s="11">
        <v>3.1967215989817888</v>
      </c>
      <c r="AM61" s="11">
        <v>3.2137946122187748</v>
      </c>
      <c r="AN61" s="11">
        <v>3.2343342906889436</v>
      </c>
      <c r="AO61" s="11">
        <v>3.2578161063566409</v>
      </c>
      <c r="AP61" s="11">
        <v>3.2837155311862141</v>
      </c>
      <c r="AQ61" s="11">
        <v>3.311508037142004</v>
      </c>
      <c r="AR61" s="11">
        <v>3.3406929400087848</v>
      </c>
      <c r="AS61" s="11">
        <v>3.3710209568677598</v>
      </c>
      <c r="AT61" s="11">
        <v>3.4023935405159973</v>
      </c>
      <c r="AU61" s="11">
        <v>3.4347141879756218</v>
      </c>
      <c r="AV61" s="11">
        <v>3.4678863962687561</v>
      </c>
      <c r="AW61" s="11">
        <v>3.5018136624175216</v>
      </c>
      <c r="AX61" s="11">
        <v>3.5363994834440442</v>
      </c>
      <c r="AY61" s="11">
        <v>3.571547356370445</v>
      </c>
    </row>
    <row r="62" spans="1:51">
      <c r="A62" s="5">
        <v>36612</v>
      </c>
      <c r="B62" s="11">
        <v>6.4191609500116558</v>
      </c>
      <c r="C62" s="11">
        <v>6.5324091630115513</v>
      </c>
      <c r="D62" s="11">
        <v>6.4258675266779228</v>
      </c>
      <c r="E62" s="11">
        <v>6.2617113004085621</v>
      </c>
      <c r="F62" s="11">
        <v>6.0817380084655506</v>
      </c>
      <c r="G62" s="11">
        <v>5.9020651498425494</v>
      </c>
      <c r="H62" s="11">
        <v>5.7290908584687195</v>
      </c>
      <c r="I62" s="11">
        <v>5.5648813081639963</v>
      </c>
      <c r="J62" s="11">
        <v>5.4080806277009046</v>
      </c>
      <c r="K62" s="11">
        <v>5.2557400325809622</v>
      </c>
      <c r="L62" s="11">
        <v>5.1051923678147384</v>
      </c>
      <c r="M62" s="11">
        <v>4.9552412234189536</v>
      </c>
      <c r="N62" s="11">
        <v>4.8060873157403057</v>
      </c>
      <c r="O62" s="11">
        <v>4.6589506701743399</v>
      </c>
      <c r="P62" s="11">
        <v>4.5156362994596071</v>
      </c>
      <c r="Q62" s="11">
        <v>4.3779332434152867</v>
      </c>
      <c r="R62" s="11">
        <v>4.2474795000910825</v>
      </c>
      <c r="S62" s="11">
        <v>4.1256295155921503</v>
      </c>
      <c r="T62" s="11">
        <v>4.0128096356554783</v>
      </c>
      <c r="U62" s="11">
        <v>3.9091280546279501</v>
      </c>
      <c r="V62" s="11">
        <v>3.8141322324196656</v>
      </c>
      <c r="W62" s="11">
        <v>3.7269992508364878</v>
      </c>
      <c r="X62" s="11">
        <v>3.6470133407720451</v>
      </c>
      <c r="Y62" s="11">
        <v>3.5737447029163718</v>
      </c>
      <c r="Z62" s="11">
        <v>3.5070689683957315</v>
      </c>
      <c r="AA62" s="11">
        <v>3.4470944188498152</v>
      </c>
      <c r="AB62" s="11">
        <v>3.3943951258818994</v>
      </c>
      <c r="AC62" s="11">
        <v>3.3494463565269084</v>
      </c>
      <c r="AD62" s="11">
        <v>3.312362186747988</v>
      </c>
      <c r="AE62" s="11">
        <v>3.2832079913187271</v>
      </c>
      <c r="AF62" s="11">
        <v>3.2620491450127131</v>
      </c>
      <c r="AG62" s="11">
        <v>3.2489042313763581</v>
      </c>
      <c r="AH62" s="11">
        <v>3.2432689070618013</v>
      </c>
      <c r="AI62" s="11">
        <v>3.2443111771456037</v>
      </c>
      <c r="AJ62" s="11">
        <v>3.2511940176178395</v>
      </c>
      <c r="AK62" s="11">
        <v>3.2631408574684997</v>
      </c>
      <c r="AL62" s="11">
        <v>3.2795769753045572</v>
      </c>
      <c r="AM62" s="11">
        <v>3.2999697278225009</v>
      </c>
      <c r="AN62" s="11">
        <v>3.3237864717188077</v>
      </c>
      <c r="AO62" s="11">
        <v>3.3504945636899679</v>
      </c>
      <c r="AP62" s="11">
        <v>3.3795613604324619</v>
      </c>
      <c r="AQ62" s="11">
        <v>3.4104542186427738</v>
      </c>
      <c r="AR62" s="11">
        <v>3.4426657306238608</v>
      </c>
      <c r="AS62" s="11">
        <v>3.4759495099430389</v>
      </c>
      <c r="AT62" s="11">
        <v>3.5102133858753972</v>
      </c>
      <c r="AU62" s="11">
        <v>3.5453671897323122</v>
      </c>
      <c r="AV62" s="11">
        <v>3.5813207528251629</v>
      </c>
      <c r="AW62" s="11">
        <v>3.6179839064653248</v>
      </c>
      <c r="AX62" s="11">
        <v>3.6552664819641771</v>
      </c>
      <c r="AY62" s="11">
        <v>3.6930783106330951</v>
      </c>
    </row>
    <row r="63" spans="1:51">
      <c r="A63" s="5">
        <v>36613</v>
      </c>
      <c r="B63" s="11">
        <v>6.3836480118443175</v>
      </c>
      <c r="C63" s="11">
        <v>6.4824730692727695</v>
      </c>
      <c r="D63" s="11">
        <v>6.3724352271015503</v>
      </c>
      <c r="E63" s="11">
        <v>6.2072048845338825</v>
      </c>
      <c r="F63" s="11">
        <v>6.0281227135177193</v>
      </c>
      <c r="G63" s="11">
        <v>5.8505907157343442</v>
      </c>
      <c r="H63" s="11">
        <v>5.6803534597389156</v>
      </c>
      <c r="I63" s="11">
        <v>5.5189725468708577</v>
      </c>
      <c r="J63" s="11">
        <v>5.3647788075786043</v>
      </c>
      <c r="K63" s="11">
        <v>5.2146517960967191</v>
      </c>
      <c r="L63" s="11">
        <v>5.0658596555671584</v>
      </c>
      <c r="M63" s="11">
        <v>4.9172212305196057</v>
      </c>
      <c r="N63" s="11">
        <v>4.7690158891696752</v>
      </c>
      <c r="O63" s="11">
        <v>4.6225826933360246</v>
      </c>
      <c r="P63" s="11">
        <v>4.4798762691719274</v>
      </c>
      <c r="Q63" s="11">
        <v>4.3428407022875879</v>
      </c>
      <c r="R63" s="11">
        <v>4.2132512841707435</v>
      </c>
      <c r="S63" s="11">
        <v>4.0925752080530398</v>
      </c>
      <c r="T63" s="11">
        <v>3.9812992481669314</v>
      </c>
      <c r="U63" s="11">
        <v>3.8795759893641506</v>
      </c>
      <c r="V63" s="11">
        <v>3.7869441127313608</v>
      </c>
      <c r="W63" s="11">
        <v>3.7025405962304601</v>
      </c>
      <c r="X63" s="11">
        <v>3.6255862772697838</v>
      </c>
      <c r="Y63" s="11">
        <v>3.5555787115902655</v>
      </c>
      <c r="Z63" s="11">
        <v>3.4923300431718625</v>
      </c>
      <c r="AA63" s="11">
        <v>3.435892893590379</v>
      </c>
      <c r="AB63" s="11">
        <v>3.3867952051713126</v>
      </c>
      <c r="AC63" s="11">
        <v>3.3454684192049693</v>
      </c>
      <c r="AD63" s="11">
        <v>3.3119929131292443</v>
      </c>
      <c r="AE63" s="11">
        <v>3.2864025496841482</v>
      </c>
      <c r="AF63" s="11">
        <v>3.2687311916096951</v>
      </c>
      <c r="AG63" s="11">
        <v>3.2589640809972482</v>
      </c>
      <c r="AH63" s="11">
        <v>3.2565535935132992</v>
      </c>
      <c r="AI63" s="11">
        <v>3.2606230820216799</v>
      </c>
      <c r="AJ63" s="11">
        <v>3.2702910594821453</v>
      </c>
      <c r="AK63" s="11">
        <v>3.2847485153840084</v>
      </c>
      <c r="AL63" s="11">
        <v>3.3034245233035482</v>
      </c>
      <c r="AM63" s="11">
        <v>3.3257969714799938</v>
      </c>
      <c r="AN63" s="11">
        <v>3.3513437481525812</v>
      </c>
      <c r="AO63" s="11">
        <v>3.3795427415605457</v>
      </c>
      <c r="AP63" s="11">
        <v>3.4098718399431198</v>
      </c>
      <c r="AQ63" s="11">
        <v>3.4418089315395362</v>
      </c>
      <c r="AR63" s="11">
        <v>3.4748581028261483</v>
      </c>
      <c r="AS63" s="11">
        <v>3.5087892996505512</v>
      </c>
      <c r="AT63" s="11">
        <v>3.5435272416563266</v>
      </c>
      <c r="AU63" s="11">
        <v>3.578998570181164</v>
      </c>
      <c r="AV63" s="11">
        <v>3.6151299265627523</v>
      </c>
      <c r="AW63" s="11">
        <v>3.651847952138783</v>
      </c>
      <c r="AX63" s="11">
        <v>3.689079288246945</v>
      </c>
      <c r="AY63" s="11">
        <v>3.7267505762249278</v>
      </c>
    </row>
    <row r="64" spans="1:51">
      <c r="A64" s="5">
        <v>36614</v>
      </c>
      <c r="B64" s="11">
        <v>6.3741467754746939</v>
      </c>
      <c r="C64" s="11">
        <v>6.4808688062859305</v>
      </c>
      <c r="D64" s="11">
        <v>6.3722938025947817</v>
      </c>
      <c r="E64" s="11">
        <v>6.2094528346073474</v>
      </c>
      <c r="F64" s="11">
        <v>6.0321324545967574</v>
      </c>
      <c r="G64" s="11">
        <v>5.8550317123294064</v>
      </c>
      <c r="H64" s="11">
        <v>5.6841796067251869</v>
      </c>
      <c r="I64" s="11">
        <v>5.521569819889069</v>
      </c>
      <c r="J64" s="11">
        <v>5.3659151516887347</v>
      </c>
      <c r="K64" s="11">
        <v>5.214383685808218</v>
      </c>
      <c r="L64" s="11">
        <v>5.0644661721391069</v>
      </c>
      <c r="M64" s="11">
        <v>4.9151470155683885</v>
      </c>
      <c r="N64" s="11">
        <v>4.7668319738719687</v>
      </c>
      <c r="O64" s="11">
        <v>4.6209513828654192</v>
      </c>
      <c r="P64" s="11">
        <v>4.4795136954016588</v>
      </c>
      <c r="Q64" s="11">
        <v>4.3444899424104149</v>
      </c>
      <c r="R64" s="11">
        <v>4.2176473973553064</v>
      </c>
      <c r="S64" s="11">
        <v>4.1004231082178997</v>
      </c>
      <c r="T64" s="11">
        <v>3.9932315904071376</v>
      </c>
      <c r="U64" s="11">
        <v>3.8961413388346204</v>
      </c>
      <c r="V64" s="11">
        <v>3.8085665820532779</v>
      </c>
      <c r="W64" s="11">
        <v>3.7294980300955878</v>
      </c>
      <c r="X64" s="11">
        <v>3.6579906850294956</v>
      </c>
      <c r="Y64" s="11">
        <v>3.5933745538191801</v>
      </c>
      <c r="Z64" s="11">
        <v>3.5353097260937631</v>
      </c>
      <c r="AA64" s="11">
        <v>3.4837106790955072</v>
      </c>
      <c r="AB64" s="11">
        <v>3.4389887143878188</v>
      </c>
      <c r="AC64" s="11">
        <v>3.4014853542361614</v>
      </c>
      <c r="AD64" s="11">
        <v>3.3712503391870006</v>
      </c>
      <c r="AE64" s="11">
        <v>3.3482954228132056</v>
      </c>
      <c r="AF64" s="11">
        <v>3.3326323586876434</v>
      </c>
      <c r="AG64" s="11">
        <v>3.3242260615244934</v>
      </c>
      <c r="AH64" s="11">
        <v>3.3225379731849443</v>
      </c>
      <c r="AI64" s="11">
        <v>3.3267231913868724</v>
      </c>
      <c r="AJ64" s="11">
        <v>3.3359325000405433</v>
      </c>
      <c r="AK64" s="11">
        <v>3.3493925052416875</v>
      </c>
      <c r="AL64" s="11">
        <v>3.3665748687666639</v>
      </c>
      <c r="AM64" s="11">
        <v>3.3870006683931968</v>
      </c>
      <c r="AN64" s="11">
        <v>3.4101909818990155</v>
      </c>
      <c r="AO64" s="11">
        <v>3.435666887061843</v>
      </c>
      <c r="AP64" s="11">
        <v>3.4629494616594076</v>
      </c>
      <c r="AQ64" s="11">
        <v>3.4915597834694276</v>
      </c>
      <c r="AR64" s="11">
        <v>3.5210442498031158</v>
      </c>
      <c r="AS64" s="11">
        <v>3.5512013734168693</v>
      </c>
      <c r="AT64" s="11">
        <v>3.5819742862955124</v>
      </c>
      <c r="AU64" s="11">
        <v>3.6133078361708377</v>
      </c>
      <c r="AV64" s="11">
        <v>3.6451468707746413</v>
      </c>
      <c r="AW64" s="11">
        <v>3.677436237838716</v>
      </c>
      <c r="AX64" s="11">
        <v>3.7101207850948552</v>
      </c>
      <c r="AY64" s="11">
        <v>3.7431453602748537</v>
      </c>
    </row>
    <row r="65" spans="1:51">
      <c r="A65" s="5">
        <v>36615</v>
      </c>
      <c r="B65" s="11">
        <v>6.3460958445773432</v>
      </c>
      <c r="C65" s="11">
        <v>6.4371386957370031</v>
      </c>
      <c r="D65" s="11">
        <v>6.3173944948760248</v>
      </c>
      <c r="E65" s="11">
        <v>6.1427904833867055</v>
      </c>
      <c r="F65" s="11">
        <v>5.954455504425189</v>
      </c>
      <c r="G65" s="11">
        <v>5.7683786246137894</v>
      </c>
      <c r="H65" s="11">
        <v>5.5909671126577996</v>
      </c>
      <c r="I65" s="11">
        <v>5.4242608910923806</v>
      </c>
      <c r="J65" s="11">
        <v>5.2668976954435243</v>
      </c>
      <c r="K65" s="11">
        <v>5.115933273376398</v>
      </c>
      <c r="L65" s="11">
        <v>4.968707600695593</v>
      </c>
      <c r="M65" s="11">
        <v>4.8240198012492961</v>
      </c>
      <c r="N65" s="11">
        <v>4.6820727907407438</v>
      </c>
      <c r="O65" s="11">
        <v>4.5440716758386861</v>
      </c>
      <c r="P65" s="11">
        <v>4.4117767552995586</v>
      </c>
      <c r="Q65" s="11">
        <v>4.2869007817827391</v>
      </c>
      <c r="R65" s="11">
        <v>4.1709349007091623</v>
      </c>
      <c r="S65" s="11">
        <v>4.0650308597470461</v>
      </c>
      <c r="T65" s="11">
        <v>3.9693150174809779</v>
      </c>
      <c r="U65" s="11">
        <v>3.8835720392590507</v>
      </c>
      <c r="V65" s="11">
        <v>3.8069501331175273</v>
      </c>
      <c r="W65" s="11">
        <v>3.7381937247437276</v>
      </c>
      <c r="X65" s="11">
        <v>3.6761397076381415</v>
      </c>
      <c r="Y65" s="11">
        <v>3.6199469392980577</v>
      </c>
      <c r="Z65" s="11">
        <v>3.569140518573144</v>
      </c>
      <c r="AA65" s="11">
        <v>3.5235261412146701</v>
      </c>
      <c r="AB65" s="11">
        <v>3.48345031874406</v>
      </c>
      <c r="AC65" s="11">
        <v>3.4492244807731747</v>
      </c>
      <c r="AD65" s="11">
        <v>3.4209368097415793</v>
      </c>
      <c r="AE65" s="11">
        <v>3.3986469315665597</v>
      </c>
      <c r="AF65" s="11">
        <v>3.3824144721654017</v>
      </c>
      <c r="AG65" s="11">
        <v>3.3722562498923208</v>
      </c>
      <c r="AH65" s="11">
        <v>3.3677377344009662</v>
      </c>
      <c r="AI65" s="11">
        <v>3.3681537747532464</v>
      </c>
      <c r="AJ65" s="11">
        <v>3.3727955729569352</v>
      </c>
      <c r="AK65" s="11">
        <v>3.3810173793615617</v>
      </c>
      <c r="AL65" s="11">
        <v>3.3923739334281215</v>
      </c>
      <c r="AM65" s="11">
        <v>3.40645973649056</v>
      </c>
      <c r="AN65" s="11">
        <v>3.4228692898828248</v>
      </c>
      <c r="AO65" s="11">
        <v>3.4411970949388584</v>
      </c>
      <c r="AP65" s="11">
        <v>3.4610376529926086</v>
      </c>
      <c r="AQ65" s="11">
        <v>3.4819854653780236</v>
      </c>
      <c r="AR65" s="11">
        <v>3.5036570457013703</v>
      </c>
      <c r="AS65" s="11">
        <v>3.525883996164747</v>
      </c>
      <c r="AT65" s="11">
        <v>3.5486194852729191</v>
      </c>
      <c r="AU65" s="11">
        <v>3.5718180582992169</v>
      </c>
      <c r="AV65" s="11">
        <v>3.5954342605169729</v>
      </c>
      <c r="AW65" s="11">
        <v>3.619422637199516</v>
      </c>
      <c r="AX65" s="11">
        <v>3.6437377336201791</v>
      </c>
      <c r="AY65" s="11">
        <v>3.668334095052292</v>
      </c>
    </row>
    <row r="66" spans="1:51">
      <c r="A66" s="5">
        <v>36616</v>
      </c>
      <c r="B66" s="11">
        <v>6.3462342471487156</v>
      </c>
      <c r="C66" s="11">
        <v>6.4279832208547161</v>
      </c>
      <c r="D66" s="11">
        <v>6.3060864340389005</v>
      </c>
      <c r="E66" s="11">
        <v>6.1265403034756085</v>
      </c>
      <c r="F66" s="11">
        <v>5.9331261649615401</v>
      </c>
      <c r="G66" s="11">
        <v>5.7433855621118415</v>
      </c>
      <c r="H66" s="11">
        <v>5.5638332324923576</v>
      </c>
      <c r="I66" s="11">
        <v>5.3964436585812541</v>
      </c>
      <c r="J66" s="11">
        <v>5.2396998156823571</v>
      </c>
      <c r="K66" s="11">
        <v>5.0904705047009378</v>
      </c>
      <c r="L66" s="11">
        <v>4.9459580166015416</v>
      </c>
      <c r="M66" s="11">
        <v>4.804830733850725</v>
      </c>
      <c r="N66" s="11">
        <v>4.6671573776189401</v>
      </c>
      <c r="O66" s="11">
        <v>4.5340097168525633</v>
      </c>
      <c r="P66" s="11">
        <v>4.4069942346997175</v>
      </c>
      <c r="Q66" s="11">
        <v>4.2876616843001623</v>
      </c>
      <c r="R66" s="11">
        <v>4.1773674231990885</v>
      </c>
      <c r="S66" s="11">
        <v>4.077133677124424</v>
      </c>
      <c r="T66" s="11">
        <v>3.9869843635348623</v>
      </c>
      <c r="U66" s="11">
        <v>3.9066206618673798</v>
      </c>
      <c r="V66" s="11">
        <v>3.8351228324858426</v>
      </c>
      <c r="W66" s="11">
        <v>3.771197396889217</v>
      </c>
      <c r="X66" s="11">
        <v>3.7136761680276296</v>
      </c>
      <c r="Y66" s="11">
        <v>3.6617398392746745</v>
      </c>
      <c r="Z66" s="11">
        <v>3.6149318433482134</v>
      </c>
      <c r="AA66" s="11">
        <v>3.5730867212742905</v>
      </c>
      <c r="AB66" s="11">
        <v>3.5365810771334059</v>
      </c>
      <c r="AC66" s="11">
        <v>3.5057483388358985</v>
      </c>
      <c r="AD66" s="11">
        <v>3.4806992085134878</v>
      </c>
      <c r="AE66" s="11">
        <v>3.461517377996806</v>
      </c>
      <c r="AF66" s="11">
        <v>3.4482865391164816</v>
      </c>
      <c r="AG66" s="11">
        <v>3.4410441820113142</v>
      </c>
      <c r="AH66" s="11">
        <v>3.4393677504173312</v>
      </c>
      <c r="AI66" s="11">
        <v>3.4425707948565893</v>
      </c>
      <c r="AJ66" s="11">
        <v>3.4499637741804312</v>
      </c>
      <c r="AK66" s="11">
        <v>3.4609197577976905</v>
      </c>
      <c r="AL66" s="11">
        <v>3.475001483316468</v>
      </c>
      <c r="AM66" s="11">
        <v>3.4918074670428969</v>
      </c>
      <c r="AN66" s="11">
        <v>3.5109362252831087</v>
      </c>
      <c r="AO66" s="11">
        <v>3.5319862743432364</v>
      </c>
      <c r="AP66" s="11">
        <v>3.5545561305294093</v>
      </c>
      <c r="AQ66" s="11">
        <v>3.5782443101477588</v>
      </c>
      <c r="AR66" s="11">
        <v>3.6026724984744503</v>
      </c>
      <c r="AS66" s="11">
        <v>3.6276764447017338</v>
      </c>
      <c r="AT66" s="11">
        <v>3.653207608563934</v>
      </c>
      <c r="AU66" s="11">
        <v>3.6792185826669805</v>
      </c>
      <c r="AV66" s="11">
        <v>3.7056619596168008</v>
      </c>
      <c r="AW66" s="11">
        <v>3.7324903320193217</v>
      </c>
      <c r="AX66" s="11">
        <v>3.7596562924804724</v>
      </c>
      <c r="AY66" s="11">
        <v>3.7871124336061794</v>
      </c>
    </row>
    <row r="67" spans="1:51">
      <c r="A67" s="5">
        <v>36619</v>
      </c>
      <c r="B67" s="11">
        <v>6.32038879122456</v>
      </c>
      <c r="C67" s="11">
        <v>6.3711193341270427</v>
      </c>
      <c r="D67" s="11">
        <v>6.2486769512321461</v>
      </c>
      <c r="E67" s="11">
        <v>6.0726797733752589</v>
      </c>
      <c r="F67" s="11">
        <v>5.8820981722984902</v>
      </c>
      <c r="G67" s="11">
        <v>5.6939670890950138</v>
      </c>
      <c r="H67" s="11">
        <v>5.5151179456541684</v>
      </c>
      <c r="I67" s="11">
        <v>5.3480353430079832</v>
      </c>
      <c r="J67" s="11">
        <v>5.1915870264310087</v>
      </c>
      <c r="K67" s="11">
        <v>5.0428551910811983</v>
      </c>
      <c r="L67" s="11">
        <v>4.8990882896110168</v>
      </c>
      <c r="M67" s="11">
        <v>4.7588894614635784</v>
      </c>
      <c r="N67" s="11">
        <v>4.6222050133188812</v>
      </c>
      <c r="O67" s="11">
        <v>4.4899515135063348</v>
      </c>
      <c r="P67" s="11">
        <v>4.3635848492943818</v>
      </c>
      <c r="Q67" s="11">
        <v>4.2445382323834648</v>
      </c>
      <c r="R67" s="11">
        <v>4.1340891247769589</v>
      </c>
      <c r="S67" s="11">
        <v>4.0331994555857813</v>
      </c>
      <c r="T67" s="11">
        <v>3.9418831329471562</v>
      </c>
      <c r="U67" s="11">
        <v>3.8598511646216305</v>
      </c>
      <c r="V67" s="11">
        <v>3.7862308967439016</v>
      </c>
      <c r="W67" s="11">
        <v>3.7198060527620038</v>
      </c>
      <c r="X67" s="11">
        <v>3.6595076320134896</v>
      </c>
      <c r="Y67" s="11">
        <v>3.6046318443207297</v>
      </c>
      <c r="Z67" s="11">
        <v>3.5548369831302891</v>
      </c>
      <c r="AA67" s="11">
        <v>3.5100731160630527</v>
      </c>
      <c r="AB67" s="11">
        <v>3.4708265630393629</v>
      </c>
      <c r="AC67" s="11">
        <v>3.437516028909783</v>
      </c>
      <c r="AD67" s="11">
        <v>3.4102956354928304</v>
      </c>
      <c r="AE67" s="11">
        <v>3.3892879883393805</v>
      </c>
      <c r="AF67" s="11">
        <v>3.3746156930003073</v>
      </c>
      <c r="AG67" s="11">
        <v>3.366350084370584</v>
      </c>
      <c r="AH67" s="11">
        <v>3.364061516183066</v>
      </c>
      <c r="AI67" s="11">
        <v>3.3670371917506992</v>
      </c>
      <c r="AJ67" s="11">
        <v>3.3745611534173143</v>
      </c>
      <c r="AK67" s="11">
        <v>3.3859800608016384</v>
      </c>
      <c r="AL67" s="11">
        <v>3.4008272316949486</v>
      </c>
      <c r="AM67" s="11">
        <v>3.418670610019662</v>
      </c>
      <c r="AN67" s="11">
        <v>3.4390781396981955</v>
      </c>
      <c r="AO67" s="11">
        <v>3.4616177646529698</v>
      </c>
      <c r="AP67" s="11">
        <v>3.4858574288064035</v>
      </c>
      <c r="AQ67" s="11">
        <v>3.5113650760809163</v>
      </c>
      <c r="AR67" s="11">
        <v>3.5377337707562435</v>
      </c>
      <c r="AS67" s="11">
        <v>3.5647844221330813</v>
      </c>
      <c r="AT67" s="11">
        <v>3.5924592750424345</v>
      </c>
      <c r="AU67" s="11">
        <v>3.6207017034566737</v>
      </c>
      <c r="AV67" s="11">
        <v>3.6494550813481728</v>
      </c>
      <c r="AW67" s="11">
        <v>3.6786627826893015</v>
      </c>
      <c r="AX67" s="11">
        <v>3.7082681814524321</v>
      </c>
      <c r="AY67" s="11">
        <v>3.7382146516099377</v>
      </c>
    </row>
    <row r="68" spans="1:51">
      <c r="A68" s="5">
        <v>36620</v>
      </c>
      <c r="B68" s="11">
        <v>6.3568908801456931</v>
      </c>
      <c r="C68" s="11">
        <v>6.3936543727178083</v>
      </c>
      <c r="D68" s="11">
        <v>6.2634462850175057</v>
      </c>
      <c r="E68" s="11">
        <v>6.0860915243150213</v>
      </c>
      <c r="F68" s="11">
        <v>5.8978112985581008</v>
      </c>
      <c r="G68" s="11">
        <v>5.7136786200231269</v>
      </c>
      <c r="H68" s="11">
        <v>5.5395250816402131</v>
      </c>
      <c r="I68" s="11">
        <v>5.3772108110687418</v>
      </c>
      <c r="J68" s="11">
        <v>5.2251996730118311</v>
      </c>
      <c r="K68" s="11">
        <v>5.0802916918276804</v>
      </c>
      <c r="L68" s="11">
        <v>4.9395128643774333</v>
      </c>
      <c r="M68" s="11">
        <v>4.8012858823856117</v>
      </c>
      <c r="N68" s="11">
        <v>4.6654322874404741</v>
      </c>
      <c r="O68" s="11">
        <v>4.5327972215120225</v>
      </c>
      <c r="P68" s="11">
        <v>4.4048351044259952</v>
      </c>
      <c r="Q68" s="11">
        <v>4.2830226678026078</v>
      </c>
      <c r="R68" s="11">
        <v>4.1687235655855828</v>
      </c>
      <c r="S68" s="11">
        <v>4.063004398163919</v>
      </c>
      <c r="T68" s="11">
        <v>3.9660345442361686</v>
      </c>
      <c r="U68" s="11">
        <v>3.8776989377262114</v>
      </c>
      <c r="V68" s="11">
        <v>3.797324084665727</v>
      </c>
      <c r="W68" s="11">
        <v>3.7239134040011139</v>
      </c>
      <c r="X68" s="11">
        <v>3.6566177114803069</v>
      </c>
      <c r="Y68" s="11">
        <v>3.5949350650952971</v>
      </c>
      <c r="Z68" s="11">
        <v>3.5386984845392941</v>
      </c>
      <c r="AA68" s="11">
        <v>3.4880138575342676</v>
      </c>
      <c r="AB68" s="11">
        <v>3.4434821645677518</v>
      </c>
      <c r="AC68" s="11">
        <v>3.4055977897440664</v>
      </c>
      <c r="AD68" s="11">
        <v>3.3745294199899569</v>
      </c>
      <c r="AE68" s="11">
        <v>3.3504076386209567</v>
      </c>
      <c r="AF68" s="11">
        <v>3.3333630289525953</v>
      </c>
      <c r="AG68" s="11">
        <v>3.3234703926218314</v>
      </c>
      <c r="AH68" s="11">
        <v>3.3202696017154048</v>
      </c>
      <c r="AI68" s="11">
        <v>3.3230026427380044</v>
      </c>
      <c r="AJ68" s="11">
        <v>3.3309083381799991</v>
      </c>
      <c r="AK68" s="11">
        <v>3.3432882848412211</v>
      </c>
      <c r="AL68" s="11">
        <v>3.3596282228200205</v>
      </c>
      <c r="AM68" s="11">
        <v>3.3794474834800483</v>
      </c>
      <c r="AN68" s="11">
        <v>3.4022653981849511</v>
      </c>
      <c r="AO68" s="11">
        <v>3.4276012982983848</v>
      </c>
      <c r="AP68" s="11">
        <v>3.4549745151839937</v>
      </c>
      <c r="AQ68" s="11">
        <v>3.4839043802054319</v>
      </c>
      <c r="AR68" s="11">
        <v>3.513937943589327</v>
      </c>
      <c r="AS68" s="11">
        <v>3.5448690898280275</v>
      </c>
      <c r="AT68" s="11">
        <v>3.5766212004055435</v>
      </c>
      <c r="AU68" s="11">
        <v>3.6091188008751924</v>
      </c>
      <c r="AV68" s="11">
        <v>3.6422864167902893</v>
      </c>
      <c r="AW68" s="11">
        <v>3.6760485737041493</v>
      </c>
      <c r="AX68" s="11">
        <v>3.7103297971700875</v>
      </c>
      <c r="AY68" s="11">
        <v>3.7450546127414204</v>
      </c>
    </row>
    <row r="69" spans="1:51">
      <c r="A69" s="5">
        <v>36621</v>
      </c>
      <c r="B69" s="11">
        <v>6.2979693135390553</v>
      </c>
      <c r="C69" s="11">
        <v>6.3382885547350165</v>
      </c>
      <c r="D69" s="11">
        <v>6.2076821543586416</v>
      </c>
      <c r="E69" s="11">
        <v>6.0197437130071991</v>
      </c>
      <c r="F69" s="11">
        <v>5.8185727218751868</v>
      </c>
      <c r="G69" s="11">
        <v>5.6232110465575413</v>
      </c>
      <c r="H69" s="11">
        <v>5.4403581086877812</v>
      </c>
      <c r="I69" s="11">
        <v>5.271921763293185</v>
      </c>
      <c r="J69" s="11">
        <v>5.1162009705729563</v>
      </c>
      <c r="K69" s="11">
        <v>4.9698058407440318</v>
      </c>
      <c r="L69" s="11">
        <v>4.8295121636442468</v>
      </c>
      <c r="M69" s="11">
        <v>4.6934413691083199</v>
      </c>
      <c r="N69" s="11">
        <v>4.5610837968799585</v>
      </c>
      <c r="O69" s="11">
        <v>4.4329315575330268</v>
      </c>
      <c r="P69" s="11">
        <v>4.3100978599552127</v>
      </c>
      <c r="Q69" s="11">
        <v>4.1937589558398001</v>
      </c>
      <c r="R69" s="11">
        <v>4.0850305459946519</v>
      </c>
      <c r="S69" s="11">
        <v>3.984759358063191</v>
      </c>
      <c r="T69" s="11">
        <v>3.8929539428542013</v>
      </c>
      <c r="U69" s="11">
        <v>3.8093605302598998</v>
      </c>
      <c r="V69" s="11">
        <v>3.73321291500742</v>
      </c>
      <c r="W69" s="11">
        <v>3.6634565480968622</v>
      </c>
      <c r="X69" s="11">
        <v>3.5992151542312985</v>
      </c>
      <c r="Y69" s="11">
        <v>3.5399942056847813</v>
      </c>
      <c r="Z69" s="11">
        <v>3.4856510716980313</v>
      </c>
      <c r="AA69" s="11">
        <v>3.436330408253601</v>
      </c>
      <c r="AB69" s="11">
        <v>3.3926914004942548</v>
      </c>
      <c r="AC69" s="11">
        <v>3.3552845881102127</v>
      </c>
      <c r="AD69" s="11">
        <v>3.3243333234505004</v>
      </c>
      <c r="AE69" s="11">
        <v>3.3000233671276926</v>
      </c>
      <c r="AF69" s="11">
        <v>3.2825404797543629</v>
      </c>
      <c r="AG69" s="11">
        <v>3.2720117409846203</v>
      </c>
      <c r="AH69" s="11">
        <v>3.2680119021311653</v>
      </c>
      <c r="AI69" s="11">
        <v>3.2698126780672521</v>
      </c>
      <c r="AJ69" s="11">
        <v>3.2766827230246411</v>
      </c>
      <c r="AK69" s="11">
        <v>3.287949382649439</v>
      </c>
      <c r="AL69" s="11">
        <v>3.3031094305779392</v>
      </c>
      <c r="AM69" s="11">
        <v>3.3216900321385379</v>
      </c>
      <c r="AN69" s="11">
        <v>3.3432183526596297</v>
      </c>
      <c r="AO69" s="11">
        <v>3.3672215574696138</v>
      </c>
      <c r="AP69" s="11">
        <v>3.3932268118968794</v>
      </c>
      <c r="AQ69" s="11">
        <v>3.4207612812698289</v>
      </c>
      <c r="AR69" s="11">
        <v>3.4493800014347689</v>
      </c>
      <c r="AS69" s="11">
        <v>3.4788816937063203</v>
      </c>
      <c r="AT69" s="11">
        <v>3.5091910230258936</v>
      </c>
      <c r="AU69" s="11">
        <v>3.5402337093451282</v>
      </c>
      <c r="AV69" s="11">
        <v>3.5719354726156678</v>
      </c>
      <c r="AW69" s="11">
        <v>3.6042220327891532</v>
      </c>
      <c r="AX69" s="11">
        <v>3.6370191098172286</v>
      </c>
      <c r="AY69" s="11">
        <v>3.6702524236515348</v>
      </c>
    </row>
    <row r="70" spans="1:51">
      <c r="A70" s="5">
        <v>36622</v>
      </c>
      <c r="B70" s="11">
        <v>6.3186184709142612</v>
      </c>
      <c r="C70" s="11">
        <v>6.3677738909976602</v>
      </c>
      <c r="D70" s="11">
        <v>6.2601928617050966</v>
      </c>
      <c r="E70" s="11">
        <v>6.0886092443794562</v>
      </c>
      <c r="F70" s="11">
        <v>5.8974049750642559</v>
      </c>
      <c r="G70" s="11">
        <v>5.7080172688989554</v>
      </c>
      <c r="H70" s="11">
        <v>5.5286717801238572</v>
      </c>
      <c r="I70" s="11">
        <v>5.3624267789383673</v>
      </c>
      <c r="J70" s="11">
        <v>5.2082539745577785</v>
      </c>
      <c r="K70" s="11">
        <v>5.0631401558415261</v>
      </c>
      <c r="L70" s="11">
        <v>4.9240464602377898</v>
      </c>
      <c r="M70" s="11">
        <v>4.7891608626907551</v>
      </c>
      <c r="N70" s="11">
        <v>4.6579646577262057</v>
      </c>
      <c r="O70" s="11">
        <v>4.5308888202006194</v>
      </c>
      <c r="P70" s="11">
        <v>4.4089645296978066</v>
      </c>
      <c r="Q70" s="11">
        <v>4.2933011529318392</v>
      </c>
      <c r="R70" s="11">
        <v>4.1849749210261873</v>
      </c>
      <c r="S70" s="11">
        <v>4.0848070057246648</v>
      </c>
      <c r="T70" s="11">
        <v>3.9928113350456873</v>
      </c>
      <c r="U70" s="11">
        <v>3.9087510738264912</v>
      </c>
      <c r="V70" s="11">
        <v>3.8318907209479098</v>
      </c>
      <c r="W70" s="11">
        <v>3.7612197613274638</v>
      </c>
      <c r="X70" s="11">
        <v>3.6959134215748577</v>
      </c>
      <c r="Y70" s="11">
        <v>3.6355286138223386</v>
      </c>
      <c r="Z70" s="11">
        <v>3.5799654033537727</v>
      </c>
      <c r="AA70" s="11">
        <v>3.529409681645935</v>
      </c>
      <c r="AB70" s="11">
        <v>3.484553322155405</v>
      </c>
      <c r="AC70" s="11">
        <v>3.4459729512435344</v>
      </c>
      <c r="AD70" s="11">
        <v>3.413914134448655</v>
      </c>
      <c r="AE70" s="11">
        <v>3.3885850855617794</v>
      </c>
      <c r="AF70" s="11">
        <v>3.3701940183739163</v>
      </c>
      <c r="AG70" s="11">
        <v>3.3588884808180133</v>
      </c>
      <c r="AH70" s="11">
        <v>3.3542555137771752</v>
      </c>
      <c r="AI70" s="11">
        <v>3.3555791805186836</v>
      </c>
      <c r="AJ70" s="11">
        <v>3.3621406380614212</v>
      </c>
      <c r="AK70" s="11">
        <v>3.3732750673046596</v>
      </c>
      <c r="AL70" s="11">
        <v>3.388471128050857</v>
      </c>
      <c r="AM70" s="11">
        <v>3.4072445510036213</v>
      </c>
      <c r="AN70" s="11">
        <v>3.4291110668665601</v>
      </c>
      <c r="AO70" s="11">
        <v>3.4535864063432786</v>
      </c>
      <c r="AP70" s="11">
        <v>3.4801863001373818</v>
      </c>
      <c r="AQ70" s="11">
        <v>3.5084264789524831</v>
      </c>
      <c r="AR70" s="11">
        <v>3.5378513874007673</v>
      </c>
      <c r="AS70" s="11">
        <v>3.5682519994854722</v>
      </c>
      <c r="AT70" s="11">
        <v>3.5995448037058257</v>
      </c>
      <c r="AU70" s="11">
        <v>3.6316472841788308</v>
      </c>
      <c r="AV70" s="11">
        <v>3.6644769250214959</v>
      </c>
      <c r="AW70" s="11">
        <v>3.6979512103508241</v>
      </c>
      <c r="AX70" s="11">
        <v>3.7319876242838252</v>
      </c>
      <c r="AY70" s="11">
        <v>3.7665036509375018</v>
      </c>
    </row>
    <row r="71" spans="1:51">
      <c r="A71" s="5">
        <v>36623</v>
      </c>
      <c r="B71" s="11">
        <v>6.2695168617385315</v>
      </c>
      <c r="C71" s="11">
        <v>6.3133983513356071</v>
      </c>
      <c r="D71" s="11">
        <v>6.1987372695683325</v>
      </c>
      <c r="E71" s="11">
        <v>6.0229754080505309</v>
      </c>
      <c r="F71" s="11">
        <v>5.8297844525274352</v>
      </c>
      <c r="G71" s="11">
        <v>5.6394577045203027</v>
      </c>
      <c r="H71" s="11">
        <v>5.4597854814014743</v>
      </c>
      <c r="I71" s="11">
        <v>5.2935429894690262</v>
      </c>
      <c r="J71" s="11">
        <v>5.139529787058585</v>
      </c>
      <c r="K71" s="11">
        <v>4.9946654605536587</v>
      </c>
      <c r="L71" s="11">
        <v>4.8559488277490628</v>
      </c>
      <c r="M71" s="11">
        <v>4.7216387812004266</v>
      </c>
      <c r="N71" s="11">
        <v>4.5912991248455741</v>
      </c>
      <c r="O71" s="11">
        <v>4.4654389157983658</v>
      </c>
      <c r="P71" s="11">
        <v>4.3451511113348174</v>
      </c>
      <c r="Q71" s="11">
        <v>4.2315699960397462</v>
      </c>
      <c r="R71" s="11">
        <v>4.1257551341185579</v>
      </c>
      <c r="S71" s="11">
        <v>4.0284871808910987</v>
      </c>
      <c r="T71" s="11">
        <v>3.9397021439695661</v>
      </c>
      <c r="U71" s="11">
        <v>3.8590812642713699</v>
      </c>
      <c r="V71" s="11">
        <v>3.7857889028528895</v>
      </c>
      <c r="W71" s="11">
        <v>3.7187174769660665</v>
      </c>
      <c r="X71" s="11">
        <v>3.6569429070606292</v>
      </c>
      <c r="Y71" s="11">
        <v>3.5999308073326026</v>
      </c>
      <c r="Z71" s="11">
        <v>3.5474952020098574</v>
      </c>
      <c r="AA71" s="11">
        <v>3.4997582685859325</v>
      </c>
      <c r="AB71" s="11">
        <v>3.4573689222278206</v>
      </c>
      <c r="AC71" s="11">
        <v>3.4208746432490895</v>
      </c>
      <c r="AD71" s="11">
        <v>3.3905331536022287</v>
      </c>
      <c r="AE71" s="11">
        <v>3.36657123447395</v>
      </c>
      <c r="AF71" s="11">
        <v>3.349215667050967</v>
      </c>
      <c r="AG71" s="11">
        <v>3.3386296550648673</v>
      </c>
      <c r="AH71" s="11">
        <v>3.3344205136860081</v>
      </c>
      <c r="AI71" s="11">
        <v>3.3359082589635323</v>
      </c>
      <c r="AJ71" s="11">
        <v>3.3424105825901838</v>
      </c>
      <c r="AK71" s="11">
        <v>3.3532968933853282</v>
      </c>
      <c r="AL71" s="11">
        <v>3.3680766719139048</v>
      </c>
      <c r="AM71" s="11">
        <v>3.386282882078647</v>
      </c>
      <c r="AN71" s="11">
        <v>3.4074484877822839</v>
      </c>
      <c r="AO71" s="11">
        <v>3.4311064529275472</v>
      </c>
      <c r="AP71" s="11">
        <v>3.4567897414171669</v>
      </c>
      <c r="AQ71" s="11">
        <v>3.4840313171538719</v>
      </c>
      <c r="AR71" s="11">
        <v>3.5123937844510027</v>
      </c>
      <c r="AS71" s="11">
        <v>3.5416808209449311</v>
      </c>
      <c r="AT71" s="11">
        <v>3.5718134117577218</v>
      </c>
      <c r="AU71" s="11">
        <v>3.6027133253956114</v>
      </c>
      <c r="AV71" s="11">
        <v>3.634302330364835</v>
      </c>
      <c r="AW71" s="11">
        <v>3.6665021951716281</v>
      </c>
      <c r="AX71" s="11">
        <v>3.6992346883222273</v>
      </c>
      <c r="AY71" s="11">
        <v>3.7324215783228682</v>
      </c>
    </row>
    <row r="72" spans="1:51">
      <c r="A72" s="5">
        <v>36626</v>
      </c>
      <c r="B72" s="11">
        <v>6.2738239529859356</v>
      </c>
      <c r="C72" s="11">
        <v>6.3292887637737865</v>
      </c>
      <c r="D72" s="11">
        <v>6.2249967994182613</v>
      </c>
      <c r="E72" s="11">
        <v>6.0564609472983308</v>
      </c>
      <c r="F72" s="11">
        <v>5.8682327884335788</v>
      </c>
      <c r="G72" s="11">
        <v>5.6810419345715566</v>
      </c>
      <c r="H72" s="11">
        <v>5.5030722402064773</v>
      </c>
      <c r="I72" s="11">
        <v>5.3374836470247136</v>
      </c>
      <c r="J72" s="11">
        <v>5.1833979461758544</v>
      </c>
      <c r="K72" s="11">
        <v>5.0379959120026383</v>
      </c>
      <c r="L72" s="11">
        <v>4.8984813503178222</v>
      </c>
      <c r="M72" s="11">
        <v>4.7632684349944849</v>
      </c>
      <c r="N72" s="11">
        <v>4.6320201506482448</v>
      </c>
      <c r="O72" s="11">
        <v>4.5052869102330684</v>
      </c>
      <c r="P72" s="11">
        <v>4.3841590313861794</v>
      </c>
      <c r="Q72" s="11">
        <v>4.2697533220728445</v>
      </c>
      <c r="R72" s="11">
        <v>4.1630899576036722</v>
      </c>
      <c r="S72" s="11">
        <v>4.0649059360513018</v>
      </c>
      <c r="T72" s="11">
        <v>3.9751046280246207</v>
      </c>
      <c r="U72" s="11">
        <v>3.8933418459421096</v>
      </c>
      <c r="V72" s="11">
        <v>3.8187788892613761</v>
      </c>
      <c r="W72" s="11">
        <v>3.7503225033802505</v>
      </c>
      <c r="X72" s="11">
        <v>3.6870696599728596</v>
      </c>
      <c r="Y72" s="11">
        <v>3.6285102290423712</v>
      </c>
      <c r="Z72" s="11">
        <v>3.5744789465515416</v>
      </c>
      <c r="AA72" s="11">
        <v>3.5251168982702028</v>
      </c>
      <c r="AB72" s="11">
        <v>3.4810819739964054</v>
      </c>
      <c r="AC72" s="11">
        <v>3.4429289405592383</v>
      </c>
      <c r="AD72" s="11">
        <v>3.4109277959234894</v>
      </c>
      <c r="AE72" s="11">
        <v>3.3853186884786499</v>
      </c>
      <c r="AF72" s="11">
        <v>3.3663417666142115</v>
      </c>
      <c r="AG72" s="11">
        <v>3.354173289479212</v>
      </c>
      <c r="AH72" s="11">
        <v>3.3484409815211129</v>
      </c>
      <c r="AI72" s="11">
        <v>3.3484932939648102</v>
      </c>
      <c r="AJ72" s="11">
        <v>3.3536765412857465</v>
      </c>
      <c r="AK72" s="11">
        <v>3.3633813007130335</v>
      </c>
      <c r="AL72" s="11">
        <v>3.3771161466241901</v>
      </c>
      <c r="AM72" s="11">
        <v>3.3944091024025473</v>
      </c>
      <c r="AN72" s="11">
        <v>3.4147881914314344</v>
      </c>
      <c r="AO72" s="11">
        <v>3.4377814370941784</v>
      </c>
      <c r="AP72" s="11">
        <v>3.4629168627741196</v>
      </c>
      <c r="AQ72" s="11">
        <v>3.4897224918545766</v>
      </c>
      <c r="AR72" s="11">
        <v>3.5177563032707972</v>
      </c>
      <c r="AS72" s="11">
        <v>3.5468155925898728</v>
      </c>
      <c r="AT72" s="11">
        <v>3.5768123573867467</v>
      </c>
      <c r="AU72" s="11">
        <v>3.6076593162838053</v>
      </c>
      <c r="AV72" s="11">
        <v>3.6392691879034365</v>
      </c>
      <c r="AW72" s="11">
        <v>3.6715546908680263</v>
      </c>
      <c r="AX72" s="11">
        <v>3.7044285437999624</v>
      </c>
      <c r="AY72" s="11">
        <v>3.737803465321631</v>
      </c>
    </row>
    <row r="73" spans="1:51">
      <c r="A73" s="5">
        <v>36627</v>
      </c>
      <c r="B73" s="11">
        <v>6.2307872912302669</v>
      </c>
      <c r="C73" s="11">
        <v>6.2708648689324686</v>
      </c>
      <c r="D73" s="11">
        <v>6.1748826948336824</v>
      </c>
      <c r="E73" s="11">
        <v>6.0137172107260337</v>
      </c>
      <c r="F73" s="11">
        <v>5.8299687025536757</v>
      </c>
      <c r="G73" s="11">
        <v>5.6455841269492355</v>
      </c>
      <c r="H73" s="11">
        <v>5.469553841354303</v>
      </c>
      <c r="I73" s="11">
        <v>5.3056352873309036</v>
      </c>
      <c r="J73" s="11">
        <v>5.1533156373753179</v>
      </c>
      <c r="K73" s="11">
        <v>5.0100015206783466</v>
      </c>
      <c r="L73" s="11">
        <v>4.8730424207486402</v>
      </c>
      <c r="M73" s="11">
        <v>4.7409299136099587</v>
      </c>
      <c r="N73" s="11">
        <v>4.6133517328372955</v>
      </c>
      <c r="O73" s="11">
        <v>4.4908437467759379</v>
      </c>
      <c r="P73" s="11">
        <v>4.3744512993439608</v>
      </c>
      <c r="Q73" s="11">
        <v>4.2652226160509006</v>
      </c>
      <c r="R73" s="11">
        <v>4.1640751645029503</v>
      </c>
      <c r="S73" s="11">
        <v>4.0716262369238665</v>
      </c>
      <c r="T73" s="11">
        <v>3.9876389808535126</v>
      </c>
      <c r="U73" s="11">
        <v>3.9116262363795009</v>
      </c>
      <c r="V73" s="11">
        <v>3.8426042813622669</v>
      </c>
      <c r="W73" s="11">
        <v>3.7793384504296283</v>
      </c>
      <c r="X73" s="11">
        <v>3.7207893463144126</v>
      </c>
      <c r="Y73" s="11">
        <v>3.666329496773677</v>
      </c>
      <c r="Z73" s="11">
        <v>3.6156936878277506</v>
      </c>
      <c r="AA73" s="11">
        <v>3.5689432814207023</v>
      </c>
      <c r="AB73" s="11">
        <v>3.5266842123556672</v>
      </c>
      <c r="AC73" s="11">
        <v>3.4894531670027527</v>
      </c>
      <c r="AD73" s="11">
        <v>3.4575631678512844</v>
      </c>
      <c r="AE73" s="11">
        <v>3.4313042256069854</v>
      </c>
      <c r="AF73" s="11">
        <v>3.4109663509755803</v>
      </c>
      <c r="AG73" s="11">
        <v>3.3967787757425927</v>
      </c>
      <c r="AH73" s="11">
        <v>3.3884582747759824</v>
      </c>
      <c r="AI73" s="11">
        <v>3.3854646145926357</v>
      </c>
      <c r="AJ73" s="11">
        <v>3.3872556853476947</v>
      </c>
      <c r="AK73" s="11">
        <v>3.3933155186248203</v>
      </c>
      <c r="AL73" s="11">
        <v>3.4031967415283955</v>
      </c>
      <c r="AM73" s="11">
        <v>3.4164630964158755</v>
      </c>
      <c r="AN73" s="11">
        <v>3.4326783256447237</v>
      </c>
      <c r="AO73" s="11">
        <v>3.451406171572402</v>
      </c>
      <c r="AP73" s="11">
        <v>3.4722103765563688</v>
      </c>
      <c r="AQ73" s="11">
        <v>3.4946546829540854</v>
      </c>
      <c r="AR73" s="11">
        <v>3.5183304533224895</v>
      </c>
      <c r="AS73" s="11">
        <v>3.5430458132775176</v>
      </c>
      <c r="AT73" s="11">
        <v>3.5687112154188712</v>
      </c>
      <c r="AU73" s="11">
        <v>3.5952377168498217</v>
      </c>
      <c r="AV73" s="11">
        <v>3.6225363746736421</v>
      </c>
      <c r="AW73" s="11">
        <v>3.6505182459936067</v>
      </c>
      <c r="AX73" s="11">
        <v>3.6790943879129872</v>
      </c>
      <c r="AY73" s="11">
        <v>3.7081758575350574</v>
      </c>
    </row>
    <row r="74" spans="1:51">
      <c r="A74" s="5">
        <v>36628</v>
      </c>
      <c r="B74" s="11">
        <v>6.2457137800479092</v>
      </c>
      <c r="C74" s="11">
        <v>6.3042721423473003</v>
      </c>
      <c r="D74" s="11">
        <v>6.2128775373128438</v>
      </c>
      <c r="E74" s="11">
        <v>6.0490650653878753</v>
      </c>
      <c r="F74" s="11">
        <v>5.8608502795264563</v>
      </c>
      <c r="G74" s="11">
        <v>5.6720828623350403</v>
      </c>
      <c r="H74" s="11">
        <v>5.4923155052555073</v>
      </c>
      <c r="I74" s="11">
        <v>5.3255107931013059</v>
      </c>
      <c r="J74" s="11">
        <v>5.1712330564049269</v>
      </c>
      <c r="K74" s="11">
        <v>5.0269106714827094</v>
      </c>
      <c r="L74" s="11">
        <v>4.8898968413237629</v>
      </c>
      <c r="M74" s="11">
        <v>4.7586716961942566</v>
      </c>
      <c r="N74" s="11">
        <v>4.6328949841576987</v>
      </c>
      <c r="O74" s="11">
        <v>4.5130528497098181</v>
      </c>
      <c r="P74" s="11">
        <v>4.4001168038248597</v>
      </c>
      <c r="Q74" s="11">
        <v>4.2950363538062142</v>
      </c>
      <c r="R74" s="11">
        <v>4.1985911925667425</v>
      </c>
      <c r="S74" s="11">
        <v>4.1112425593384918</v>
      </c>
      <c r="T74" s="11">
        <v>4.0325760379377247</v>
      </c>
      <c r="U74" s="11">
        <v>3.9619244444426411</v>
      </c>
      <c r="V74" s="11">
        <v>3.8981259023151957</v>
      </c>
      <c r="W74" s="11">
        <v>3.8397741093945266</v>
      </c>
      <c r="X74" s="11">
        <v>3.7856719577240878</v>
      </c>
      <c r="Y74" s="11">
        <v>3.7350631310630016</v>
      </c>
      <c r="Z74" s="11">
        <v>3.6875760312592112</v>
      </c>
      <c r="AA74" s="11">
        <v>3.6431854097191518</v>
      </c>
      <c r="AB74" s="11">
        <v>3.6024362935907615</v>
      </c>
      <c r="AC74" s="11">
        <v>3.5658425477994893</v>
      </c>
      <c r="AD74" s="11">
        <v>3.5337616638259988</v>
      </c>
      <c r="AE74" s="11">
        <v>3.5065353431087067</v>
      </c>
      <c r="AF74" s="11">
        <v>3.48450528708603</v>
      </c>
      <c r="AG74" s="11">
        <v>3.4679561476779237</v>
      </c>
      <c r="AH74" s="11">
        <v>3.4567001663114016</v>
      </c>
      <c r="AI74" s="11">
        <v>3.4503162063930328</v>
      </c>
      <c r="AJ74" s="11">
        <v>3.4483814901343965</v>
      </c>
      <c r="AK74" s="11">
        <v>3.4504786686085565</v>
      </c>
      <c r="AL74" s="11">
        <v>3.4562044153747049</v>
      </c>
      <c r="AM74" s="11">
        <v>3.465157637701219</v>
      </c>
      <c r="AN74" s="11">
        <v>3.4769372428564824</v>
      </c>
      <c r="AO74" s="11">
        <v>3.4911421381088705</v>
      </c>
      <c r="AP74" s="11">
        <v>3.5073712307267724</v>
      </c>
      <c r="AQ74" s="11">
        <v>3.5252234279785606</v>
      </c>
      <c r="AR74" s="11">
        <v>3.5443227688504981</v>
      </c>
      <c r="AS74" s="11">
        <v>3.5644870571179292</v>
      </c>
      <c r="AT74" s="11">
        <v>3.5856241855110929</v>
      </c>
      <c r="AU74" s="11">
        <v>3.6076425460221189</v>
      </c>
      <c r="AV74" s="11">
        <v>3.6304505306431367</v>
      </c>
      <c r="AW74" s="11">
        <v>3.6539565313662767</v>
      </c>
      <c r="AX74" s="11">
        <v>3.6780689401836693</v>
      </c>
      <c r="AY74" s="11">
        <v>3.702696149087445</v>
      </c>
    </row>
    <row r="75" spans="1:51">
      <c r="A75" s="5">
        <v>36629</v>
      </c>
      <c r="B75" s="11">
        <v>6.2317095236753666</v>
      </c>
      <c r="C75" s="11">
        <v>6.2779942355645462</v>
      </c>
      <c r="D75" s="11">
        <v>6.1974420578834373</v>
      </c>
      <c r="E75" s="11">
        <v>6.0509446821242996</v>
      </c>
      <c r="F75" s="11">
        <v>5.8797388208076136</v>
      </c>
      <c r="G75" s="11">
        <v>5.7058133405600762</v>
      </c>
      <c r="H75" s="11">
        <v>5.5386454536398579</v>
      </c>
      <c r="I75" s="11">
        <v>5.3824580590549482</v>
      </c>
      <c r="J75" s="11">
        <v>5.2369927512706891</v>
      </c>
      <c r="K75" s="11">
        <v>5.0997610099906705</v>
      </c>
      <c r="L75" s="11">
        <v>4.9682415997709493</v>
      </c>
      <c r="M75" s="11">
        <v>4.8411169374178886</v>
      </c>
      <c r="N75" s="11">
        <v>4.7183159546462061</v>
      </c>
      <c r="O75" s="11">
        <v>4.6006382129240171</v>
      </c>
      <c r="P75" s="11">
        <v>4.4893915634678834</v>
      </c>
      <c r="Q75" s="11">
        <v>4.3858566779368484</v>
      </c>
      <c r="R75" s="11">
        <v>4.2911060367731588</v>
      </c>
      <c r="S75" s="11">
        <v>4.2058379547558227</v>
      </c>
      <c r="T75" s="11">
        <v>4.1297564805973295</v>
      </c>
      <c r="U75" s="11">
        <v>4.0622758837612789</v>
      </c>
      <c r="V75" s="11">
        <v>4.0022015389910237</v>
      </c>
      <c r="W75" s="11">
        <v>3.9480348422946112</v>
      </c>
      <c r="X75" s="11">
        <v>3.8984454616200384</v>
      </c>
      <c r="Y75" s="11">
        <v>3.8525157349129113</v>
      </c>
      <c r="Z75" s="11">
        <v>3.8097046092913742</v>
      </c>
      <c r="AA75" s="11">
        <v>3.7698200828814454</v>
      </c>
      <c r="AB75" s="11">
        <v>3.7332387770547495</v>
      </c>
      <c r="AC75" s="11">
        <v>3.7003449940254605</v>
      </c>
      <c r="AD75" s="11">
        <v>3.6714382060784869</v>
      </c>
      <c r="AE75" s="11">
        <v>3.6468094794693204</v>
      </c>
      <c r="AF75" s="11">
        <v>3.6267498804534566</v>
      </c>
      <c r="AG75" s="11">
        <v>3.611499647562169</v>
      </c>
      <c r="AH75" s="11">
        <v>3.6008856239705302</v>
      </c>
      <c r="AI75" s="11">
        <v>3.5945334926003838</v>
      </c>
      <c r="AJ75" s="11">
        <v>3.5920676057762861</v>
      </c>
      <c r="AK75" s="11">
        <v>3.5931176472930164</v>
      </c>
      <c r="AL75" s="11">
        <v>3.5973268568795973</v>
      </c>
      <c r="AM75" s="11">
        <v>3.6043405969652373</v>
      </c>
      <c r="AN75" s="11">
        <v>3.613804229979134</v>
      </c>
      <c r="AO75" s="11">
        <v>3.625363118350494</v>
      </c>
      <c r="AP75" s="11">
        <v>3.6386626245085179</v>
      </c>
      <c r="AQ75" s="11">
        <v>3.6533481108824102</v>
      </c>
      <c r="AR75" s="11">
        <v>3.6690879557186107</v>
      </c>
      <c r="AS75" s="11">
        <v>3.685724879944436</v>
      </c>
      <c r="AT75" s="11">
        <v>3.7031814364888214</v>
      </c>
      <c r="AU75" s="11">
        <v>3.7213805925406058</v>
      </c>
      <c r="AV75" s="11">
        <v>3.7402453152886261</v>
      </c>
      <c r="AW75" s="11">
        <v>3.75969857192172</v>
      </c>
      <c r="AX75" s="11">
        <v>3.7796633296287254</v>
      </c>
      <c r="AY75" s="11">
        <v>3.8000625555984811</v>
      </c>
    </row>
    <row r="76" spans="1:51">
      <c r="A76" s="5">
        <v>36630</v>
      </c>
      <c r="B76" s="11">
        <v>6.2262076397327641</v>
      </c>
      <c r="C76" s="11">
        <v>6.2870847234832006</v>
      </c>
      <c r="D76" s="11">
        <v>6.204598934551746</v>
      </c>
      <c r="E76" s="11">
        <v>6.059595274188764</v>
      </c>
      <c r="F76" s="11">
        <v>5.8912664379885973</v>
      </c>
      <c r="G76" s="11">
        <v>5.7202542758673838</v>
      </c>
      <c r="H76" s="11">
        <v>5.5557157596347819</v>
      </c>
      <c r="I76" s="11">
        <v>5.4016743261700446</v>
      </c>
      <c r="J76" s="11">
        <v>5.2577240021955136</v>
      </c>
      <c r="K76" s="11">
        <v>5.1212820253473206</v>
      </c>
      <c r="L76" s="11">
        <v>4.9897948941444907</v>
      </c>
      <c r="M76" s="11">
        <v>4.8619484964511006</v>
      </c>
      <c r="N76" s="11">
        <v>4.7376977407150465</v>
      </c>
      <c r="O76" s="11">
        <v>4.6178982570810945</v>
      </c>
      <c r="P76" s="11">
        <v>4.5039263841676487</v>
      </c>
      <c r="Q76" s="11">
        <v>4.3971461501608049</v>
      </c>
      <c r="R76" s="11">
        <v>4.2987344699064733</v>
      </c>
      <c r="S76" s="11">
        <v>4.2094872799976937</v>
      </c>
      <c r="T76" s="11">
        <v>4.1292351708515715</v>
      </c>
      <c r="U76" s="11">
        <v>4.0575299804459197</v>
      </c>
      <c r="V76" s="11">
        <v>3.9932985358526447</v>
      </c>
      <c r="W76" s="11">
        <v>3.9351680305567247</v>
      </c>
      <c r="X76" s="11">
        <v>3.881910382499306</v>
      </c>
      <c r="Y76" s="11">
        <v>3.8326965356482128</v>
      </c>
      <c r="Z76" s="11">
        <v>3.7870638021735492</v>
      </c>
      <c r="AA76" s="11">
        <v>3.7448884114870311</v>
      </c>
      <c r="AB76" s="11">
        <v>3.7065765090806888</v>
      </c>
      <c r="AC76" s="11">
        <v>3.6725118897254947</v>
      </c>
      <c r="AD76" s="11">
        <v>3.6429588029308526</v>
      </c>
      <c r="AE76" s="11">
        <v>3.6181703099279123</v>
      </c>
      <c r="AF76" s="11">
        <v>3.5983994719478232</v>
      </c>
      <c r="AG76" s="11">
        <v>3.5838445524832161</v>
      </c>
      <c r="AH76" s="11">
        <v>3.5742813261074495</v>
      </c>
      <c r="AI76" s="11">
        <v>3.5692891354976344</v>
      </c>
      <c r="AJ76" s="11">
        <v>3.5684462710243268</v>
      </c>
      <c r="AK76" s="11">
        <v>3.5713426513119444</v>
      </c>
      <c r="AL76" s="11">
        <v>3.5775964044435686</v>
      </c>
      <c r="AM76" s="11">
        <v>3.5868298531472864</v>
      </c>
      <c r="AN76" s="11">
        <v>3.5986653201511789</v>
      </c>
      <c r="AO76" s="11">
        <v>3.6127251281833264</v>
      </c>
      <c r="AP76" s="11">
        <v>3.6286315999718139</v>
      </c>
      <c r="AQ76" s="11">
        <v>3.6460070582447255</v>
      </c>
      <c r="AR76" s="11">
        <v>3.664499895390831</v>
      </c>
      <c r="AS76" s="11">
        <v>3.6839458565123184</v>
      </c>
      <c r="AT76" s="11">
        <v>3.70426262188374</v>
      </c>
      <c r="AU76" s="11">
        <v>3.7253682165696476</v>
      </c>
      <c r="AV76" s="11">
        <v>3.7471806656345925</v>
      </c>
      <c r="AW76" s="11">
        <v>3.7696179941431263</v>
      </c>
      <c r="AX76" s="11">
        <v>3.7925982271598007</v>
      </c>
      <c r="AY76" s="11">
        <v>3.8160393897491671</v>
      </c>
    </row>
    <row r="77" spans="1:51">
      <c r="A77" s="5">
        <v>36633</v>
      </c>
      <c r="B77" s="11">
        <v>6.1920755094833915</v>
      </c>
      <c r="C77" s="11">
        <v>6.2590380706338404</v>
      </c>
      <c r="D77" s="11">
        <v>6.1937185815912077</v>
      </c>
      <c r="E77" s="11">
        <v>6.0601166339481702</v>
      </c>
      <c r="F77" s="11">
        <v>5.9003907310217505</v>
      </c>
      <c r="G77" s="11">
        <v>5.7368900744544566</v>
      </c>
      <c r="H77" s="11">
        <v>5.5791193006214694</v>
      </c>
      <c r="I77" s="11">
        <v>5.4311610373403543</v>
      </c>
      <c r="J77" s="11">
        <v>5.2925167265290218</v>
      </c>
      <c r="K77" s="11">
        <v>5.1604633591630504</v>
      </c>
      <c r="L77" s="11">
        <v>5.0323021890114825</v>
      </c>
      <c r="M77" s="11">
        <v>4.9066090827928788</v>
      </c>
      <c r="N77" s="11">
        <v>4.7832879313350878</v>
      </c>
      <c r="O77" s="11">
        <v>4.6631962597025307</v>
      </c>
      <c r="P77" s="11">
        <v>4.5477746241052666</v>
      </c>
      <c r="Q77" s="11">
        <v>4.4384893218989401</v>
      </c>
      <c r="R77" s="11">
        <v>4.3366602421506446</v>
      </c>
      <c r="S77" s="11">
        <v>4.2432393607441794</v>
      </c>
      <c r="T77" s="11">
        <v>4.1582361126954464</v>
      </c>
      <c r="U77" s="11">
        <v>4.0813864235021207</v>
      </c>
      <c r="V77" s="11">
        <v>4.0117888852102341</v>
      </c>
      <c r="W77" s="11">
        <v>3.948239650131165</v>
      </c>
      <c r="X77" s="11">
        <v>3.8896632547607486</v>
      </c>
      <c r="Y77" s="11">
        <v>3.8353551587074617</v>
      </c>
      <c r="Z77" s="11">
        <v>3.7849521336269376</v>
      </c>
      <c r="AA77" s="11">
        <v>3.7384199746385556</v>
      </c>
      <c r="AB77" s="11">
        <v>3.6962328793851738</v>
      </c>
      <c r="AC77" s="11">
        <v>3.6588156156365597</v>
      </c>
      <c r="AD77" s="11">
        <v>3.6264358247653417</v>
      </c>
      <c r="AE77" s="11">
        <v>3.5993467232154295</v>
      </c>
      <c r="AF77" s="11">
        <v>3.5778015274307338</v>
      </c>
      <c r="AG77" s="11">
        <v>3.5619932833325776</v>
      </c>
      <c r="AH77" s="11">
        <v>3.5516592507049136</v>
      </c>
      <c r="AI77" s="11">
        <v>3.5463279835873975</v>
      </c>
      <c r="AJ77" s="11">
        <v>3.5455270090070887</v>
      </c>
      <c r="AK77" s="11">
        <v>3.548800376776029</v>
      </c>
      <c r="AL77" s="11">
        <v>3.5557316001936194</v>
      </c>
      <c r="AM77" s="11">
        <v>3.565909959735805</v>
      </c>
      <c r="AN77" s="11">
        <v>3.5789247358785339</v>
      </c>
      <c r="AO77" s="11">
        <v>3.5943652090977523</v>
      </c>
      <c r="AP77" s="11">
        <v>3.611820659869406</v>
      </c>
      <c r="AQ77" s="11">
        <v>3.6308803686694402</v>
      </c>
      <c r="AR77" s="11">
        <v>3.6511624763895072</v>
      </c>
      <c r="AS77" s="11">
        <v>3.6724889521939272</v>
      </c>
      <c r="AT77" s="11">
        <v>3.6947695439406498</v>
      </c>
      <c r="AU77" s="11">
        <v>3.7179143423976462</v>
      </c>
      <c r="AV77" s="11">
        <v>3.7418334383328915</v>
      </c>
      <c r="AW77" s="11">
        <v>3.7664369225143575</v>
      </c>
      <c r="AX77" s="11">
        <v>3.7916348857100179</v>
      </c>
      <c r="AY77" s="11">
        <v>3.8173374186878459</v>
      </c>
    </row>
    <row r="78" spans="1:51">
      <c r="A78" s="5">
        <v>36634</v>
      </c>
      <c r="B78" s="11">
        <v>6.2093769003040196</v>
      </c>
      <c r="C78" s="11">
        <v>6.2745942316404681</v>
      </c>
      <c r="D78" s="11">
        <v>6.2033899500567253</v>
      </c>
      <c r="E78" s="11">
        <v>6.0630447681307462</v>
      </c>
      <c r="F78" s="11">
        <v>5.8964246628660257</v>
      </c>
      <c r="G78" s="11">
        <v>5.7262000391051391</v>
      </c>
      <c r="H78" s="11">
        <v>5.562214780003381</v>
      </c>
      <c r="I78" s="11">
        <v>5.4088173510273423</v>
      </c>
      <c r="J78" s="11">
        <v>5.2656594444357481</v>
      </c>
      <c r="K78" s="11">
        <v>5.1300824014722171</v>
      </c>
      <c r="L78" s="11">
        <v>4.9993831039259566</v>
      </c>
      <c r="M78" s="11">
        <v>4.8720966027381376</v>
      </c>
      <c r="N78" s="11">
        <v>4.7480650794994697</v>
      </c>
      <c r="O78" s="11">
        <v>4.6280631409044508</v>
      </c>
      <c r="P78" s="11">
        <v>4.5134223190568683</v>
      </c>
      <c r="Q78" s="11">
        <v>4.4054932588116129</v>
      </c>
      <c r="R78" s="11">
        <v>4.3054713872801367</v>
      </c>
      <c r="S78" s="11">
        <v>4.214182987486943</v>
      </c>
      <c r="T78" s="11">
        <v>4.1315348138502017</v>
      </c>
      <c r="U78" s="11">
        <v>4.0571694636999389</v>
      </c>
      <c r="V78" s="11">
        <v>3.9901150483027141</v>
      </c>
      <c r="W78" s="11">
        <v>3.9291141193290358</v>
      </c>
      <c r="X78" s="11">
        <v>3.8730459637466774</v>
      </c>
      <c r="Y78" s="11">
        <v>3.8211694190717358</v>
      </c>
      <c r="Z78" s="11">
        <v>3.7730860632692225</v>
      </c>
      <c r="AA78" s="11">
        <v>3.7287335353062292</v>
      </c>
      <c r="AB78" s="11">
        <v>3.6885623710525604</v>
      </c>
      <c r="AC78" s="11">
        <v>3.6529795437443058</v>
      </c>
      <c r="AD78" s="11">
        <v>3.6222473981021035</v>
      </c>
      <c r="AE78" s="11">
        <v>3.5966152561211775</v>
      </c>
      <c r="AF78" s="11">
        <v>3.5763324397967504</v>
      </c>
      <c r="AG78" s="11">
        <v>3.5615875192532136</v>
      </c>
      <c r="AH78" s="11">
        <v>3.5521169056991639</v>
      </c>
      <c r="AI78" s="11">
        <v>3.5474531063813273</v>
      </c>
      <c r="AJ78" s="11">
        <v>3.547127710538041</v>
      </c>
      <c r="AK78" s="11">
        <v>3.5506915995721111</v>
      </c>
      <c r="AL78" s="11">
        <v>3.5577410220555867</v>
      </c>
      <c r="AM78" s="11">
        <v>3.5678787421222129</v>
      </c>
      <c r="AN78" s="11">
        <v>3.5807075239057373</v>
      </c>
      <c r="AO78" s="11">
        <v>3.5958301315399064</v>
      </c>
      <c r="AP78" s="11">
        <v>3.6128493291584718</v>
      </c>
      <c r="AQ78" s="11">
        <v>3.6313678808951768</v>
      </c>
      <c r="AR78" s="11">
        <v>3.6510174154120731</v>
      </c>
      <c r="AS78" s="11">
        <v>3.6716299114502138</v>
      </c>
      <c r="AT78" s="11">
        <v>3.693122307372342</v>
      </c>
      <c r="AU78" s="11">
        <v>3.7154118488909553</v>
      </c>
      <c r="AV78" s="11">
        <v>3.7384157817185444</v>
      </c>
      <c r="AW78" s="11">
        <v>3.7620513515676071</v>
      </c>
      <c r="AX78" s="11">
        <v>3.7862358041506354</v>
      </c>
      <c r="AY78" s="11">
        <v>3.8108863851801242</v>
      </c>
    </row>
    <row r="79" spans="1:51">
      <c r="A79" s="5">
        <v>36635</v>
      </c>
      <c r="B79" s="11">
        <v>6.2278636435055201</v>
      </c>
      <c r="C79" s="11">
        <v>6.2916399064723505</v>
      </c>
      <c r="D79" s="11">
        <v>6.2186452367215432</v>
      </c>
      <c r="E79" s="11">
        <v>6.0781827403847357</v>
      </c>
      <c r="F79" s="11">
        <v>5.9113182685041732</v>
      </c>
      <c r="G79" s="11">
        <v>5.7405409262014926</v>
      </c>
      <c r="H79" s="11">
        <v>5.5757556913097845</v>
      </c>
      <c r="I79" s="11">
        <v>5.4213245893252298</v>
      </c>
      <c r="J79" s="11">
        <v>5.2769013223071068</v>
      </c>
      <c r="K79" s="11">
        <v>5.1398362596353842</v>
      </c>
      <c r="L79" s="11">
        <v>5.0074486603810673</v>
      </c>
      <c r="M79" s="11">
        <v>4.8783004171579893</v>
      </c>
      <c r="N79" s="11">
        <v>4.7522593855927999</v>
      </c>
      <c r="O79" s="11">
        <v>4.6301245381895093</v>
      </c>
      <c r="P79" s="11">
        <v>4.5132592765233177</v>
      </c>
      <c r="Q79" s="11">
        <v>4.4030601340430175</v>
      </c>
      <c r="R79" s="11">
        <v>4.3007751592690218</v>
      </c>
      <c r="S79" s="11">
        <v>4.2072788540020136</v>
      </c>
      <c r="T79" s="11">
        <v>4.122529253356908</v>
      </c>
      <c r="U79" s="11">
        <v>4.0462210918605805</v>
      </c>
      <c r="V79" s="11">
        <v>3.9774227663627815</v>
      </c>
      <c r="W79" s="11">
        <v>3.9149148739332675</v>
      </c>
      <c r="X79" s="11">
        <v>3.8576030248801629</v>
      </c>
      <c r="Y79" s="11">
        <v>3.8047647911258489</v>
      </c>
      <c r="Z79" s="11">
        <v>3.75601582964104</v>
      </c>
      <c r="AA79" s="11">
        <v>3.7113076341241005</v>
      </c>
      <c r="AB79" s="11">
        <v>3.6710975616697241</v>
      </c>
      <c r="AC79" s="11">
        <v>3.6357898609507235</v>
      </c>
      <c r="AD79" s="11">
        <v>3.6056335547389531</v>
      </c>
      <c r="AE79" s="11">
        <v>3.580863958750645</v>
      </c>
      <c r="AF79" s="11">
        <v>3.5617163887020258</v>
      </c>
      <c r="AG79" s="11">
        <v>3.5483633536524173</v>
      </c>
      <c r="AH79" s="11">
        <v>3.5405180378917658</v>
      </c>
      <c r="AI79" s="11">
        <v>3.5376896398055675</v>
      </c>
      <c r="AJ79" s="11">
        <v>3.5393865209547593</v>
      </c>
      <c r="AK79" s="11">
        <v>3.5451386652280523</v>
      </c>
      <c r="AL79" s="11">
        <v>3.554526120744196</v>
      </c>
      <c r="AM79" s="11">
        <v>3.5671360013172735</v>
      </c>
      <c r="AN79" s="11">
        <v>3.5825554207613628</v>
      </c>
      <c r="AO79" s="11">
        <v>3.6003714928905528</v>
      </c>
      <c r="AP79" s="11">
        <v>3.6201713315189155</v>
      </c>
      <c r="AQ79" s="11">
        <v>3.6415420504605356</v>
      </c>
      <c r="AR79" s="11">
        <v>3.6641012532614057</v>
      </c>
      <c r="AS79" s="11">
        <v>3.6876745452045556</v>
      </c>
      <c r="AT79" s="11">
        <v>3.7121743820797817</v>
      </c>
      <c r="AU79" s="11">
        <v>3.7375135098607819</v>
      </c>
      <c r="AV79" s="11">
        <v>3.7636046745212584</v>
      </c>
      <c r="AW79" s="11">
        <v>3.7903606220349122</v>
      </c>
      <c r="AX79" s="11">
        <v>3.8176940983754446</v>
      </c>
      <c r="AY79" s="11">
        <v>3.8455178495165545</v>
      </c>
    </row>
    <row r="80" spans="1:51">
      <c r="A80" s="5">
        <v>36636</v>
      </c>
      <c r="B80" s="11">
        <v>6.2632086169241639</v>
      </c>
      <c r="C80" s="11">
        <v>6.3249050168501313</v>
      </c>
      <c r="D80" s="11">
        <v>6.2393325958241803</v>
      </c>
      <c r="E80" s="11">
        <v>6.0919625963814283</v>
      </c>
      <c r="F80" s="11">
        <v>5.9215951393399511</v>
      </c>
      <c r="G80" s="11">
        <v>5.7489730634406566</v>
      </c>
      <c r="H80" s="11">
        <v>5.5833888330351318</v>
      </c>
      <c r="I80" s="11">
        <v>5.4287481030641942</v>
      </c>
      <c r="J80" s="11">
        <v>5.2843355577322271</v>
      </c>
      <c r="K80" s="11">
        <v>5.1472334761706939</v>
      </c>
      <c r="L80" s="11">
        <v>5.014589322402017</v>
      </c>
      <c r="M80" s="11">
        <v>4.8848471578552308</v>
      </c>
      <c r="N80" s="11">
        <v>4.7578031369180787</v>
      </c>
      <c r="O80" s="11">
        <v>4.6341957421784254</v>
      </c>
      <c r="P80" s="11">
        <v>4.5153586399475278</v>
      </c>
      <c r="Q80" s="11">
        <v>4.4026799841999376</v>
      </c>
      <c r="R80" s="11">
        <v>4.297430112525884</v>
      </c>
      <c r="S80" s="11">
        <v>4.2005137905651777</v>
      </c>
      <c r="T80" s="11">
        <v>4.1119522815584402</v>
      </c>
      <c r="U80" s="11">
        <v>4.0315199088715596</v>
      </c>
      <c r="V80" s="11">
        <v>3.9583851662647724</v>
      </c>
      <c r="W80" s="11">
        <v>3.891463091226572</v>
      </c>
      <c r="X80" s="11">
        <v>3.8298130515478945</v>
      </c>
      <c r="Y80" s="11">
        <v>3.7728714675789812</v>
      </c>
      <c r="Z80" s="11">
        <v>3.7203917698026259</v>
      </c>
      <c r="AA80" s="11">
        <v>3.6724532108749637</v>
      </c>
      <c r="AB80" s="11">
        <v>3.6295934450603395</v>
      </c>
      <c r="AC80" s="11">
        <v>3.5922495888879413</v>
      </c>
      <c r="AD80" s="11">
        <v>3.5606564770211993</v>
      </c>
      <c r="AE80" s="11">
        <v>3.5350327715598375</v>
      </c>
      <c r="AF80" s="11">
        <v>3.5155971346035777</v>
      </c>
      <c r="AG80" s="11">
        <v>3.5024940987833806</v>
      </c>
      <c r="AH80" s="11">
        <v>3.4953711275968704</v>
      </c>
      <c r="AI80" s="11">
        <v>3.4936713280592087</v>
      </c>
      <c r="AJ80" s="11">
        <v>3.4968373624539035</v>
      </c>
      <c r="AK80" s="11">
        <v>3.5043446589169442</v>
      </c>
      <c r="AL80" s="11">
        <v>3.5157388893013426</v>
      </c>
      <c r="AM80" s="11">
        <v>3.5305748017034873</v>
      </c>
      <c r="AN80" s="11">
        <v>3.5484071442197722</v>
      </c>
      <c r="AO80" s="11">
        <v>3.5687906649465835</v>
      </c>
      <c r="AP80" s="11">
        <v>3.5912801119803182</v>
      </c>
      <c r="AQ80" s="11">
        <v>3.6154302334173645</v>
      </c>
      <c r="AR80" s="11">
        <v>3.640832215204675</v>
      </c>
      <c r="AS80" s="11">
        <v>3.6673054113306236</v>
      </c>
      <c r="AT80" s="11">
        <v>3.694757306828599</v>
      </c>
      <c r="AU80" s="11">
        <v>3.7230955756485486</v>
      </c>
      <c r="AV80" s="11">
        <v>3.7522278917404206</v>
      </c>
      <c r="AW80" s="11">
        <v>3.7820619290541631</v>
      </c>
      <c r="AX80" s="11">
        <v>3.8125053615397237</v>
      </c>
      <c r="AY80" s="11">
        <v>3.8434658631470531</v>
      </c>
    </row>
    <row r="81" spans="1:51">
      <c r="A81" s="5">
        <v>36637</v>
      </c>
      <c r="B81" s="11" t="s">
        <v>0</v>
      </c>
      <c r="C81" s="11" t="s">
        <v>0</v>
      </c>
      <c r="D81" s="11" t="s">
        <v>0</v>
      </c>
      <c r="E81" s="11" t="s">
        <v>0</v>
      </c>
      <c r="F81" s="11" t="s">
        <v>0</v>
      </c>
      <c r="G81" s="11" t="s">
        <v>0</v>
      </c>
      <c r="H81" s="11" t="s">
        <v>0</v>
      </c>
      <c r="I81" s="11" t="s">
        <v>0</v>
      </c>
      <c r="J81" s="11" t="s">
        <v>0</v>
      </c>
      <c r="K81" s="11" t="s">
        <v>0</v>
      </c>
      <c r="L81" s="11" t="s">
        <v>0</v>
      </c>
      <c r="M81" s="11" t="s">
        <v>0</v>
      </c>
      <c r="N81" s="11" t="s">
        <v>0</v>
      </c>
      <c r="O81" s="11" t="s">
        <v>0</v>
      </c>
      <c r="P81" s="11" t="s">
        <v>0</v>
      </c>
      <c r="Q81" s="11" t="s">
        <v>0</v>
      </c>
      <c r="R81" s="11" t="s">
        <v>0</v>
      </c>
      <c r="S81" s="11" t="s">
        <v>0</v>
      </c>
      <c r="T81" s="11" t="s">
        <v>0</v>
      </c>
      <c r="U81" s="11" t="s">
        <v>0</v>
      </c>
      <c r="V81" s="11" t="s">
        <v>0</v>
      </c>
      <c r="W81" s="11" t="s">
        <v>0</v>
      </c>
      <c r="X81" s="11" t="s">
        <v>0</v>
      </c>
      <c r="Y81" s="11" t="s">
        <v>0</v>
      </c>
      <c r="Z81" s="11" t="s">
        <v>0</v>
      </c>
      <c r="AA81" s="11" t="s">
        <v>0</v>
      </c>
      <c r="AB81" s="11" t="s">
        <v>0</v>
      </c>
      <c r="AC81" s="11" t="s">
        <v>0</v>
      </c>
      <c r="AD81" s="11" t="s">
        <v>0</v>
      </c>
      <c r="AE81" s="11" t="s">
        <v>0</v>
      </c>
      <c r="AF81" s="11" t="s">
        <v>0</v>
      </c>
      <c r="AG81" s="11" t="s">
        <v>0</v>
      </c>
      <c r="AH81" s="11" t="s">
        <v>0</v>
      </c>
      <c r="AI81" s="11" t="s">
        <v>0</v>
      </c>
      <c r="AJ81" s="11" t="s">
        <v>0</v>
      </c>
      <c r="AK81" s="11" t="s">
        <v>0</v>
      </c>
      <c r="AL81" s="11" t="s">
        <v>0</v>
      </c>
      <c r="AM81" s="11" t="s">
        <v>0</v>
      </c>
      <c r="AN81" s="11" t="s">
        <v>0</v>
      </c>
      <c r="AO81" s="11" t="s">
        <v>0</v>
      </c>
      <c r="AP81" s="11" t="s">
        <v>0</v>
      </c>
      <c r="AQ81" s="11" t="s">
        <v>0</v>
      </c>
      <c r="AR81" s="11" t="s">
        <v>0</v>
      </c>
      <c r="AS81" s="11" t="s">
        <v>0</v>
      </c>
      <c r="AT81" s="11" t="s">
        <v>0</v>
      </c>
      <c r="AU81" s="11" t="s">
        <v>0</v>
      </c>
      <c r="AV81" s="11" t="s">
        <v>0</v>
      </c>
      <c r="AW81" s="11" t="s">
        <v>0</v>
      </c>
      <c r="AX81" s="11" t="s">
        <v>0</v>
      </c>
      <c r="AY81" s="11" t="s">
        <v>0</v>
      </c>
    </row>
    <row r="82" spans="1:51">
      <c r="A82" s="5">
        <v>36640</v>
      </c>
      <c r="B82" s="11" t="s">
        <v>0</v>
      </c>
      <c r="C82" s="11" t="s">
        <v>0</v>
      </c>
      <c r="D82" s="11" t="s">
        <v>0</v>
      </c>
      <c r="E82" s="11" t="s">
        <v>0</v>
      </c>
      <c r="F82" s="11" t="s">
        <v>0</v>
      </c>
      <c r="G82" s="11" t="s">
        <v>0</v>
      </c>
      <c r="H82" s="11" t="s">
        <v>0</v>
      </c>
      <c r="I82" s="11" t="s">
        <v>0</v>
      </c>
      <c r="J82" s="11" t="s">
        <v>0</v>
      </c>
      <c r="K82" s="11" t="s">
        <v>0</v>
      </c>
      <c r="L82" s="11" t="s">
        <v>0</v>
      </c>
      <c r="M82" s="11" t="s">
        <v>0</v>
      </c>
      <c r="N82" s="11" t="s">
        <v>0</v>
      </c>
      <c r="O82" s="11" t="s">
        <v>0</v>
      </c>
      <c r="P82" s="11" t="s">
        <v>0</v>
      </c>
      <c r="Q82" s="11" t="s">
        <v>0</v>
      </c>
      <c r="R82" s="11" t="s">
        <v>0</v>
      </c>
      <c r="S82" s="11" t="s">
        <v>0</v>
      </c>
      <c r="T82" s="11" t="s">
        <v>0</v>
      </c>
      <c r="U82" s="11" t="s">
        <v>0</v>
      </c>
      <c r="V82" s="11" t="s">
        <v>0</v>
      </c>
      <c r="W82" s="11" t="s">
        <v>0</v>
      </c>
      <c r="X82" s="11" t="s">
        <v>0</v>
      </c>
      <c r="Y82" s="11" t="s">
        <v>0</v>
      </c>
      <c r="Z82" s="11" t="s">
        <v>0</v>
      </c>
      <c r="AA82" s="11" t="s">
        <v>0</v>
      </c>
      <c r="AB82" s="11" t="s">
        <v>0</v>
      </c>
      <c r="AC82" s="11" t="s">
        <v>0</v>
      </c>
      <c r="AD82" s="11" t="s">
        <v>0</v>
      </c>
      <c r="AE82" s="11" t="s">
        <v>0</v>
      </c>
      <c r="AF82" s="11" t="s">
        <v>0</v>
      </c>
      <c r="AG82" s="11" t="s">
        <v>0</v>
      </c>
      <c r="AH82" s="11" t="s">
        <v>0</v>
      </c>
      <c r="AI82" s="11" t="s">
        <v>0</v>
      </c>
      <c r="AJ82" s="11" t="s">
        <v>0</v>
      </c>
      <c r="AK82" s="11" t="s">
        <v>0</v>
      </c>
      <c r="AL82" s="11" t="s">
        <v>0</v>
      </c>
      <c r="AM82" s="11" t="s">
        <v>0</v>
      </c>
      <c r="AN82" s="11" t="s">
        <v>0</v>
      </c>
      <c r="AO82" s="11" t="s">
        <v>0</v>
      </c>
      <c r="AP82" s="11" t="s">
        <v>0</v>
      </c>
      <c r="AQ82" s="11" t="s">
        <v>0</v>
      </c>
      <c r="AR82" s="11" t="s">
        <v>0</v>
      </c>
      <c r="AS82" s="11" t="s">
        <v>0</v>
      </c>
      <c r="AT82" s="11" t="s">
        <v>0</v>
      </c>
      <c r="AU82" s="11" t="s">
        <v>0</v>
      </c>
      <c r="AV82" s="11" t="s">
        <v>0</v>
      </c>
      <c r="AW82" s="11" t="s">
        <v>0</v>
      </c>
      <c r="AX82" s="11" t="s">
        <v>0</v>
      </c>
      <c r="AY82" s="11" t="s">
        <v>0</v>
      </c>
    </row>
    <row r="83" spans="1:51">
      <c r="A83" s="5">
        <v>36641</v>
      </c>
      <c r="B83" s="11">
        <v>6.2759270886123124</v>
      </c>
      <c r="C83" s="11">
        <v>6.3448350452153672</v>
      </c>
      <c r="D83" s="11">
        <v>6.2609601836332196</v>
      </c>
      <c r="E83" s="11">
        <v>6.1183753629340849</v>
      </c>
      <c r="F83" s="11">
        <v>5.9546730802438113</v>
      </c>
      <c r="G83" s="11">
        <v>5.7889647628586145</v>
      </c>
      <c r="H83" s="11">
        <v>5.629751428259981</v>
      </c>
      <c r="I83" s="11">
        <v>5.4804686819887447</v>
      </c>
      <c r="J83" s="11">
        <v>5.3402089257352374</v>
      </c>
      <c r="K83" s="11">
        <v>5.2060166311344567</v>
      </c>
      <c r="L83" s="11">
        <v>5.0750810080678246</v>
      </c>
      <c r="M83" s="11">
        <v>4.9458978840582564</v>
      </c>
      <c r="N83" s="11">
        <v>4.8183238787828913</v>
      </c>
      <c r="O83" s="11">
        <v>4.6931670982040279</v>
      </c>
      <c r="P83" s="11">
        <v>4.571846428490093</v>
      </c>
      <c r="Q83" s="11">
        <v>4.4558422854254109</v>
      </c>
      <c r="R83" s="11">
        <v>4.3465330159895528</v>
      </c>
      <c r="S83" s="11">
        <v>4.2449418777886923</v>
      </c>
      <c r="T83" s="11">
        <v>4.151229701964712</v>
      </c>
      <c r="U83" s="11">
        <v>4.0653160384944691</v>
      </c>
      <c r="V83" s="11">
        <v>3.9865186594121993</v>
      </c>
      <c r="W83" s="11">
        <v>3.9139063146475883</v>
      </c>
      <c r="X83" s="11">
        <v>3.8466776705606054</v>
      </c>
      <c r="Y83" s="11">
        <v>3.7843882980352821</v>
      </c>
      <c r="Z83" s="11">
        <v>3.7268945201337611</v>
      </c>
      <c r="AA83" s="11">
        <v>3.6743720736298808</v>
      </c>
      <c r="AB83" s="11">
        <v>3.6274399739242464</v>
      </c>
      <c r="AC83" s="11">
        <v>3.5865881613040114</v>
      </c>
      <c r="AD83" s="11">
        <v>3.5520685900950548</v>
      </c>
      <c r="AE83" s="11">
        <v>3.5241145693729674</v>
      </c>
      <c r="AF83" s="11">
        <v>3.5029594082133366</v>
      </c>
      <c r="AG83" s="11">
        <v>3.4887554743139009</v>
      </c>
      <c r="AH83" s="11">
        <v>3.4811216377755945</v>
      </c>
      <c r="AI83" s="11">
        <v>3.4794608182431812</v>
      </c>
      <c r="AJ83" s="11">
        <v>3.4831755210340876</v>
      </c>
      <c r="AK83" s="11">
        <v>3.4917009504008152</v>
      </c>
      <c r="AL83" s="11">
        <v>3.5045413470306404</v>
      </c>
      <c r="AM83" s="11">
        <v>3.5212097139924827</v>
      </c>
      <c r="AN83" s="11">
        <v>3.5412190543552722</v>
      </c>
      <c r="AO83" s="11">
        <v>3.5640823711879306</v>
      </c>
      <c r="AP83" s="11">
        <v>3.5893126675593892</v>
      </c>
      <c r="AQ83" s="11">
        <v>3.6164229465385689</v>
      </c>
      <c r="AR83" s="11">
        <v>3.6449662508132841</v>
      </c>
      <c r="AS83" s="11">
        <v>3.6747421211072133</v>
      </c>
      <c r="AT83" s="11">
        <v>3.7056438268099336</v>
      </c>
      <c r="AU83" s="11">
        <v>3.7375648191602426</v>
      </c>
      <c r="AV83" s="11">
        <v>3.7703985493969321</v>
      </c>
      <c r="AW83" s="11">
        <v>3.8040384687587983</v>
      </c>
      <c r="AX83" s="11">
        <v>3.8383780284846347</v>
      </c>
      <c r="AY83" s="11">
        <v>3.8733106798132395</v>
      </c>
    </row>
    <row r="84" spans="1:51">
      <c r="A84" s="5">
        <v>36642</v>
      </c>
      <c r="B84" s="11">
        <v>6.2116459393830352</v>
      </c>
      <c r="C84" s="11">
        <v>6.2963313015989311</v>
      </c>
      <c r="D84" s="11">
        <v>6.2019724700231329</v>
      </c>
      <c r="E84" s="11">
        <v>6.0496277158134557</v>
      </c>
      <c r="F84" s="11">
        <v>5.8854661568469915</v>
      </c>
      <c r="G84" s="11">
        <v>5.7242032279684185</v>
      </c>
      <c r="H84" s="11">
        <v>5.5713785038089156</v>
      </c>
      <c r="I84" s="11">
        <v>5.4289388639408527</v>
      </c>
      <c r="J84" s="11">
        <v>5.2952417452925031</v>
      </c>
      <c r="K84" s="11">
        <v>5.1669041086993159</v>
      </c>
      <c r="L84" s="11">
        <v>5.0408494332593241</v>
      </c>
      <c r="M84" s="11">
        <v>4.9154131377067731</v>
      </c>
      <c r="N84" s="11">
        <v>4.7903880934926386</v>
      </c>
      <c r="O84" s="11">
        <v>4.6665864962411536</v>
      </c>
      <c r="P84" s="11">
        <v>4.5454952894223677</v>
      </c>
      <c r="Q84" s="11">
        <v>4.4286960228319545</v>
      </c>
      <c r="R84" s="11">
        <v>4.3176967667976962</v>
      </c>
      <c r="S84" s="11">
        <v>4.2136593423071931</v>
      </c>
      <c r="T84" s="11">
        <v>4.1169036215719306</v>
      </c>
      <c r="U84" s="11">
        <v>4.0275144234389897</v>
      </c>
      <c r="V84" s="11">
        <v>3.9449847838529388</v>
      </c>
      <c r="W84" s="11">
        <v>3.8685678745993672</v>
      </c>
      <c r="X84" s="11">
        <v>3.7976510908527987</v>
      </c>
      <c r="Y84" s="11">
        <v>3.7319617337412798</v>
      </c>
      <c r="Z84" s="11">
        <v>3.6715056886034056</v>
      </c>
      <c r="AA84" s="11">
        <v>3.6165924320380669</v>
      </c>
      <c r="AB84" s="11">
        <v>3.5679460435041581</v>
      </c>
      <c r="AC84" s="11">
        <v>3.5261014182343549</v>
      </c>
      <c r="AD84" s="11">
        <v>3.4912770733120628</v>
      </c>
      <c r="AE84" s="11">
        <v>3.4636672397550536</v>
      </c>
      <c r="AF84" s="11">
        <v>3.4434661485811002</v>
      </c>
      <c r="AG84" s="11">
        <v>3.4307757190432886</v>
      </c>
      <c r="AH84" s="11">
        <v>3.4250997653314714</v>
      </c>
      <c r="AI84" s="11">
        <v>3.4257037418825393</v>
      </c>
      <c r="AJ84" s="11">
        <v>3.431852907672825</v>
      </c>
      <c r="AK84" s="11">
        <v>3.4428785736416998</v>
      </c>
      <c r="AL84" s="11">
        <v>3.4582493930512563</v>
      </c>
      <c r="AM84" s="11">
        <v>3.4774511414356972</v>
      </c>
      <c r="AN84" s="11">
        <v>3.4999695943292291</v>
      </c>
      <c r="AO84" s="11">
        <v>3.5252905272660504</v>
      </c>
      <c r="AP84" s="11">
        <v>3.5528997157803652</v>
      </c>
      <c r="AQ84" s="11">
        <v>3.582282935406373</v>
      </c>
      <c r="AR84" s="11">
        <v>3.6129709256871769</v>
      </c>
      <c r="AS84" s="11">
        <v>3.6447665893510339</v>
      </c>
      <c r="AT84" s="11">
        <v>3.6775747016221749</v>
      </c>
      <c r="AU84" s="11">
        <v>3.7113002158454047</v>
      </c>
      <c r="AV84" s="11">
        <v>3.7458480853655294</v>
      </c>
      <c r="AW84" s="11">
        <v>3.7811232635273515</v>
      </c>
      <c r="AX84" s="11">
        <v>3.8170307036756785</v>
      </c>
      <c r="AY84" s="11">
        <v>3.853475359155313</v>
      </c>
    </row>
    <row r="85" spans="1:51">
      <c r="A85" s="5">
        <v>36643</v>
      </c>
      <c r="B85" s="11">
        <v>6.1938231388705383</v>
      </c>
      <c r="C85" s="11">
        <v>6.242675932646871</v>
      </c>
      <c r="D85" s="11">
        <v>6.1371604712763519</v>
      </c>
      <c r="E85" s="11">
        <v>5.9829603719639515</v>
      </c>
      <c r="F85" s="11">
        <v>5.8207733467772602</v>
      </c>
      <c r="G85" s="11">
        <v>5.6636860267976861</v>
      </c>
      <c r="H85" s="11">
        <v>5.5163003562962292</v>
      </c>
      <c r="I85" s="11">
        <v>5.3798204604167807</v>
      </c>
      <c r="J85" s="11">
        <v>5.2521290143176591</v>
      </c>
      <c r="K85" s="11">
        <v>5.1294992924515466</v>
      </c>
      <c r="L85" s="11">
        <v>5.0085462899649329</v>
      </c>
      <c r="M85" s="11">
        <v>4.8873508767088607</v>
      </c>
      <c r="N85" s="11">
        <v>4.7655247707816972</v>
      </c>
      <c r="O85" s="11">
        <v>4.6437578663888184</v>
      </c>
      <c r="P85" s="11">
        <v>4.5234800675995901</v>
      </c>
      <c r="Q85" s="11">
        <v>4.4062691410986936</v>
      </c>
      <c r="R85" s="11">
        <v>4.2937054167860218</v>
      </c>
      <c r="S85" s="11">
        <v>4.1870656073992114</v>
      </c>
      <c r="T85" s="11">
        <v>4.0868588323692556</v>
      </c>
      <c r="U85" s="11">
        <v>3.9933785506631461</v>
      </c>
      <c r="V85" s="11">
        <v>3.9063626975027375</v>
      </c>
      <c r="W85" s="11">
        <v>3.8253299699136587</v>
      </c>
      <c r="X85" s="11">
        <v>3.7499408367060187</v>
      </c>
      <c r="Y85" s="11">
        <v>3.6801659561190343</v>
      </c>
      <c r="Z85" s="11">
        <v>3.6162187143102194</v>
      </c>
      <c r="AA85" s="11">
        <v>3.5585849601534894</v>
      </c>
      <c r="AB85" s="11">
        <v>3.5081157450080411</v>
      </c>
      <c r="AC85" s="11">
        <v>3.4653925890721098</v>
      </c>
      <c r="AD85" s="11">
        <v>3.430578057335834</v>
      </c>
      <c r="AE85" s="11">
        <v>3.4038032090844417</v>
      </c>
      <c r="AF85" s="11">
        <v>3.3851991036031608</v>
      </c>
      <c r="AG85" s="11">
        <v>3.3747905751302736</v>
      </c>
      <c r="AH85" s="11">
        <v>3.3719258646026402</v>
      </c>
      <c r="AI85" s="11">
        <v>3.3756877520181554</v>
      </c>
      <c r="AJ85" s="11">
        <v>3.3851591530394534</v>
      </c>
      <c r="AK85" s="11">
        <v>3.3995355119173913</v>
      </c>
      <c r="AL85" s="11">
        <v>3.4182427194873619</v>
      </c>
      <c r="AM85" s="11">
        <v>3.4407348833822127</v>
      </c>
      <c r="AN85" s="11">
        <v>3.4664661112347908</v>
      </c>
      <c r="AO85" s="11">
        <v>3.4948905106779504</v>
      </c>
      <c r="AP85" s="11">
        <v>3.5254621893445304</v>
      </c>
      <c r="AQ85" s="11">
        <v>3.5576352548673849</v>
      </c>
      <c r="AR85" s="11">
        <v>3.5909150162705856</v>
      </c>
      <c r="AS85" s="11">
        <v>3.6251115057776326</v>
      </c>
      <c r="AT85" s="11">
        <v>3.6601470312314457</v>
      </c>
      <c r="AU85" s="11">
        <v>3.6959440765605631</v>
      </c>
      <c r="AV85" s="11">
        <v>3.7324251256935259</v>
      </c>
      <c r="AW85" s="11">
        <v>3.7695126625588729</v>
      </c>
      <c r="AX85" s="11">
        <v>3.8071291710851431</v>
      </c>
      <c r="AY85" s="11">
        <v>3.8451971352008778</v>
      </c>
    </row>
    <row r="86" spans="1:51">
      <c r="A86" s="5">
        <v>36644</v>
      </c>
      <c r="B86" s="11">
        <v>6.1477256336097534</v>
      </c>
      <c r="C86" s="11">
        <v>6.152223869986603</v>
      </c>
      <c r="D86" s="11">
        <v>6.040624281702442</v>
      </c>
      <c r="E86" s="11">
        <v>5.891239148083903</v>
      </c>
      <c r="F86" s="11">
        <v>5.7363567180765314</v>
      </c>
      <c r="G86" s="11">
        <v>5.5871898347481626</v>
      </c>
      <c r="H86" s="11">
        <v>5.4477238284363256</v>
      </c>
      <c r="I86" s="11">
        <v>5.3187582042268904</v>
      </c>
      <c r="J86" s="11">
        <v>5.1978116849956484</v>
      </c>
      <c r="K86" s="11">
        <v>5.0808530003466466</v>
      </c>
      <c r="L86" s="11">
        <v>4.9643009311059982</v>
      </c>
      <c r="M86" s="11">
        <v>4.8461470500888417</v>
      </c>
      <c r="N86" s="11">
        <v>4.7259806442014076</v>
      </c>
      <c r="O86" s="11">
        <v>4.604501585049471</v>
      </c>
      <c r="P86" s="11">
        <v>4.4831771554180211</v>
      </c>
      <c r="Q86" s="11">
        <v>4.3636523530612417</v>
      </c>
      <c r="R86" s="11">
        <v>4.2476099978662765</v>
      </c>
      <c r="S86" s="11">
        <v>4.1364454643687223</v>
      </c>
      <c r="T86" s="11">
        <v>4.0308509793659129</v>
      </c>
      <c r="U86" s="11">
        <v>3.9313222393832441</v>
      </c>
      <c r="V86" s="11">
        <v>3.837834166576807</v>
      </c>
      <c r="W86" s="11">
        <v>3.7501738407840759</v>
      </c>
      <c r="X86" s="11">
        <v>3.6682860485970274</v>
      </c>
      <c r="Y86" s="11">
        <v>3.5923966842221571</v>
      </c>
      <c r="Z86" s="11">
        <v>3.5229316196755249</v>
      </c>
      <c r="AA86" s="11">
        <v>3.4605544395143353</v>
      </c>
      <c r="AB86" s="11">
        <v>3.4062270773103842</v>
      </c>
      <c r="AC86" s="11">
        <v>3.3605530691628922</v>
      </c>
      <c r="AD86" s="11">
        <v>3.3236311875271154</v>
      </c>
      <c r="AE86" s="11">
        <v>3.2955252961861268</v>
      </c>
      <c r="AF86" s="11">
        <v>3.2762992589229998</v>
      </c>
      <c r="AG86" s="11">
        <v>3.2658954551063464</v>
      </c>
      <c r="AH86" s="11">
        <v>3.2635332540693911</v>
      </c>
      <c r="AI86" s="11">
        <v>3.2681656312537624</v>
      </c>
      <c r="AJ86" s="11">
        <v>3.2787464187096771</v>
      </c>
      <c r="AK86" s="11">
        <v>3.2943795316286453</v>
      </c>
      <c r="AL86" s="11">
        <v>3.3144581791032759</v>
      </c>
      <c r="AM86" s="11">
        <v>3.3384085046476524</v>
      </c>
      <c r="AN86" s="11">
        <v>3.3656566517758626</v>
      </c>
      <c r="AO86" s="11">
        <v>3.3956287640019749</v>
      </c>
      <c r="AP86" s="11">
        <v>3.4277509848400776</v>
      </c>
      <c r="AQ86" s="11">
        <v>3.461449457804247</v>
      </c>
      <c r="AR86" s="11">
        <v>3.4962092487620602</v>
      </c>
      <c r="AS86" s="11">
        <v>3.5318433011882289</v>
      </c>
      <c r="AT86" s="11">
        <v>3.5682779397200619</v>
      </c>
      <c r="AU86" s="11">
        <v>3.6054395978399496</v>
      </c>
      <c r="AV86" s="11">
        <v>3.6432547090302858</v>
      </c>
      <c r="AW86" s="11">
        <v>3.6816497067734613</v>
      </c>
      <c r="AX86" s="11">
        <v>3.7205510245518694</v>
      </c>
      <c r="AY86" s="11">
        <v>3.7598850958479013</v>
      </c>
    </row>
    <row r="87" spans="1:51">
      <c r="A87" s="5">
        <v>36647</v>
      </c>
      <c r="B87" s="11" t="s">
        <v>0</v>
      </c>
      <c r="C87" s="11" t="s">
        <v>0</v>
      </c>
      <c r="D87" s="11" t="s">
        <v>0</v>
      </c>
      <c r="E87" s="11" t="s">
        <v>0</v>
      </c>
      <c r="F87" s="11" t="s">
        <v>0</v>
      </c>
      <c r="G87" s="11" t="s">
        <v>0</v>
      </c>
      <c r="H87" s="11" t="s">
        <v>0</v>
      </c>
      <c r="I87" s="11" t="s">
        <v>0</v>
      </c>
      <c r="J87" s="11" t="s">
        <v>0</v>
      </c>
      <c r="K87" s="11" t="s">
        <v>0</v>
      </c>
      <c r="L87" s="11" t="s">
        <v>0</v>
      </c>
      <c r="M87" s="11" t="s">
        <v>0</v>
      </c>
      <c r="N87" s="11" t="s">
        <v>0</v>
      </c>
      <c r="O87" s="11" t="s">
        <v>0</v>
      </c>
      <c r="P87" s="11" t="s">
        <v>0</v>
      </c>
      <c r="Q87" s="11" t="s">
        <v>0</v>
      </c>
      <c r="R87" s="11" t="s">
        <v>0</v>
      </c>
      <c r="S87" s="11" t="s">
        <v>0</v>
      </c>
      <c r="T87" s="11" t="s">
        <v>0</v>
      </c>
      <c r="U87" s="11" t="s">
        <v>0</v>
      </c>
      <c r="V87" s="11" t="s">
        <v>0</v>
      </c>
      <c r="W87" s="11" t="s">
        <v>0</v>
      </c>
      <c r="X87" s="11" t="s">
        <v>0</v>
      </c>
      <c r="Y87" s="11" t="s">
        <v>0</v>
      </c>
      <c r="Z87" s="11" t="s">
        <v>0</v>
      </c>
      <c r="AA87" s="11" t="s">
        <v>0</v>
      </c>
      <c r="AB87" s="11" t="s">
        <v>0</v>
      </c>
      <c r="AC87" s="11" t="s">
        <v>0</v>
      </c>
      <c r="AD87" s="11" t="s">
        <v>0</v>
      </c>
      <c r="AE87" s="11" t="s">
        <v>0</v>
      </c>
      <c r="AF87" s="11" t="s">
        <v>0</v>
      </c>
      <c r="AG87" s="11" t="s">
        <v>0</v>
      </c>
      <c r="AH87" s="11" t="s">
        <v>0</v>
      </c>
      <c r="AI87" s="11" t="s">
        <v>0</v>
      </c>
      <c r="AJ87" s="11" t="s">
        <v>0</v>
      </c>
      <c r="AK87" s="11" t="s">
        <v>0</v>
      </c>
      <c r="AL87" s="11" t="s">
        <v>0</v>
      </c>
      <c r="AM87" s="11" t="s">
        <v>0</v>
      </c>
      <c r="AN87" s="11" t="s">
        <v>0</v>
      </c>
      <c r="AO87" s="11" t="s">
        <v>0</v>
      </c>
      <c r="AP87" s="11" t="s">
        <v>0</v>
      </c>
      <c r="AQ87" s="11" t="s">
        <v>0</v>
      </c>
      <c r="AR87" s="11" t="s">
        <v>0</v>
      </c>
      <c r="AS87" s="11" t="s">
        <v>0</v>
      </c>
      <c r="AT87" s="11" t="s">
        <v>0</v>
      </c>
      <c r="AU87" s="11" t="s">
        <v>0</v>
      </c>
      <c r="AV87" s="11" t="s">
        <v>0</v>
      </c>
      <c r="AW87" s="11" t="s">
        <v>0</v>
      </c>
      <c r="AX87" s="11" t="s">
        <v>0</v>
      </c>
      <c r="AY87" s="11" t="s">
        <v>0</v>
      </c>
    </row>
    <row r="88" spans="1:51">
      <c r="A88" s="5">
        <v>36648</v>
      </c>
      <c r="B88" s="11">
        <v>6.1445825200093767</v>
      </c>
      <c r="C88" s="11">
        <v>6.1503368628299091</v>
      </c>
      <c r="D88" s="11">
        <v>6.0384722445745478</v>
      </c>
      <c r="E88" s="11">
        <v>5.8881805480771865</v>
      </c>
      <c r="F88" s="11">
        <v>5.7345952275875138</v>
      </c>
      <c r="G88" s="11">
        <v>5.5892938973883313</v>
      </c>
      <c r="H88" s="11">
        <v>5.4555493201704106</v>
      </c>
      <c r="I88" s="11">
        <v>5.3333838191329512</v>
      </c>
      <c r="J88" s="11">
        <v>5.2196828708962881</v>
      </c>
      <c r="K88" s="11">
        <v>5.1099149994641717</v>
      </c>
      <c r="L88" s="11">
        <v>5.0000969955619627</v>
      </c>
      <c r="M88" s="11">
        <v>4.8879005940108824</v>
      </c>
      <c r="N88" s="11">
        <v>4.7726877931128131</v>
      </c>
      <c r="O88" s="11">
        <v>4.6550044068480494</v>
      </c>
      <c r="P88" s="11">
        <v>4.5362619613092932</v>
      </c>
      <c r="Q88" s="11">
        <v>4.4181213943792903</v>
      </c>
      <c r="R88" s="11">
        <v>4.30233084107266</v>
      </c>
      <c r="S88" s="11">
        <v>4.1903670319834161</v>
      </c>
      <c r="T88" s="11">
        <v>4.0830419052657634</v>
      </c>
      <c r="U88" s="11">
        <v>3.9809817845317848</v>
      </c>
      <c r="V88" s="11">
        <v>3.8843184725530269</v>
      </c>
      <c r="W88" s="11">
        <v>3.7930105667620424</v>
      </c>
      <c r="X88" s="11">
        <v>3.7071796328334599</v>
      </c>
      <c r="Y88" s="11">
        <v>3.6272159938381483</v>
      </c>
      <c r="Z88" s="11">
        <v>3.5536947328204933</v>
      </c>
      <c r="AA88" s="11">
        <v>3.4874168535788028</v>
      </c>
      <c r="AB88" s="11">
        <v>3.4294615968817173</v>
      </c>
      <c r="AC88" s="11">
        <v>3.3805148530685019</v>
      </c>
      <c r="AD88" s="11">
        <v>3.3407214133265959</v>
      </c>
      <c r="AE88" s="11">
        <v>3.3101894373497047</v>
      </c>
      <c r="AF88" s="11">
        <v>3.2890270848315333</v>
      </c>
      <c r="AG88" s="11">
        <v>3.2772087751029408</v>
      </c>
      <c r="AH88" s="11">
        <v>3.273926284934721</v>
      </c>
      <c r="AI88" s="11">
        <v>3.2780875471599815</v>
      </c>
      <c r="AJ88" s="11">
        <v>3.288601473358205</v>
      </c>
      <c r="AK88" s="11">
        <v>3.30453063197423</v>
      </c>
      <c r="AL88" s="11">
        <v>3.3252293471716459</v>
      </c>
      <c r="AM88" s="11">
        <v>3.3500845516521411</v>
      </c>
      <c r="AN88" s="11">
        <v>3.378483178117385</v>
      </c>
      <c r="AO88" s="11">
        <v>3.4098121592690629</v>
      </c>
      <c r="AP88" s="11">
        <v>3.4434584278088529</v>
      </c>
      <c r="AQ88" s="11">
        <v>3.4788089164384308</v>
      </c>
      <c r="AR88" s="11">
        <v>3.5153144350425838</v>
      </c>
      <c r="AS88" s="11">
        <v>3.552775350616018</v>
      </c>
      <c r="AT88" s="11">
        <v>3.591110995452143</v>
      </c>
      <c r="AU88" s="11">
        <v>3.6302408011731568</v>
      </c>
      <c r="AV88" s="11">
        <v>3.670084199401253</v>
      </c>
      <c r="AW88" s="11">
        <v>3.7105606217586269</v>
      </c>
      <c r="AX88" s="11">
        <v>3.7515894998674755</v>
      </c>
      <c r="AY88" s="11">
        <v>3.7930902653499943</v>
      </c>
    </row>
    <row r="89" spans="1:51">
      <c r="A89" s="5">
        <v>36649</v>
      </c>
      <c r="B89" s="11">
        <v>6.1528855376034315</v>
      </c>
      <c r="C89" s="11">
        <v>6.1651858107299091</v>
      </c>
      <c r="D89" s="11">
        <v>6.0386544466641201</v>
      </c>
      <c r="E89" s="11">
        <v>5.8790380009188246</v>
      </c>
      <c r="F89" s="11">
        <v>5.7217239459698765</v>
      </c>
      <c r="G89" s="11">
        <v>5.5763592724195208</v>
      </c>
      <c r="H89" s="11">
        <v>5.4450131317319483</v>
      </c>
      <c r="I89" s="11">
        <v>5.326889660870652</v>
      </c>
      <c r="J89" s="11">
        <v>5.2183128294207171</v>
      </c>
      <c r="K89" s="11">
        <v>5.1143077642260639</v>
      </c>
      <c r="L89" s="11">
        <v>5.0105220361713645</v>
      </c>
      <c r="M89" s="11">
        <v>4.9043650538616426</v>
      </c>
      <c r="N89" s="11">
        <v>4.7950660817528439</v>
      </c>
      <c r="O89" s="11">
        <v>4.6831239386246084</v>
      </c>
      <c r="P89" s="11">
        <v>4.5699467701305334</v>
      </c>
      <c r="Q89" s="11">
        <v>4.4571908786861281</v>
      </c>
      <c r="R89" s="11">
        <v>4.3465927783306686</v>
      </c>
      <c r="S89" s="11">
        <v>4.239605550748303</v>
      </c>
      <c r="T89" s="11">
        <v>4.1370026131249835</v>
      </c>
      <c r="U89" s="11">
        <v>4.0393680476777538</v>
      </c>
      <c r="V89" s="11">
        <v>3.9467799547450069</v>
      </c>
      <c r="W89" s="11">
        <v>3.8591425788654208</v>
      </c>
      <c r="X89" s="11">
        <v>3.7765267104502289</v>
      </c>
      <c r="Y89" s="11">
        <v>3.6992803524443585</v>
      </c>
      <c r="Z89" s="11">
        <v>3.6279416008700784</v>
      </c>
      <c r="AA89" s="11">
        <v>3.5632925625643947</v>
      </c>
      <c r="AB89" s="11">
        <v>3.5064129734537652</v>
      </c>
      <c r="AC89" s="11">
        <v>3.4580063811232256</v>
      </c>
      <c r="AD89" s="11">
        <v>3.4182639695407322</v>
      </c>
      <c r="AE89" s="11">
        <v>3.3873429745587531</v>
      </c>
      <c r="AF89" s="11">
        <v>3.3654006320297603</v>
      </c>
      <c r="AG89" s="11">
        <v>3.352456967668163</v>
      </c>
      <c r="AH89" s="11">
        <v>3.3477424539846981</v>
      </c>
      <c r="AI89" s="11">
        <v>3.3502057136852379</v>
      </c>
      <c r="AJ89" s="11">
        <v>3.3587964111186031</v>
      </c>
      <c r="AK89" s="11">
        <v>3.372611757795295</v>
      </c>
      <c r="AL89" s="11">
        <v>3.3910249415651865</v>
      </c>
      <c r="AM89" s="11">
        <v>3.4134394295924437</v>
      </c>
      <c r="AN89" s="11">
        <v>3.4392586890412384</v>
      </c>
      <c r="AO89" s="11">
        <v>3.4678861870757416</v>
      </c>
      <c r="AP89" s="11">
        <v>3.4987253908601206</v>
      </c>
      <c r="AQ89" s="11">
        <v>3.5311797675585455</v>
      </c>
      <c r="AR89" s="11">
        <v>3.5647164920135017</v>
      </c>
      <c r="AS89" s="11">
        <v>3.5991456006805143</v>
      </c>
      <c r="AT89" s="11">
        <v>3.6343919661920951</v>
      </c>
      <c r="AU89" s="11">
        <v>3.6703805438910235</v>
      </c>
      <c r="AV89" s="11">
        <v>3.7070362891200794</v>
      </c>
      <c r="AW89" s="11">
        <v>3.7442841572220442</v>
      </c>
      <c r="AX89" s="11">
        <v>3.7820491035396975</v>
      </c>
      <c r="AY89" s="11">
        <v>3.8202560834158183</v>
      </c>
    </row>
    <row r="90" spans="1:51">
      <c r="A90" s="5">
        <v>36650</v>
      </c>
      <c r="B90" s="11">
        <v>6.2116307468705712</v>
      </c>
      <c r="C90" s="11">
        <v>6.2463189119161457</v>
      </c>
      <c r="D90" s="11">
        <v>6.120691647831312</v>
      </c>
      <c r="E90" s="11">
        <v>5.9608603084921326</v>
      </c>
      <c r="F90" s="11">
        <v>5.8062041684232018</v>
      </c>
      <c r="G90" s="11">
        <v>5.6660998741772843</v>
      </c>
      <c r="H90" s="11">
        <v>5.5417983377899152</v>
      </c>
      <c r="I90" s="11">
        <v>5.431715153404058</v>
      </c>
      <c r="J90" s="11">
        <v>5.3314331984086252</v>
      </c>
      <c r="K90" s="11">
        <v>5.2352584237245727</v>
      </c>
      <c r="L90" s="11">
        <v>5.1382253752554066</v>
      </c>
      <c r="M90" s="11">
        <v>5.0373465315994013</v>
      </c>
      <c r="N90" s="11">
        <v>4.931676178652654</v>
      </c>
      <c r="O90" s="11">
        <v>4.8216932469044771</v>
      </c>
      <c r="P90" s="11">
        <v>4.7089238558370159</v>
      </c>
      <c r="Q90" s="11">
        <v>4.5952070435511887</v>
      </c>
      <c r="R90" s="11">
        <v>4.4825183538538562</v>
      </c>
      <c r="S90" s="11">
        <v>4.3725563897490067</v>
      </c>
      <c r="T90" s="11">
        <v>4.2663397282210509</v>
      </c>
      <c r="U90" s="11">
        <v>4.1646916834975158</v>
      </c>
      <c r="V90" s="11">
        <v>4.0678907072166437</v>
      </c>
      <c r="W90" s="11">
        <v>3.9760252291915732</v>
      </c>
      <c r="X90" s="11">
        <v>3.889314616381641</v>
      </c>
      <c r="Y90" s="11">
        <v>3.8082065957289024</v>
      </c>
      <c r="Z90" s="11">
        <v>3.7333071858445943</v>
      </c>
      <c r="AA90" s="11">
        <v>3.6654417681519655</v>
      </c>
      <c r="AB90" s="11">
        <v>3.6056983351135199</v>
      </c>
      <c r="AC90" s="11">
        <v>3.5547730748977351</v>
      </c>
      <c r="AD90" s="11">
        <v>3.5128406082357615</v>
      </c>
      <c r="AE90" s="11">
        <v>3.4800417390440201</v>
      </c>
      <c r="AF90" s="11">
        <v>3.4565172712389285</v>
      </c>
      <c r="AG90" s="11">
        <v>3.4422680387657167</v>
      </c>
      <c r="AH90" s="11">
        <v>3.4365028475228736</v>
      </c>
      <c r="AI90" s="11">
        <v>3.4381522239347357</v>
      </c>
      <c r="AJ90" s="11">
        <v>3.4461478736908373</v>
      </c>
      <c r="AK90" s="11">
        <v>3.4595710650572058</v>
      </c>
      <c r="AL90" s="11">
        <v>3.4777786482703368</v>
      </c>
      <c r="AM90" s="11">
        <v>3.5001571524244852</v>
      </c>
      <c r="AN90" s="11">
        <v>3.5260931066138963</v>
      </c>
      <c r="AO90" s="11">
        <v>3.5549730399328197</v>
      </c>
      <c r="AP90" s="11">
        <v>3.5861834814755049</v>
      </c>
      <c r="AQ90" s="11">
        <v>3.6191109603361973</v>
      </c>
      <c r="AR90" s="11">
        <v>3.6532081004046644</v>
      </c>
      <c r="AS90" s="11">
        <v>3.6882773597776612</v>
      </c>
      <c r="AT90" s="11">
        <v>3.7242365059831557</v>
      </c>
      <c r="AU90" s="11">
        <v>3.7610033775377709</v>
      </c>
      <c r="AV90" s="11">
        <v>3.7984958129581319</v>
      </c>
      <c r="AW90" s="11">
        <v>3.83663165076086</v>
      </c>
      <c r="AX90" s="11">
        <v>3.8753287294625802</v>
      </c>
      <c r="AY90" s="11">
        <v>3.9145048875799162</v>
      </c>
    </row>
    <row r="91" spans="1:51">
      <c r="A91" s="5">
        <v>36651</v>
      </c>
      <c r="B91" s="11">
        <v>6.2305808492695967</v>
      </c>
      <c r="C91" s="11">
        <v>6.2840273803414721</v>
      </c>
      <c r="D91" s="11">
        <v>6.1571511183996552</v>
      </c>
      <c r="E91" s="11">
        <v>5.9937305456260583</v>
      </c>
      <c r="F91" s="11">
        <v>5.8376972563615164</v>
      </c>
      <c r="G91" s="11">
        <v>5.6980424163361372</v>
      </c>
      <c r="H91" s="11">
        <v>5.5754278744226022</v>
      </c>
      <c r="I91" s="11">
        <v>5.4677816973710245</v>
      </c>
      <c r="J91" s="11">
        <v>5.3702345100839937</v>
      </c>
      <c r="K91" s="11">
        <v>5.2766544062293645</v>
      </c>
      <c r="L91" s="11">
        <v>5.1817545270625907</v>
      </c>
      <c r="M91" s="11">
        <v>5.0823201171840822</v>
      </c>
      <c r="N91" s="11">
        <v>4.9772605465115509</v>
      </c>
      <c r="O91" s="11">
        <v>4.8669678022723373</v>
      </c>
      <c r="P91" s="11">
        <v>4.7529304448428009</v>
      </c>
      <c r="Q91" s="11">
        <v>4.636992487767297</v>
      </c>
      <c r="R91" s="11">
        <v>4.5211805649508054</v>
      </c>
      <c r="S91" s="11">
        <v>4.4072637955183245</v>
      </c>
      <c r="T91" s="11">
        <v>4.2963857839540109</v>
      </c>
      <c r="U91" s="11">
        <v>4.1895081946600827</v>
      </c>
      <c r="V91" s="11">
        <v>4.0870738776251168</v>
      </c>
      <c r="W91" s="11">
        <v>3.9893563034415322</v>
      </c>
      <c r="X91" s="11">
        <v>3.8967641741198475</v>
      </c>
      <c r="Y91" s="11">
        <v>3.8099126288352076</v>
      </c>
      <c r="Z91" s="11">
        <v>3.7295507684736466</v>
      </c>
      <c r="AA91" s="11">
        <v>3.656625876583087</v>
      </c>
      <c r="AB91" s="11">
        <v>3.5923092368564893</v>
      </c>
      <c r="AC91" s="11">
        <v>3.5373267629139784</v>
      </c>
      <c r="AD91" s="11">
        <v>3.4918433846513373</v>
      </c>
      <c r="AE91" s="11">
        <v>3.4559899864751151</v>
      </c>
      <c r="AF91" s="11">
        <v>3.4298974527918613</v>
      </c>
      <c r="AG91" s="11">
        <v>3.4135434188243052</v>
      </c>
      <c r="AH91" s="11">
        <v>3.4060807642441198</v>
      </c>
      <c r="AI91" s="11">
        <v>3.4063861296416533</v>
      </c>
      <c r="AJ91" s="11">
        <v>3.4133378323951744</v>
      </c>
      <c r="AK91" s="11">
        <v>3.4259776142103653</v>
      </c>
      <c r="AL91" s="11">
        <v>3.4436351437330979</v>
      </c>
      <c r="AM91" s="11">
        <v>3.4656693981325812</v>
      </c>
      <c r="AN91" s="11">
        <v>3.4914393545780116</v>
      </c>
      <c r="AO91" s="11">
        <v>3.5203039902385909</v>
      </c>
      <c r="AP91" s="11">
        <v>3.5516222822835202</v>
      </c>
      <c r="AQ91" s="11">
        <v>3.584753207882005</v>
      </c>
      <c r="AR91" s="11">
        <v>3.619128299851003</v>
      </c>
      <c r="AS91" s="11">
        <v>3.654544468653679</v>
      </c>
      <c r="AT91" s="11">
        <v>3.6909133835135806</v>
      </c>
      <c r="AU91" s="11">
        <v>3.7281467549018457</v>
      </c>
      <c r="AV91" s="11">
        <v>3.766156293289606</v>
      </c>
      <c r="AW91" s="11">
        <v>3.8048537091479999</v>
      </c>
      <c r="AX91" s="11">
        <v>3.84415071294816</v>
      </c>
      <c r="AY91" s="11">
        <v>3.8839590151612216</v>
      </c>
    </row>
    <row r="92" spans="1:51">
      <c r="A92" s="5">
        <v>36654</v>
      </c>
      <c r="B92" s="11">
        <v>6.2348554147375612</v>
      </c>
      <c r="C92" s="11">
        <v>6.2956179714850151</v>
      </c>
      <c r="D92" s="11">
        <v>6.1556138499717905</v>
      </c>
      <c r="E92" s="11">
        <v>5.9750106772337581</v>
      </c>
      <c r="F92" s="11">
        <v>5.8045312072211832</v>
      </c>
      <c r="G92" s="11">
        <v>5.6539751925169011</v>
      </c>
      <c r="H92" s="11">
        <v>5.5232165442562469</v>
      </c>
      <c r="I92" s="11">
        <v>5.4093616404153027</v>
      </c>
      <c r="J92" s="11">
        <v>5.3070550699287713</v>
      </c>
      <c r="K92" s="11">
        <v>5.2098935500789647</v>
      </c>
      <c r="L92" s="11">
        <v>5.1124122925142377</v>
      </c>
      <c r="M92" s="11">
        <v>5.0112726285745177</v>
      </c>
      <c r="N92" s="11">
        <v>4.9052944133070149</v>
      </c>
      <c r="O92" s="11">
        <v>4.7947886981996017</v>
      </c>
      <c r="P92" s="11">
        <v>4.681158818043837</v>
      </c>
      <c r="Q92" s="11">
        <v>4.5661670169398993</v>
      </c>
      <c r="R92" s="11">
        <v>4.4517541756860446</v>
      </c>
      <c r="S92" s="11">
        <v>4.3395985086796722</v>
      </c>
      <c r="T92" s="11">
        <v>4.2307559520014753</v>
      </c>
      <c r="U92" s="11">
        <v>4.1261033461973993</v>
      </c>
      <c r="V92" s="11">
        <v>4.026011833648858</v>
      </c>
      <c r="W92" s="11">
        <v>3.9306930411684524</v>
      </c>
      <c r="X92" s="11">
        <v>3.8405070317775043</v>
      </c>
      <c r="Y92" s="11">
        <v>3.7560314364059528</v>
      </c>
      <c r="Z92" s="11">
        <v>3.6779819507173004</v>
      </c>
      <c r="AA92" s="11">
        <v>3.6072776460741531</v>
      </c>
      <c r="AB92" s="11">
        <v>3.5450642191480966</v>
      </c>
      <c r="AC92" s="11">
        <v>3.4920474437550295</v>
      </c>
      <c r="AD92" s="11">
        <v>3.4483867792585507</v>
      </c>
      <c r="AE92" s="11">
        <v>3.4142092646087976</v>
      </c>
      <c r="AF92" s="11">
        <v>3.3896419387559114</v>
      </c>
      <c r="AG92" s="11">
        <v>3.3746563961149945</v>
      </c>
      <c r="AH92" s="11">
        <v>3.3684014762248307</v>
      </c>
      <c r="AI92" s="11">
        <v>3.3697548290270998</v>
      </c>
      <c r="AJ92" s="11">
        <v>3.3775959592514866</v>
      </c>
      <c r="AK92" s="11">
        <v>3.3909725234118921</v>
      </c>
      <c r="AL92" s="11">
        <v>3.4092240581020534</v>
      </c>
      <c r="AM92" s="11">
        <v>3.4317192518201907</v>
      </c>
      <c r="AN92" s="11">
        <v>3.4578267930645277</v>
      </c>
      <c r="AO92" s="11">
        <v>3.4869153703332865</v>
      </c>
      <c r="AP92" s="11">
        <v>3.5183536721246926</v>
      </c>
      <c r="AQ92" s="11">
        <v>3.5515103869369624</v>
      </c>
      <c r="AR92" s="11">
        <v>3.585827645960876</v>
      </c>
      <c r="AS92" s="11">
        <v>3.6211113553159748</v>
      </c>
      <c r="AT92" s="11">
        <v>3.6572798461136062</v>
      </c>
      <c r="AU92" s="11">
        <v>3.6942514823070658</v>
      </c>
      <c r="AV92" s="11">
        <v>3.7319446278496482</v>
      </c>
      <c r="AW92" s="11">
        <v>3.7702776466946517</v>
      </c>
      <c r="AX92" s="11">
        <v>3.809168902795367</v>
      </c>
      <c r="AY92" s="11">
        <v>3.8485367601050937</v>
      </c>
    </row>
    <row r="93" spans="1:51">
      <c r="A93" s="5">
        <v>36655</v>
      </c>
      <c r="B93" s="11">
        <v>6.202663396142702</v>
      </c>
      <c r="C93" s="11">
        <v>6.2617394968560944</v>
      </c>
      <c r="D93" s="11">
        <v>6.123289500710813</v>
      </c>
      <c r="E93" s="11">
        <v>5.9407158700209477</v>
      </c>
      <c r="F93" s="11">
        <v>5.7668315122616471</v>
      </c>
      <c r="G93" s="11">
        <v>5.6124587616717587</v>
      </c>
      <c r="H93" s="11">
        <v>5.4777525989764273</v>
      </c>
      <c r="I93" s="11">
        <v>5.3599556022229331</v>
      </c>
      <c r="J93" s="11">
        <v>5.2539407543222634</v>
      </c>
      <c r="K93" s="11">
        <v>5.1535598176365776</v>
      </c>
      <c r="L93" s="11">
        <v>5.0535597482527708</v>
      </c>
      <c r="M93" s="11">
        <v>4.9507155504349729</v>
      </c>
      <c r="N93" s="11">
        <v>4.8438577722266407</v>
      </c>
      <c r="O93" s="11">
        <v>4.7332276077268052</v>
      </c>
      <c r="P93" s="11">
        <v>4.6200811032309694</v>
      </c>
      <c r="Q93" s="11">
        <v>4.5060042339097883</v>
      </c>
      <c r="R93" s="11">
        <v>4.3927435527609191</v>
      </c>
      <c r="S93" s="11">
        <v>4.2817937051538832</v>
      </c>
      <c r="T93" s="11">
        <v>4.1740656571425951</v>
      </c>
      <c r="U93" s="11">
        <v>4.0703072905091107</v>
      </c>
      <c r="V93" s="11">
        <v>3.9708194891337256</v>
      </c>
      <c r="W93" s="11">
        <v>3.8757722442940552</v>
      </c>
      <c r="X93" s="11">
        <v>3.7855160589430614</v>
      </c>
      <c r="Y93" s="11">
        <v>3.7006415169783717</v>
      </c>
      <c r="Z93" s="11">
        <v>3.6218845388005469</v>
      </c>
      <c r="AA93" s="11">
        <v>3.5501885156170156</v>
      </c>
      <c r="AB93" s="11">
        <v>3.4867242297309837</v>
      </c>
      <c r="AC93" s="11">
        <v>3.4322174060602757</v>
      </c>
      <c r="AD93" s="11">
        <v>3.3868493794137171</v>
      </c>
      <c r="AE93" s="11">
        <v>3.3507699005409015</v>
      </c>
      <c r="AF93" s="11">
        <v>3.3241287201914202</v>
      </c>
      <c r="AG93" s="11">
        <v>3.3069158240580738</v>
      </c>
      <c r="AH93" s="11">
        <v>3.2982895159882828</v>
      </c>
      <c r="AI93" s="11">
        <v>3.2971383334867626</v>
      </c>
      <c r="AJ93" s="11">
        <v>3.3023528000442628</v>
      </c>
      <c r="AK93" s="11">
        <v>3.3129924412546892</v>
      </c>
      <c r="AL93" s="11">
        <v>3.328405813693168</v>
      </c>
      <c r="AM93" s="11">
        <v>3.3479697951564482</v>
      </c>
      <c r="AN93" s="11">
        <v>3.3710612634412702</v>
      </c>
      <c r="AO93" s="11">
        <v>3.3970570963443731</v>
      </c>
      <c r="AP93" s="11">
        <v>3.4253341716625032</v>
      </c>
      <c r="AQ93" s="11">
        <v>3.4552693671923942</v>
      </c>
      <c r="AR93" s="11">
        <v>3.4863137331781862</v>
      </c>
      <c r="AS93" s="11">
        <v>3.5182796879085614</v>
      </c>
      <c r="AT93" s="11">
        <v>3.5510895383841987</v>
      </c>
      <c r="AU93" s="11">
        <v>3.5846656172386151</v>
      </c>
      <c r="AV93" s="11">
        <v>3.6189302571053301</v>
      </c>
      <c r="AW93" s="11">
        <v>3.6538057906178616</v>
      </c>
      <c r="AX93" s="11">
        <v>3.6892145504097265</v>
      </c>
      <c r="AY93" s="11">
        <v>3.7250788691144425</v>
      </c>
    </row>
    <row r="94" spans="1:51">
      <c r="A94" s="5">
        <v>36656</v>
      </c>
      <c r="B94" s="11">
        <v>6.1983685063169736</v>
      </c>
      <c r="C94" s="11">
        <v>6.2545482188605286</v>
      </c>
      <c r="D94" s="11">
        <v>6.123629494129891</v>
      </c>
      <c r="E94" s="11">
        <v>5.9501560399661102</v>
      </c>
      <c r="F94" s="11">
        <v>5.7820635537345924</v>
      </c>
      <c r="G94" s="11">
        <v>5.6295334519344662</v>
      </c>
      <c r="H94" s="11">
        <v>5.4935887875691369</v>
      </c>
      <c r="I94" s="11">
        <v>5.3724714839102017</v>
      </c>
      <c r="J94" s="11">
        <v>5.2618893310819299</v>
      </c>
      <c r="K94" s="11">
        <v>5.1563798367616931</v>
      </c>
      <c r="L94" s="11">
        <v>5.051246555228996</v>
      </c>
      <c r="M94" s="11">
        <v>4.9436639495576236</v>
      </c>
      <c r="N94" s="11">
        <v>4.832691188394703</v>
      </c>
      <c r="O94" s="11">
        <v>4.7186678678918375</v>
      </c>
      <c r="P94" s="11">
        <v>4.6028266346662789</v>
      </c>
      <c r="Q94" s="11">
        <v>4.4866739348840632</v>
      </c>
      <c r="R94" s="11">
        <v>4.3718402329474007</v>
      </c>
      <c r="S94" s="11">
        <v>4.2597024787895617</v>
      </c>
      <c r="T94" s="11">
        <v>4.1510660025449946</v>
      </c>
      <c r="U94" s="11">
        <v>4.046581851192296</v>
      </c>
      <c r="V94" s="11">
        <v>3.9464929201443102</v>
      </c>
      <c r="W94" s="11">
        <v>3.8509310716216731</v>
      </c>
      <c r="X94" s="11">
        <v>3.7602311408210354</v>
      </c>
      <c r="Y94" s="11">
        <v>3.6749738067814017</v>
      </c>
      <c r="Z94" s="11">
        <v>3.5958816800971904</v>
      </c>
      <c r="AA94" s="11">
        <v>3.5238827992011501</v>
      </c>
      <c r="AB94" s="11">
        <v>3.4601266578597958</v>
      </c>
      <c r="AC94" s="11">
        <v>3.4053194904739912</v>
      </c>
      <c r="AD94" s="11">
        <v>3.3596336785540344</v>
      </c>
      <c r="AE94" s="11">
        <v>3.3232113293005709</v>
      </c>
      <c r="AF94" s="11">
        <v>3.2961945499142464</v>
      </c>
      <c r="AG94" s="11">
        <v>3.2785642875219514</v>
      </c>
      <c r="AH94" s="11">
        <v>3.2694763541935652</v>
      </c>
      <c r="AI94" s="11">
        <v>3.2678231902294339</v>
      </c>
      <c r="AJ94" s="11">
        <v>3.2724993617159774</v>
      </c>
      <c r="AK94" s="11">
        <v>3.2825697400660632</v>
      </c>
      <c r="AL94" s="11">
        <v>3.2973861699922766</v>
      </c>
      <c r="AM94" s="11">
        <v>3.31632808084108</v>
      </c>
      <c r="AN94" s="11">
        <v>3.3387749019589492</v>
      </c>
      <c r="AO94" s="11">
        <v>3.3641060626923487</v>
      </c>
      <c r="AP94" s="11">
        <v>3.3917009923877499</v>
      </c>
      <c r="AQ94" s="11">
        <v>3.4209391203916222</v>
      </c>
      <c r="AR94" s="11">
        <v>3.4512751036489266</v>
      </c>
      <c r="AS94" s="11">
        <v>3.4825241080897058</v>
      </c>
      <c r="AT94" s="11">
        <v>3.5146091645713868</v>
      </c>
      <c r="AU94" s="11">
        <v>3.5474533236286763</v>
      </c>
      <c r="AV94" s="11">
        <v>3.5809796357962784</v>
      </c>
      <c r="AW94" s="11">
        <v>3.6151111516088976</v>
      </c>
      <c r="AX94" s="11">
        <v>3.6497709216012404</v>
      </c>
      <c r="AY94" s="11">
        <v>3.6848819963080102</v>
      </c>
    </row>
    <row r="95" spans="1:51">
      <c r="A95" s="5">
        <v>36657</v>
      </c>
      <c r="B95" s="11">
        <v>6.3082563642769234</v>
      </c>
      <c r="C95" s="11">
        <v>6.3779273831878331</v>
      </c>
      <c r="D95" s="11">
        <v>6.2391711415859366</v>
      </c>
      <c r="E95" s="11">
        <v>6.0613141644193149</v>
      </c>
      <c r="F95" s="11">
        <v>5.8919934405311967</v>
      </c>
      <c r="G95" s="11">
        <v>5.7395120082202169</v>
      </c>
      <c r="H95" s="11">
        <v>5.6040622739913921</v>
      </c>
      <c r="I95" s="11">
        <v>5.4834755513477109</v>
      </c>
      <c r="J95" s="11">
        <v>5.3732091794312726</v>
      </c>
      <c r="K95" s="11">
        <v>5.2676402090462915</v>
      </c>
      <c r="L95" s="11">
        <v>5.1619993015812407</v>
      </c>
      <c r="M95" s="11">
        <v>5.0534588983156237</v>
      </c>
      <c r="N95" s="11">
        <v>4.9411132438667735</v>
      </c>
      <c r="O95" s="11">
        <v>4.825358514922776</v>
      </c>
      <c r="P95" s="11">
        <v>4.707488531553305</v>
      </c>
      <c r="Q95" s="11">
        <v>4.5890655205693767</v>
      </c>
      <c r="R95" s="11">
        <v>4.4717675208296255</v>
      </c>
      <c r="S95" s="11">
        <v>4.3570112857585848</v>
      </c>
      <c r="T95" s="11">
        <v>4.2456371602764635</v>
      </c>
      <c r="U95" s="11">
        <v>4.1383269251947432</v>
      </c>
      <c r="V95" s="11">
        <v>4.0353335490578512</v>
      </c>
      <c r="W95" s="11">
        <v>3.9367914319906232</v>
      </c>
      <c r="X95" s="11">
        <v>3.8430160132752826</v>
      </c>
      <c r="Y95" s="11">
        <v>3.7545327496839103</v>
      </c>
      <c r="Z95" s="11">
        <v>3.6719855319815156</v>
      </c>
      <c r="AA95" s="11">
        <v>3.5961994032090572</v>
      </c>
      <c r="AB95" s="11">
        <v>3.5281920047391639</v>
      </c>
      <c r="AC95" s="11">
        <v>3.4685997416267953</v>
      </c>
      <c r="AD95" s="11">
        <v>3.4176064932494032</v>
      </c>
      <c r="AE95" s="11">
        <v>3.3753710604818727</v>
      </c>
      <c r="AF95" s="11">
        <v>3.342052244199091</v>
      </c>
      <c r="AG95" s="11">
        <v>3.317659487627969</v>
      </c>
      <c r="AH95" s="11">
        <v>3.3014500948122847</v>
      </c>
      <c r="AI95" s="11">
        <v>3.2924451359655964</v>
      </c>
      <c r="AJ95" s="11">
        <v>3.2896674401724129</v>
      </c>
      <c r="AK95" s="11">
        <v>3.2922740003031539</v>
      </c>
      <c r="AL95" s="11">
        <v>3.2996445608696119</v>
      </c>
      <c r="AM95" s="11">
        <v>3.3111798681872822</v>
      </c>
      <c r="AN95" s="11">
        <v>3.3262806685716559</v>
      </c>
      <c r="AO95" s="11">
        <v>3.3443477083382285</v>
      </c>
      <c r="AP95" s="11">
        <v>3.3647817338024968</v>
      </c>
      <c r="AQ95" s="11">
        <v>3.386983491279953</v>
      </c>
      <c r="AR95" s="11">
        <v>3.4104254705785464</v>
      </c>
      <c r="AS95" s="11">
        <v>3.4349183518771307</v>
      </c>
      <c r="AT95" s="11">
        <v>3.4603723729556766</v>
      </c>
      <c r="AU95" s="11">
        <v>3.4866977854502199</v>
      </c>
      <c r="AV95" s="11">
        <v>3.5138048409968001</v>
      </c>
      <c r="AW95" s="11">
        <v>3.5416037912314504</v>
      </c>
      <c r="AX95" s="11">
        <v>3.5700048877902115</v>
      </c>
      <c r="AY95" s="11">
        <v>3.5989183823091158</v>
      </c>
    </row>
    <row r="96" spans="1:51">
      <c r="A96" s="5">
        <v>36658</v>
      </c>
      <c r="B96" s="11">
        <v>6.3351643477273178</v>
      </c>
      <c r="C96" s="11">
        <v>6.4114226628210993</v>
      </c>
      <c r="D96" s="11">
        <v>6.2614445347399865</v>
      </c>
      <c r="E96" s="11">
        <v>6.0727865573749842</v>
      </c>
      <c r="F96" s="11">
        <v>5.8944559360844817</v>
      </c>
      <c r="G96" s="11">
        <v>5.7346814239217627</v>
      </c>
      <c r="H96" s="11">
        <v>5.5935218842331142</v>
      </c>
      <c r="I96" s="11">
        <v>5.4686461448793544</v>
      </c>
      <c r="J96" s="11">
        <v>5.3553121488425894</v>
      </c>
      <c r="K96" s="11">
        <v>5.2477446454802337</v>
      </c>
      <c r="L96" s="11">
        <v>5.1411000127035553</v>
      </c>
      <c r="M96" s="11">
        <v>5.0325260874597637</v>
      </c>
      <c r="N96" s="11">
        <v>4.9211138981830898</v>
      </c>
      <c r="O96" s="11">
        <v>4.807229473838758</v>
      </c>
      <c r="P96" s="11">
        <v>4.6921084803126458</v>
      </c>
      <c r="Q96" s="11">
        <v>4.5772455105136975</v>
      </c>
      <c r="R96" s="11">
        <v>4.4642282455892142</v>
      </c>
      <c r="S96" s="11">
        <v>4.3543565196104392</v>
      </c>
      <c r="T96" s="11">
        <v>4.2483295877345748</v>
      </c>
      <c r="U96" s="11">
        <v>4.1466814144227317</v>
      </c>
      <c r="V96" s="11">
        <v>4.0494982428474158</v>
      </c>
      <c r="W96" s="11">
        <v>3.9567502505802308</v>
      </c>
      <c r="X96" s="11">
        <v>3.8685935217850553</v>
      </c>
      <c r="Y96" s="11">
        <v>3.7854219328872341</v>
      </c>
      <c r="Z96" s="11">
        <v>3.7077671730989068</v>
      </c>
      <c r="AA96" s="11">
        <v>3.6363729653487749</v>
      </c>
      <c r="AB96" s="11">
        <v>3.5722005405677963</v>
      </c>
      <c r="AC96" s="11">
        <v>3.5158512821200243</v>
      </c>
      <c r="AD96" s="11">
        <v>3.4675159661959873</v>
      </c>
      <c r="AE96" s="11">
        <v>3.427364158810347</v>
      </c>
      <c r="AF96" s="11">
        <v>3.3955654259777632</v>
      </c>
      <c r="AG96" s="11">
        <v>3.3721395588784149</v>
      </c>
      <c r="AH96" s="11">
        <v>3.3563885911796545</v>
      </c>
      <c r="AI96" s="11">
        <v>3.347399802231374</v>
      </c>
      <c r="AJ96" s="11">
        <v>3.3442624130144871</v>
      </c>
      <c r="AK96" s="11">
        <v>3.3461927224696626</v>
      </c>
      <c r="AL96" s="11">
        <v>3.3526088839342076</v>
      </c>
      <c r="AM96" s="11">
        <v>3.3629469981569375</v>
      </c>
      <c r="AN96" s="11">
        <v>3.3766431658866725</v>
      </c>
      <c r="AO96" s="11">
        <v>3.3931334878722312</v>
      </c>
      <c r="AP96" s="11">
        <v>3.4118540648624296</v>
      </c>
      <c r="AQ96" s="11">
        <v>3.4322409976060912</v>
      </c>
      <c r="AR96" s="11">
        <v>3.453801319826137</v>
      </c>
      <c r="AS96" s="11">
        <v>3.4763603292195242</v>
      </c>
      <c r="AT96" s="11">
        <v>3.4998325479760775</v>
      </c>
      <c r="AU96" s="11">
        <v>3.5241325027484449</v>
      </c>
      <c r="AV96" s="11">
        <v>3.5491747201892729</v>
      </c>
      <c r="AW96" s="11">
        <v>3.5748737269512101</v>
      </c>
      <c r="AX96" s="11">
        <v>3.6011440496869036</v>
      </c>
      <c r="AY96" s="11">
        <v>3.6279002150490043</v>
      </c>
    </row>
    <row r="97" spans="1:51">
      <c r="A97" s="5">
        <v>36661</v>
      </c>
      <c r="B97" s="11">
        <v>6.3234323069760663</v>
      </c>
      <c r="C97" s="11">
        <v>6.4084715481979204</v>
      </c>
      <c r="D97" s="11">
        <v>6.2583426122703498</v>
      </c>
      <c r="E97" s="11">
        <v>6.0595253393818842</v>
      </c>
      <c r="F97" s="11">
        <v>5.8672262913334983</v>
      </c>
      <c r="G97" s="11">
        <v>5.6930380848857736</v>
      </c>
      <c r="H97" s="11">
        <v>5.5384146481903667</v>
      </c>
      <c r="I97" s="11">
        <v>5.4017059224239361</v>
      </c>
      <c r="J97" s="11">
        <v>5.2784813083430855</v>
      </c>
      <c r="K97" s="11">
        <v>5.163093819973616</v>
      </c>
      <c r="L97" s="11">
        <v>5.0507108668586582</v>
      </c>
      <c r="M97" s="11">
        <v>4.9384224095604692</v>
      </c>
      <c r="N97" s="11">
        <v>4.8252021421556863</v>
      </c>
      <c r="O97" s="11">
        <v>4.7112522095160463</v>
      </c>
      <c r="P97" s="11">
        <v>4.5975849249742238</v>
      </c>
      <c r="Q97" s="11">
        <v>4.4854389694981105</v>
      </c>
      <c r="R97" s="11">
        <v>4.3761279852393438</v>
      </c>
      <c r="S97" s="11">
        <v>4.2706886236210524</v>
      </c>
      <c r="T97" s="11">
        <v>4.1695915173668361</v>
      </c>
      <c r="U97" s="11">
        <v>4.0731577318951668</v>
      </c>
      <c r="V97" s="11">
        <v>3.9813184233771173</v>
      </c>
      <c r="W97" s="11">
        <v>3.893916429856068</v>
      </c>
      <c r="X97" s="11">
        <v>3.8110206905101354</v>
      </c>
      <c r="Y97" s="11">
        <v>3.7329777817625462</v>
      </c>
      <c r="Z97" s="11">
        <v>3.6602909715659631</v>
      </c>
      <c r="AA97" s="11">
        <v>3.5936903520881329</v>
      </c>
      <c r="AB97" s="11">
        <v>3.5341355342894003</v>
      </c>
      <c r="AC97" s="11">
        <v>3.4822240627300904</v>
      </c>
      <c r="AD97" s="11">
        <v>3.4381458693519553</v>
      </c>
      <c r="AE97" s="11">
        <v>3.4020703276189397</v>
      </c>
      <c r="AF97" s="11">
        <v>3.3741668109949932</v>
      </c>
      <c r="AG97" s="11">
        <v>3.3544485757870559</v>
      </c>
      <c r="AH97" s="11">
        <v>3.3421929604194642</v>
      </c>
      <c r="AI97" s="11">
        <v>3.3364606613724854</v>
      </c>
      <c r="AJ97" s="11">
        <v>3.3363146599468889</v>
      </c>
      <c r="AK97" s="11">
        <v>3.3409605706065659</v>
      </c>
      <c r="AL97" s="11">
        <v>3.3498272639625655</v>
      </c>
      <c r="AM97" s="11">
        <v>3.3623630719005315</v>
      </c>
      <c r="AN97" s="11">
        <v>3.3780163263060952</v>
      </c>
      <c r="AO97" s="11">
        <v>3.3962353590648906</v>
      </c>
      <c r="AP97" s="11">
        <v>3.4164685020625569</v>
      </c>
      <c r="AQ97" s="11">
        <v>3.4381640871847239</v>
      </c>
      <c r="AR97" s="11">
        <v>3.4608431154262549</v>
      </c>
      <c r="AS97" s="11">
        <v>3.4843473283888793</v>
      </c>
      <c r="AT97" s="11">
        <v>3.5086069303081557</v>
      </c>
      <c r="AU97" s="11">
        <v>3.5335521282504683</v>
      </c>
      <c r="AV97" s="11">
        <v>3.5591131292821996</v>
      </c>
      <c r="AW97" s="11">
        <v>3.5852201404697346</v>
      </c>
      <c r="AX97" s="11">
        <v>3.6118033688794555</v>
      </c>
      <c r="AY97" s="11">
        <v>3.6387930215777478</v>
      </c>
    </row>
    <row r="98" spans="1:51">
      <c r="A98" s="5">
        <v>36662</v>
      </c>
      <c r="B98" s="11">
        <v>6.3503327887040069</v>
      </c>
      <c r="C98" s="11">
        <v>6.4331614958021905</v>
      </c>
      <c r="D98" s="11">
        <v>6.2657349906336552</v>
      </c>
      <c r="E98" s="11">
        <v>6.0528455941611989</v>
      </c>
      <c r="F98" s="11">
        <v>5.8487542485151307</v>
      </c>
      <c r="G98" s="11">
        <v>5.6641397182066555</v>
      </c>
      <c r="H98" s="11">
        <v>5.5004995409943058</v>
      </c>
      <c r="I98" s="11">
        <v>5.3564000939440612</v>
      </c>
      <c r="J98" s="11">
        <v>5.227532229894047</v>
      </c>
      <c r="K98" s="11">
        <v>5.108316610175569</v>
      </c>
      <c r="L98" s="11">
        <v>4.9939348818963349</v>
      </c>
      <c r="M98" s="11">
        <v>4.8814185883261985</v>
      </c>
      <c r="N98" s="11">
        <v>4.7695639394668854</v>
      </c>
      <c r="O98" s="11">
        <v>4.6582916146592384</v>
      </c>
      <c r="P98" s="11">
        <v>4.5482433385756478</v>
      </c>
      <c r="Q98" s="11">
        <v>4.4402661147229638</v>
      </c>
      <c r="R98" s="11">
        <v>4.3352859680542739</v>
      </c>
      <c r="S98" s="11">
        <v>4.2340023832606954</v>
      </c>
      <c r="T98" s="11">
        <v>4.1366539706239003</v>
      </c>
      <c r="U98" s="11">
        <v>4.0433730527451264</v>
      </c>
      <c r="V98" s="11">
        <v>3.9540525258371129</v>
      </c>
      <c r="W98" s="11">
        <v>3.8686088815022277</v>
      </c>
      <c r="X98" s="11">
        <v>3.7872562494929922</v>
      </c>
      <c r="Y98" s="11">
        <v>3.7104173605841271</v>
      </c>
      <c r="Z98" s="11">
        <v>3.6386373961555902</v>
      </c>
      <c r="AA98" s="11">
        <v>3.5726747572672011</v>
      </c>
      <c r="AB98" s="11">
        <v>3.513500038827698</v>
      </c>
      <c r="AC98" s="11">
        <v>3.4617256046773597</v>
      </c>
      <c r="AD98" s="11">
        <v>3.4175672903307155</v>
      </c>
      <c r="AE98" s="11">
        <v>3.3812214085176517</v>
      </c>
      <c r="AF98" s="11">
        <v>3.3528842719680525</v>
      </c>
      <c r="AG98" s="11">
        <v>3.3325944621564298</v>
      </c>
      <c r="AH98" s="11">
        <v>3.3196591795901438</v>
      </c>
      <c r="AI98" s="11">
        <v>3.3131737912300436</v>
      </c>
      <c r="AJ98" s="11">
        <v>3.3122358975879465</v>
      </c>
      <c r="AK98" s="11">
        <v>3.3160766544616553</v>
      </c>
      <c r="AL98" s="11">
        <v>3.3241332183977303</v>
      </c>
      <c r="AM98" s="11">
        <v>3.3358603489213197</v>
      </c>
      <c r="AN98" s="11">
        <v>3.350712805557579</v>
      </c>
      <c r="AO98" s="11">
        <v>3.3681453478316579</v>
      </c>
      <c r="AP98" s="11">
        <v>3.3876127352687093</v>
      </c>
      <c r="AQ98" s="11">
        <v>3.4085697273938869</v>
      </c>
      <c r="AR98" s="11">
        <v>3.4305435237659485</v>
      </c>
      <c r="AS98" s="11">
        <v>3.4533758466218227</v>
      </c>
      <c r="AT98" s="11">
        <v>3.4769937595472991</v>
      </c>
      <c r="AU98" s="11">
        <v>3.5013243277337418</v>
      </c>
      <c r="AV98" s="11">
        <v>3.5262946163725122</v>
      </c>
      <c r="AW98" s="11">
        <v>3.5518316906549732</v>
      </c>
      <c r="AX98" s="11">
        <v>3.5778626157724855</v>
      </c>
      <c r="AY98" s="11">
        <v>3.6043144569164132</v>
      </c>
    </row>
    <row r="99" spans="1:51">
      <c r="A99" s="5">
        <v>36663</v>
      </c>
      <c r="B99" s="11">
        <v>6.3112094624259427</v>
      </c>
      <c r="C99" s="11">
        <v>6.4318529521721732</v>
      </c>
      <c r="D99" s="11">
        <v>6.3076756182441738</v>
      </c>
      <c r="E99" s="11">
        <v>6.1309037197013012</v>
      </c>
      <c r="F99" s="11">
        <v>5.9542295817498125</v>
      </c>
      <c r="G99" s="11">
        <v>5.789123940672356</v>
      </c>
      <c r="H99" s="11">
        <v>5.6386057691566105</v>
      </c>
      <c r="I99" s="11">
        <v>5.5026598012985604</v>
      </c>
      <c r="J99" s="11">
        <v>5.3782355852901249</v>
      </c>
      <c r="K99" s="11">
        <v>5.2610323827387866</v>
      </c>
      <c r="L99" s="11">
        <v>5.1473623783396629</v>
      </c>
      <c r="M99" s="11">
        <v>5.0349067216564176</v>
      </c>
      <c r="N99" s="11">
        <v>4.9227704180572065</v>
      </c>
      <c r="O99" s="11">
        <v>4.8110143748277086</v>
      </c>
      <c r="P99" s="11">
        <v>4.70032107499999</v>
      </c>
      <c r="Q99" s="11">
        <v>4.5915460093563594</v>
      </c>
      <c r="R99" s="11">
        <v>4.485610880306794</v>
      </c>
      <c r="S99" s="11">
        <v>4.3832096834987313</v>
      </c>
      <c r="T99" s="11">
        <v>4.2845774077894871</v>
      </c>
      <c r="U99" s="11">
        <v>4.1898397060367856</v>
      </c>
      <c r="V99" s="11">
        <v>4.0988653490339058</v>
      </c>
      <c r="W99" s="11">
        <v>4.0115352530788853</v>
      </c>
      <c r="X99" s="11">
        <v>3.9280028383587151</v>
      </c>
      <c r="Y99" s="11">
        <v>3.848622290500388</v>
      </c>
      <c r="Z99" s="11">
        <v>3.7738673829163023</v>
      </c>
      <c r="AA99" s="11">
        <v>3.7044346175846288</v>
      </c>
      <c r="AB99" s="11">
        <v>3.641241237832519</v>
      </c>
      <c r="AC99" s="11">
        <v>3.5848950487774895</v>
      </c>
      <c r="AD99" s="11">
        <v>3.5356644822222028</v>
      </c>
      <c r="AE99" s="11">
        <v>3.4938016632897675</v>
      </c>
      <c r="AF99" s="11">
        <v>3.4595587171032927</v>
      </c>
      <c r="AG99" s="11">
        <v>3.4330428281554375</v>
      </c>
      <c r="AH99" s="11">
        <v>3.4137000769069186</v>
      </c>
      <c r="AI99" s="11">
        <v>3.4007881579001324</v>
      </c>
      <c r="AJ99" s="11">
        <v>3.3935661307548686</v>
      </c>
      <c r="AK99" s="11">
        <v>3.391371588798417</v>
      </c>
      <c r="AL99" s="11">
        <v>3.3936614961918283</v>
      </c>
      <c r="AM99" s="11">
        <v>3.3999028149984261</v>
      </c>
      <c r="AN99" s="11">
        <v>3.4095625072815201</v>
      </c>
      <c r="AO99" s="11">
        <v>3.422107535104435</v>
      </c>
      <c r="AP99" s="11">
        <v>3.4370048605304864</v>
      </c>
      <c r="AQ99" s="11">
        <v>3.4537214456229912</v>
      </c>
      <c r="AR99" s="11">
        <v>3.4717914843094402</v>
      </c>
      <c r="AS99" s="11">
        <v>3.4910363288169837</v>
      </c>
      <c r="AT99" s="11">
        <v>3.5113539834412997</v>
      </c>
      <c r="AU99" s="11">
        <v>3.5326424532281582</v>
      </c>
      <c r="AV99" s="11">
        <v>3.5547997432233274</v>
      </c>
      <c r="AW99" s="11">
        <v>3.577723858472575</v>
      </c>
      <c r="AX99" s="11">
        <v>3.6013128040216684</v>
      </c>
      <c r="AY99" s="11">
        <v>3.6254645849163754</v>
      </c>
    </row>
    <row r="100" spans="1:51">
      <c r="A100" s="5">
        <v>36664</v>
      </c>
      <c r="B100" s="11">
        <v>6.2468330874380085</v>
      </c>
      <c r="C100" s="11">
        <v>6.3723351637660892</v>
      </c>
      <c r="D100" s="11">
        <v>6.2804233647622931</v>
      </c>
      <c r="E100" s="11">
        <v>6.1353814626642622</v>
      </c>
      <c r="F100" s="11">
        <v>5.9852405160476456</v>
      </c>
      <c r="G100" s="11">
        <v>5.841649751031075</v>
      </c>
      <c r="H100" s="11">
        <v>5.7085551379583679</v>
      </c>
      <c r="I100" s="11">
        <v>5.5866874816513468</v>
      </c>
      <c r="J100" s="11">
        <v>5.4734789094889589</v>
      </c>
      <c r="K100" s="11">
        <v>5.3649771715856023</v>
      </c>
      <c r="L100" s="11">
        <v>5.2577859295860989</v>
      </c>
      <c r="M100" s="11">
        <v>5.1498179572135721</v>
      </c>
      <c r="N100" s="11">
        <v>5.0403611528793917</v>
      </c>
      <c r="O100" s="11">
        <v>4.9296288638278378</v>
      </c>
      <c r="P100" s="11">
        <v>4.818423916921649</v>
      </c>
      <c r="Q100" s="11">
        <v>4.7077021633753695</v>
      </c>
      <c r="R100" s="11">
        <v>4.5984729419762544</v>
      </c>
      <c r="S100" s="11">
        <v>4.4915240709808328</v>
      </c>
      <c r="T100" s="11">
        <v>4.3872054484823622</v>
      </c>
      <c r="U100" s="11">
        <v>4.2857690281509697</v>
      </c>
      <c r="V100" s="11">
        <v>4.1872520290086168</v>
      </c>
      <c r="W100" s="11">
        <v>4.0917315364919675</v>
      </c>
      <c r="X100" s="11">
        <v>3.9995907038932756</v>
      </c>
      <c r="Y100" s="11">
        <v>3.91140709417293</v>
      </c>
      <c r="Z100" s="11">
        <v>3.8278670023566637</v>
      </c>
      <c r="AA100" s="11">
        <v>3.7498463469219243</v>
      </c>
      <c r="AB100" s="11">
        <v>3.6784013519656482</v>
      </c>
      <c r="AC100" s="11">
        <v>3.6142141062838999</v>
      </c>
      <c r="AD100" s="11">
        <v>3.5575667233541068</v>
      </c>
      <c r="AE100" s="11">
        <v>3.5087225652185259</v>
      </c>
      <c r="AF100" s="11">
        <v>3.4679449939194167</v>
      </c>
      <c r="AG100" s="11">
        <v>3.4353470853216064</v>
      </c>
      <c r="AH100" s="11">
        <v>3.4103676072405498</v>
      </c>
      <c r="AI100" s="11">
        <v>3.3922562869462549</v>
      </c>
      <c r="AJ100" s="11">
        <v>3.3802641642172784</v>
      </c>
      <c r="AK100" s="11">
        <v>3.3737147401513234</v>
      </c>
      <c r="AL100" s="11">
        <v>3.3720400564079767</v>
      </c>
      <c r="AM100" s="11">
        <v>3.3746810638401654</v>
      </c>
      <c r="AN100" s="11">
        <v>3.3810787133008153</v>
      </c>
      <c r="AO100" s="11">
        <v>3.390673955642848</v>
      </c>
      <c r="AP100" s="11">
        <v>3.4029077417191855</v>
      </c>
      <c r="AQ100" s="11">
        <v>3.4172210223827619</v>
      </c>
      <c r="AR100" s="11">
        <v>3.4331241253212084</v>
      </c>
      <c r="AS100" s="11">
        <v>3.4504188768765447</v>
      </c>
      <c r="AT100" s="11">
        <v>3.4689836504500295</v>
      </c>
      <c r="AU100" s="11">
        <v>3.4886968197640109</v>
      </c>
      <c r="AV100" s="11">
        <v>3.5094367585408404</v>
      </c>
      <c r="AW100" s="11">
        <v>3.5310818405028712</v>
      </c>
      <c r="AX100" s="11">
        <v>3.5535104393724497</v>
      </c>
      <c r="AY100" s="11">
        <v>3.5766009288719287</v>
      </c>
    </row>
    <row r="101" spans="1:51">
      <c r="A101" s="5">
        <v>36665</v>
      </c>
      <c r="B101" s="11">
        <v>6.1920277686942971</v>
      </c>
      <c r="C101" s="11">
        <v>6.3481821850972855</v>
      </c>
      <c r="D101" s="11">
        <v>6.2737116066083658</v>
      </c>
      <c r="E101" s="11">
        <v>6.1428544995211318</v>
      </c>
      <c r="F101" s="11">
        <v>6.0035954261738347</v>
      </c>
      <c r="G101" s="11">
        <v>5.867841604727591</v>
      </c>
      <c r="H101" s="11">
        <v>5.7402118103911919</v>
      </c>
      <c r="I101" s="11">
        <v>5.621917047661551</v>
      </c>
      <c r="J101" s="11">
        <v>5.5106789867239598</v>
      </c>
      <c r="K101" s="11">
        <v>5.402744794272035</v>
      </c>
      <c r="L101" s="11">
        <v>5.294912193622257</v>
      </c>
      <c r="M101" s="11">
        <v>5.185234251206948</v>
      </c>
      <c r="N101" s="11">
        <v>5.0730808323849708</v>
      </c>
      <c r="O101" s="11">
        <v>4.9587237413047447</v>
      </c>
      <c r="P101" s="11">
        <v>4.8430271083726177</v>
      </c>
      <c r="Q101" s="11">
        <v>4.727039185590078</v>
      </c>
      <c r="R101" s="11">
        <v>4.6119067707198775</v>
      </c>
      <c r="S101" s="11">
        <v>4.498576281590279</v>
      </c>
      <c r="T101" s="11">
        <v>4.3875960534574769</v>
      </c>
      <c r="U101" s="11">
        <v>4.2794224405670027</v>
      </c>
      <c r="V101" s="11">
        <v>4.1743004738878557</v>
      </c>
      <c r="W101" s="11">
        <v>4.0725238536647446</v>
      </c>
      <c r="X101" s="11">
        <v>3.974689642972467</v>
      </c>
      <c r="Y101" s="11">
        <v>3.8815561382799584</v>
      </c>
      <c r="Z101" s="11">
        <v>3.7939637755216333</v>
      </c>
      <c r="AA101" s="11">
        <v>3.7128908537763468</v>
      </c>
      <c r="AB101" s="11">
        <v>3.6394329915396373</v>
      </c>
      <c r="AC101" s="11">
        <v>3.5742524362492047</v>
      </c>
      <c r="AD101" s="11">
        <v>3.5175721329972438</v>
      </c>
      <c r="AE101" s="11">
        <v>3.4695959267750922</v>
      </c>
      <c r="AF101" s="11">
        <v>3.4305276625740873</v>
      </c>
      <c r="AG101" s="11">
        <v>3.4004032279395608</v>
      </c>
      <c r="AH101" s="11">
        <v>3.3785411366596629</v>
      </c>
      <c r="AI101" s="11">
        <v>3.3640684116912012</v>
      </c>
      <c r="AJ101" s="11">
        <v>3.3561142049708517</v>
      </c>
      <c r="AK101" s="11">
        <v>3.3539121967021317</v>
      </c>
      <c r="AL101" s="11">
        <v>3.3568459331588723</v>
      </c>
      <c r="AM101" s="11">
        <v>3.3643105296187623</v>
      </c>
      <c r="AN101" s="11">
        <v>3.3757011013594878</v>
      </c>
      <c r="AO101" s="11">
        <v>3.3904127636587345</v>
      </c>
      <c r="AP101" s="11">
        <v>3.4078406317941901</v>
      </c>
      <c r="AQ101" s="11">
        <v>3.42737982104354</v>
      </c>
      <c r="AR101" s="11">
        <v>3.4485061267389665</v>
      </c>
      <c r="AS101" s="11">
        <v>3.4710180644297393</v>
      </c>
      <c r="AT101" s="11">
        <v>3.4947948297198659</v>
      </c>
      <c r="AU101" s="11">
        <v>3.5197156182132332</v>
      </c>
      <c r="AV101" s="11">
        <v>3.545659625513728</v>
      </c>
      <c r="AW101" s="11">
        <v>3.5725060472252377</v>
      </c>
      <c r="AX101" s="11">
        <v>3.6001340789516485</v>
      </c>
      <c r="AY101" s="11">
        <v>3.628422916296846</v>
      </c>
    </row>
    <row r="102" spans="1:51">
      <c r="A102" s="5">
        <v>36668</v>
      </c>
      <c r="B102" s="11">
        <v>6.1421670415739964</v>
      </c>
      <c r="C102" s="11">
        <v>6.2811726094072169</v>
      </c>
      <c r="D102" s="11">
        <v>6.2091847479184263</v>
      </c>
      <c r="E102" s="11">
        <v>6.0789550072882781</v>
      </c>
      <c r="F102" s="11">
        <v>5.9374108201034348</v>
      </c>
      <c r="G102" s="11">
        <v>5.7974818084128641</v>
      </c>
      <c r="H102" s="11">
        <v>5.6647243971400201</v>
      </c>
      <c r="I102" s="11">
        <v>5.5410785137129315</v>
      </c>
      <c r="J102" s="11">
        <v>5.4247754679094582</v>
      </c>
      <c r="K102" s="11">
        <v>5.3123850597097899</v>
      </c>
      <c r="L102" s="11">
        <v>5.2009124505788256</v>
      </c>
      <c r="M102" s="11">
        <v>5.0885614829200483</v>
      </c>
      <c r="N102" s="11">
        <v>4.9748113506128631</v>
      </c>
      <c r="O102" s="11">
        <v>4.8599987646824587</v>
      </c>
      <c r="P102" s="11">
        <v>4.7449893908690699</v>
      </c>
      <c r="Q102" s="11">
        <v>4.6307870958821562</v>
      </c>
      <c r="R102" s="11">
        <v>4.5184511355614196</v>
      </c>
      <c r="S102" s="11">
        <v>4.4088137214948047</v>
      </c>
      <c r="T102" s="11">
        <v>4.3022764473816117</v>
      </c>
      <c r="U102" s="11">
        <v>4.1991409845016143</v>
      </c>
      <c r="V102" s="11">
        <v>4.0994780877252239</v>
      </c>
      <c r="W102" s="11">
        <v>4.0034027938336898</v>
      </c>
      <c r="X102" s="11">
        <v>3.9113319076081341</v>
      </c>
      <c r="Y102" s="11">
        <v>3.8238691508112024</v>
      </c>
      <c r="Z102" s="11">
        <v>3.7417193584016259</v>
      </c>
      <c r="AA102" s="11">
        <v>3.6657658249271328</v>
      </c>
      <c r="AB102" s="11">
        <v>3.5970479237217625</v>
      </c>
      <c r="AC102" s="11">
        <v>3.5362050990181264</v>
      </c>
      <c r="AD102" s="11">
        <v>3.4834752181928019</v>
      </c>
      <c r="AE102" s="11">
        <v>3.4390791310410491</v>
      </c>
      <c r="AF102" s="11">
        <v>3.4032376873581303</v>
      </c>
      <c r="AG102" s="11">
        <v>3.3760082949819776</v>
      </c>
      <c r="AH102" s="11">
        <v>3.3567616323686806</v>
      </c>
      <c r="AI102" s="11">
        <v>3.344688043988389</v>
      </c>
      <c r="AJ102" s="11">
        <v>3.3389797390529328</v>
      </c>
      <c r="AK102" s="11">
        <v>3.3389172213658531</v>
      </c>
      <c r="AL102" s="11">
        <v>3.3439057564717585</v>
      </c>
      <c r="AM102" s="11">
        <v>3.35336004322635</v>
      </c>
      <c r="AN102" s="11">
        <v>3.3666947804853202</v>
      </c>
      <c r="AO102" s="11">
        <v>3.3833246671043593</v>
      </c>
      <c r="AP102" s="11">
        <v>3.4026644019391732</v>
      </c>
      <c r="AQ102" s="11">
        <v>3.4241286838580325</v>
      </c>
      <c r="AR102" s="11">
        <v>3.4472103616874845</v>
      </c>
      <c r="AS102" s="11">
        <v>3.471709801461266</v>
      </c>
      <c r="AT102" s="11">
        <v>3.4975029984510999</v>
      </c>
      <c r="AU102" s="11">
        <v>3.5244659479287082</v>
      </c>
      <c r="AV102" s="11">
        <v>3.5524746451658125</v>
      </c>
      <c r="AW102" s="11">
        <v>3.5814050854341364</v>
      </c>
      <c r="AX102" s="11">
        <v>3.6111332640054048</v>
      </c>
      <c r="AY102" s="11">
        <v>3.6415351761513364</v>
      </c>
    </row>
    <row r="103" spans="1:51">
      <c r="A103" s="5">
        <v>36669</v>
      </c>
      <c r="B103" s="11">
        <v>6.1969619508630593</v>
      </c>
      <c r="C103" s="11">
        <v>6.3487668918083644</v>
      </c>
      <c r="D103" s="11">
        <v>6.2714783824650207</v>
      </c>
      <c r="E103" s="11">
        <v>6.1317046706830594</v>
      </c>
      <c r="F103" s="11">
        <v>5.9796863137201859</v>
      </c>
      <c r="G103" s="11">
        <v>5.8297436376193481</v>
      </c>
      <c r="H103" s="11">
        <v>5.6880193371761552</v>
      </c>
      <c r="I103" s="11">
        <v>5.5566790519057534</v>
      </c>
      <c r="J103" s="11">
        <v>5.4341187236799344</v>
      </c>
      <c r="K103" s="11">
        <v>5.3170169602798731</v>
      </c>
      <c r="L103" s="11">
        <v>5.2024004114354296</v>
      </c>
      <c r="M103" s="11">
        <v>5.0883932720964937</v>
      </c>
      <c r="N103" s="11">
        <v>4.9743196454874825</v>
      </c>
      <c r="O103" s="11">
        <v>4.86031057108731</v>
      </c>
      <c r="P103" s="11">
        <v>4.7469944706986293</v>
      </c>
      <c r="Q103" s="11">
        <v>4.6351376048337825</v>
      </c>
      <c r="R103" s="11">
        <v>4.5255966169971531</v>
      </c>
      <c r="S103" s="11">
        <v>4.4190370614533148</v>
      </c>
      <c r="T103" s="11">
        <v>4.3157465193755957</v>
      </c>
      <c r="U103" s="11">
        <v>4.215927997942293</v>
      </c>
      <c r="V103" s="11">
        <v>4.11959572377945</v>
      </c>
      <c r="W103" s="11">
        <v>4.0268258675502731</v>
      </c>
      <c r="X103" s="11">
        <v>3.938004728589406</v>
      </c>
      <c r="Y103" s="11">
        <v>3.8537082012254165</v>
      </c>
      <c r="Z103" s="11">
        <v>3.7746138468808406</v>
      </c>
      <c r="AA103" s="11">
        <v>3.7015832913557882</v>
      </c>
      <c r="AB103" s="11">
        <v>3.6356370493468488</v>
      </c>
      <c r="AC103" s="11">
        <v>3.5774009999237535</v>
      </c>
      <c r="AD103" s="11">
        <v>3.5271103087038029</v>
      </c>
      <c r="AE103" s="11">
        <v>3.484984008029067</v>
      </c>
      <c r="AF103" s="11">
        <v>3.4512411302416162</v>
      </c>
      <c r="AG103" s="11">
        <v>3.425935593577059</v>
      </c>
      <c r="AH103" s="11">
        <v>3.4084388450863838</v>
      </c>
      <c r="AI103" s="11">
        <v>3.3979460281118672</v>
      </c>
      <c r="AJ103" s="11">
        <v>3.3936542979541366</v>
      </c>
      <c r="AK103" s="11">
        <v>3.3948527520013303</v>
      </c>
      <c r="AL103" s="11">
        <v>3.4009585280966812</v>
      </c>
      <c r="AM103" s="11">
        <v>3.4113982450930074</v>
      </c>
      <c r="AN103" s="11">
        <v>3.4255985218431277</v>
      </c>
      <c r="AO103" s="11">
        <v>3.442985977199871</v>
      </c>
      <c r="AP103" s="11">
        <v>3.4629872300160529</v>
      </c>
      <c r="AQ103" s="11">
        <v>3.4850288992433387</v>
      </c>
      <c r="AR103" s="11">
        <v>3.5086159616234696</v>
      </c>
      <c r="AS103" s="11">
        <v>3.5335567166969719</v>
      </c>
      <c r="AT103" s="11">
        <v>3.5597328486010533</v>
      </c>
      <c r="AU103" s="11">
        <v>3.5870260414729183</v>
      </c>
      <c r="AV103" s="11">
        <v>3.6153179794497712</v>
      </c>
      <c r="AW103" s="11">
        <v>3.644490346668817</v>
      </c>
      <c r="AX103" s="11">
        <v>3.6744248272672602</v>
      </c>
      <c r="AY103" s="11">
        <v>3.705003105382306</v>
      </c>
    </row>
    <row r="104" spans="1:51">
      <c r="A104" s="5">
        <v>36670</v>
      </c>
      <c r="B104" s="11">
        <v>6.1968183446364167</v>
      </c>
      <c r="C104" s="11">
        <v>6.3552630538302317</v>
      </c>
      <c r="D104" s="11">
        <v>6.2658470833154771</v>
      </c>
      <c r="E104" s="11">
        <v>6.1116815990426288</v>
      </c>
      <c r="F104" s="11">
        <v>5.9464434864881932</v>
      </c>
      <c r="G104" s="11">
        <v>5.7851965084104675</v>
      </c>
      <c r="H104" s="11">
        <v>5.6341400261786481</v>
      </c>
      <c r="I104" s="11">
        <v>5.4953943662437359</v>
      </c>
      <c r="J104" s="11">
        <v>5.3672717810137609</v>
      </c>
      <c r="K104" s="11">
        <v>5.2464528500094074</v>
      </c>
      <c r="L104" s="11">
        <v>5.130013395506186</v>
      </c>
      <c r="M104" s="11">
        <v>5.0161487049409965</v>
      </c>
      <c r="N104" s="11">
        <v>4.9042085652986458</v>
      </c>
      <c r="O104" s="11">
        <v>4.794281266738313</v>
      </c>
      <c r="P104" s="11">
        <v>4.6868645857543916</v>
      </c>
      <c r="Q104" s="11">
        <v>4.5825356940040463</v>
      </c>
      <c r="R104" s="11">
        <v>4.4819055574448399</v>
      </c>
      <c r="S104" s="11">
        <v>4.3853578962709641</v>
      </c>
      <c r="T104" s="11">
        <v>4.2928533897146242</v>
      </c>
      <c r="U104" s="11">
        <v>4.2042580246770465</v>
      </c>
      <c r="V104" s="11">
        <v>4.1192259812945373</v>
      </c>
      <c r="W104" s="11">
        <v>4.0374723628428493</v>
      </c>
      <c r="X104" s="11">
        <v>3.9590327936300769</v>
      </c>
      <c r="Y104" s="11">
        <v>3.8841715181854393</v>
      </c>
      <c r="Z104" s="11">
        <v>3.8132805217785357</v>
      </c>
      <c r="AA104" s="11">
        <v>3.74698087040949</v>
      </c>
      <c r="AB104" s="11">
        <v>3.6860957799007159</v>
      </c>
      <c r="AC104" s="11">
        <v>3.6311288410983953</v>
      </c>
      <c r="AD104" s="11">
        <v>3.582268951868655</v>
      </c>
      <c r="AE104" s="11">
        <v>3.5396923522022976</v>
      </c>
      <c r="AF104" s="11">
        <v>3.5035752820901251</v>
      </c>
      <c r="AG104" s="11">
        <v>3.4739517193257394</v>
      </c>
      <c r="AH104" s="11">
        <v>3.4502771871949971</v>
      </c>
      <c r="AI104" s="11">
        <v>3.4318602051919003</v>
      </c>
      <c r="AJ104" s="11">
        <v>3.4180101724435099</v>
      </c>
      <c r="AK104" s="11">
        <v>3.4080753130071044</v>
      </c>
      <c r="AL104" s="11">
        <v>3.4014571397993785</v>
      </c>
      <c r="AM104" s="11">
        <v>3.3975610294206064</v>
      </c>
      <c r="AN104" s="11">
        <v>3.3957923584710574</v>
      </c>
      <c r="AO104" s="11">
        <v>3.3955565035510089</v>
      </c>
      <c r="AP104" s="11">
        <v>3.3962588412607282</v>
      </c>
      <c r="AQ104" s="11">
        <v>3.3973047486074668</v>
      </c>
      <c r="AR104" s="11">
        <v>3.3981966262610506</v>
      </c>
      <c r="AS104" s="11">
        <v>3.3988063504447004</v>
      </c>
      <c r="AT104" s="11">
        <v>3.3990937327597872</v>
      </c>
      <c r="AU104" s="11">
        <v>3.3990185848076804</v>
      </c>
      <c r="AV104" s="11">
        <v>3.3985407181897513</v>
      </c>
      <c r="AW104" s="11">
        <v>3.3976199445073694</v>
      </c>
      <c r="AX104" s="11">
        <v>3.3962160753619055</v>
      </c>
      <c r="AY104" s="11">
        <v>3.394288922354729</v>
      </c>
    </row>
    <row r="105" spans="1:51">
      <c r="A105" s="5">
        <v>36671</v>
      </c>
      <c r="B105" s="11">
        <v>6.1798977875123384</v>
      </c>
      <c r="C105" s="11">
        <v>6.3119842757863367</v>
      </c>
      <c r="D105" s="11">
        <v>6.2121118603714036</v>
      </c>
      <c r="E105" s="11">
        <v>6.0510538391889659</v>
      </c>
      <c r="F105" s="11">
        <v>5.8783792314183092</v>
      </c>
      <c r="G105" s="11">
        <v>5.7089628475507599</v>
      </c>
      <c r="H105" s="11">
        <v>5.5494598621363993</v>
      </c>
      <c r="I105" s="11">
        <v>5.4024410238040987</v>
      </c>
      <c r="J105" s="11">
        <v>5.2666335950189662</v>
      </c>
      <c r="K105" s="11">
        <v>5.1390645211172448</v>
      </c>
      <c r="L105" s="11">
        <v>5.0171254416303501</v>
      </c>
      <c r="M105" s="11">
        <v>4.8992843835949698</v>
      </c>
      <c r="N105" s="11">
        <v>4.7850765921340521</v>
      </c>
      <c r="O105" s="11">
        <v>4.6746990594676667</v>
      </c>
      <c r="P105" s="11">
        <v>4.5686809078189841</v>
      </c>
      <c r="Q105" s="11">
        <v>4.4675872356755475</v>
      </c>
      <c r="R105" s="11">
        <v>4.371962664253501</v>
      </c>
      <c r="S105" s="11">
        <v>4.282087581597529</v>
      </c>
      <c r="T105" s="11">
        <v>4.1977769198889963</v>
      </c>
      <c r="U105" s="11">
        <v>4.1187367228036269</v>
      </c>
      <c r="V105" s="11">
        <v>4.0444192613192111</v>
      </c>
      <c r="W105" s="11">
        <v>3.9743137965594935</v>
      </c>
      <c r="X105" s="11">
        <v>3.908190518960275</v>
      </c>
      <c r="Y105" s="11">
        <v>3.8460271169648403</v>
      </c>
      <c r="Z105" s="11">
        <v>3.7879180520641711</v>
      </c>
      <c r="AA105" s="11">
        <v>3.7341788442960926</v>
      </c>
      <c r="AB105" s="11">
        <v>3.6853205825237696</v>
      </c>
      <c r="AC105" s="11">
        <v>3.6416222390702058</v>
      </c>
      <c r="AD105" s="11">
        <v>3.6031358123751835</v>
      </c>
      <c r="AE105" s="11">
        <v>3.5699044102869193</v>
      </c>
      <c r="AF105" s="11">
        <v>3.5419711406536316</v>
      </c>
      <c r="AG105" s="11">
        <v>3.5192599978461763</v>
      </c>
      <c r="AH105" s="11">
        <v>3.5012185223217349</v>
      </c>
      <c r="AI105" s="11">
        <v>3.4871751410612926</v>
      </c>
      <c r="AJ105" s="11">
        <v>3.4764598858060922</v>
      </c>
      <c r="AK105" s="11">
        <v>3.468471240978368</v>
      </c>
      <c r="AL105" s="11">
        <v>3.4627002921229786</v>
      </c>
      <c r="AM105" s="11">
        <v>3.4586446978854593</v>
      </c>
      <c r="AN105" s="11">
        <v>3.4558021169113586</v>
      </c>
      <c r="AO105" s="11">
        <v>3.4536702078462169</v>
      </c>
      <c r="AP105" s="11">
        <v>3.4517466293355774</v>
      </c>
      <c r="AQ105" s="11">
        <v>3.4495290409012185</v>
      </c>
      <c r="AR105" s="11">
        <v>3.4466046405126258</v>
      </c>
      <c r="AS105" s="11">
        <v>3.4428960601196321</v>
      </c>
      <c r="AT105" s="11">
        <v>3.4384044662357902</v>
      </c>
      <c r="AU105" s="11">
        <v>3.4331310253746485</v>
      </c>
      <c r="AV105" s="11">
        <v>3.42707690404976</v>
      </c>
      <c r="AW105" s="11">
        <v>3.4202432687746755</v>
      </c>
      <c r="AX105" s="11">
        <v>3.4126312860629464</v>
      </c>
      <c r="AY105" s="11">
        <v>3.4042421224281227</v>
      </c>
    </row>
    <row r="106" spans="1:51">
      <c r="A106" s="5">
        <v>36672</v>
      </c>
      <c r="B106" s="11">
        <v>6.178358819791204</v>
      </c>
      <c r="C106" s="11">
        <v>6.2971957733232458</v>
      </c>
      <c r="D106" s="11">
        <v>6.1737947436573108</v>
      </c>
      <c r="E106" s="11">
        <v>5.9895000420223123</v>
      </c>
      <c r="F106" s="11">
        <v>5.7974628927548508</v>
      </c>
      <c r="G106" s="11">
        <v>5.6129887367075071</v>
      </c>
      <c r="H106" s="11">
        <v>5.4420859093878322</v>
      </c>
      <c r="I106" s="11">
        <v>5.2865295877161635</v>
      </c>
      <c r="J106" s="11">
        <v>5.1446196753851634</v>
      </c>
      <c r="K106" s="11">
        <v>5.013143742326398</v>
      </c>
      <c r="L106" s="11">
        <v>4.8893315574800482</v>
      </c>
      <c r="M106" s="11">
        <v>4.7715249440859697</v>
      </c>
      <c r="N106" s="11">
        <v>4.6591475214357221</v>
      </c>
      <c r="O106" s="11">
        <v>4.5522744923453429</v>
      </c>
      <c r="P106" s="11">
        <v>4.4512430703586299</v>
      </c>
      <c r="Q106" s="11">
        <v>4.3563819247276943</v>
      </c>
      <c r="R106" s="11">
        <v>4.2679865917248723</v>
      </c>
      <c r="S106" s="11">
        <v>4.1860921236425916</v>
      </c>
      <c r="T106" s="11">
        <v>4.1102978250903703</v>
      </c>
      <c r="U106" s="11">
        <v>4.0401032389658402</v>
      </c>
      <c r="V106" s="11">
        <v>3.9747805784079429</v>
      </c>
      <c r="W106" s="11">
        <v>3.9136490155131778</v>
      </c>
      <c r="X106" s="11">
        <v>3.8562929922492661</v>
      </c>
      <c r="Y106" s="11">
        <v>3.8025171747144189</v>
      </c>
      <c r="Z106" s="11">
        <v>3.7522501153068522</v>
      </c>
      <c r="AA106" s="11">
        <v>3.7056638011713918</v>
      </c>
      <c r="AB106" s="11">
        <v>3.6631364234540955</v>
      </c>
      <c r="AC106" s="11">
        <v>3.6248744446914047</v>
      </c>
      <c r="AD106" s="11">
        <v>3.5909242769770451</v>
      </c>
      <c r="AE106" s="11">
        <v>3.5613267119227956</v>
      </c>
      <c r="AF106" s="11">
        <v>3.5361225400288201</v>
      </c>
      <c r="AG106" s="11">
        <v>3.5152388969970474</v>
      </c>
      <c r="AH106" s="11">
        <v>3.4981771385258194</v>
      </c>
      <c r="AI106" s="11">
        <v>3.4843389331943584</v>
      </c>
      <c r="AJ106" s="11">
        <v>3.4731277511207805</v>
      </c>
      <c r="AK106" s="11">
        <v>3.4640144441810445</v>
      </c>
      <c r="AL106" s="11">
        <v>3.4565558908869769</v>
      </c>
      <c r="AM106" s="11">
        <v>3.4503145701608453</v>
      </c>
      <c r="AN106" s="11">
        <v>3.4448529609249183</v>
      </c>
      <c r="AO106" s="11">
        <v>3.4397335421014614</v>
      </c>
      <c r="AP106" s="11">
        <v>3.4345187926127387</v>
      </c>
      <c r="AQ106" s="11">
        <v>3.4287711977061646</v>
      </c>
      <c r="AR106" s="11">
        <v>3.4221392967713129</v>
      </c>
      <c r="AS106" s="11">
        <v>3.4145736196086887</v>
      </c>
      <c r="AT106" s="11">
        <v>3.4060909044794911</v>
      </c>
      <c r="AU106" s="11">
        <v>3.396707889644921</v>
      </c>
      <c r="AV106" s="11">
        <v>3.3864413133661793</v>
      </c>
      <c r="AW106" s="11">
        <v>3.3753079139044657</v>
      </c>
      <c r="AX106" s="11">
        <v>3.3633244295209801</v>
      </c>
      <c r="AY106" s="11">
        <v>3.3505075984769235</v>
      </c>
    </row>
    <row r="107" spans="1:51">
      <c r="A107" s="5">
        <v>36675</v>
      </c>
      <c r="B107" s="11" t="s">
        <v>0</v>
      </c>
      <c r="C107" s="11" t="s">
        <v>0</v>
      </c>
      <c r="D107" s="11" t="s">
        <v>0</v>
      </c>
      <c r="E107" s="11" t="s">
        <v>0</v>
      </c>
      <c r="F107" s="11" t="s">
        <v>0</v>
      </c>
      <c r="G107" s="11" t="s">
        <v>0</v>
      </c>
      <c r="H107" s="11" t="s">
        <v>0</v>
      </c>
      <c r="I107" s="11" t="s">
        <v>0</v>
      </c>
      <c r="J107" s="11" t="s">
        <v>0</v>
      </c>
      <c r="K107" s="11" t="s">
        <v>0</v>
      </c>
      <c r="L107" s="11" t="s">
        <v>0</v>
      </c>
      <c r="M107" s="11" t="s">
        <v>0</v>
      </c>
      <c r="N107" s="11" t="s">
        <v>0</v>
      </c>
      <c r="O107" s="11" t="s">
        <v>0</v>
      </c>
      <c r="P107" s="11" t="s">
        <v>0</v>
      </c>
      <c r="Q107" s="11" t="s">
        <v>0</v>
      </c>
      <c r="R107" s="11" t="s">
        <v>0</v>
      </c>
      <c r="S107" s="11" t="s">
        <v>0</v>
      </c>
      <c r="T107" s="11" t="s">
        <v>0</v>
      </c>
      <c r="U107" s="11" t="s">
        <v>0</v>
      </c>
      <c r="V107" s="11" t="s">
        <v>0</v>
      </c>
      <c r="W107" s="11" t="s">
        <v>0</v>
      </c>
      <c r="X107" s="11" t="s">
        <v>0</v>
      </c>
      <c r="Y107" s="11" t="s">
        <v>0</v>
      </c>
      <c r="Z107" s="11" t="s">
        <v>0</v>
      </c>
      <c r="AA107" s="11" t="s">
        <v>0</v>
      </c>
      <c r="AB107" s="11" t="s">
        <v>0</v>
      </c>
      <c r="AC107" s="11" t="s">
        <v>0</v>
      </c>
      <c r="AD107" s="11" t="s">
        <v>0</v>
      </c>
      <c r="AE107" s="11" t="s">
        <v>0</v>
      </c>
      <c r="AF107" s="11" t="s">
        <v>0</v>
      </c>
      <c r="AG107" s="11" t="s">
        <v>0</v>
      </c>
      <c r="AH107" s="11" t="s">
        <v>0</v>
      </c>
      <c r="AI107" s="11" t="s">
        <v>0</v>
      </c>
      <c r="AJ107" s="11" t="s">
        <v>0</v>
      </c>
      <c r="AK107" s="11" t="s">
        <v>0</v>
      </c>
      <c r="AL107" s="11" t="s">
        <v>0</v>
      </c>
      <c r="AM107" s="11" t="s">
        <v>0</v>
      </c>
      <c r="AN107" s="11" t="s">
        <v>0</v>
      </c>
      <c r="AO107" s="11" t="s">
        <v>0</v>
      </c>
      <c r="AP107" s="11" t="s">
        <v>0</v>
      </c>
      <c r="AQ107" s="11" t="s">
        <v>0</v>
      </c>
      <c r="AR107" s="11" t="s">
        <v>0</v>
      </c>
      <c r="AS107" s="11" t="s">
        <v>0</v>
      </c>
      <c r="AT107" s="11" t="s">
        <v>0</v>
      </c>
      <c r="AU107" s="11" t="s">
        <v>0</v>
      </c>
      <c r="AV107" s="11" t="s">
        <v>0</v>
      </c>
      <c r="AW107" s="11" t="s">
        <v>0</v>
      </c>
      <c r="AX107" s="11" t="s">
        <v>0</v>
      </c>
      <c r="AY107" s="11" t="s">
        <v>0</v>
      </c>
    </row>
    <row r="108" spans="1:51">
      <c r="A108" s="5">
        <v>36676</v>
      </c>
      <c r="B108" s="11">
        <v>6.218791426639168</v>
      </c>
      <c r="C108" s="11">
        <v>6.3315866390497018</v>
      </c>
      <c r="D108" s="11">
        <v>6.1984160538805373</v>
      </c>
      <c r="E108" s="11">
        <v>6.0107496647306586</v>
      </c>
      <c r="F108" s="11">
        <v>5.8186465128255147</v>
      </c>
      <c r="G108" s="11">
        <v>5.6355498030763203</v>
      </c>
      <c r="H108" s="11">
        <v>5.4664064381215471</v>
      </c>
      <c r="I108" s="11">
        <v>5.3123432600145311</v>
      </c>
      <c r="J108" s="11">
        <v>5.1712832686029966</v>
      </c>
      <c r="K108" s="11">
        <v>5.0398014725877029</v>
      </c>
      <c r="L108" s="11">
        <v>4.9150355702638837</v>
      </c>
      <c r="M108" s="11">
        <v>4.7953095326806086</v>
      </c>
      <c r="N108" s="11">
        <v>4.6800925970504572</v>
      </c>
      <c r="O108" s="11">
        <v>4.5695470676889061</v>
      </c>
      <c r="P108" s="11">
        <v>4.4641300132118644</v>
      </c>
      <c r="Q108" s="11">
        <v>4.3642988448450426</v>
      </c>
      <c r="R108" s="11">
        <v>4.2704680019478944</v>
      </c>
      <c r="S108" s="11">
        <v>4.1827889260864826</v>
      </c>
      <c r="T108" s="11">
        <v>4.1009853475095586</v>
      </c>
      <c r="U108" s="11">
        <v>4.0246851000758896</v>
      </c>
      <c r="V108" s="11">
        <v>3.953301432643793</v>
      </c>
      <c r="W108" s="11">
        <v>3.8863005216250106</v>
      </c>
      <c r="X108" s="11">
        <v>3.8234131145846035</v>
      </c>
      <c r="Y108" s="11">
        <v>3.7645733034418525</v>
      </c>
      <c r="Z108" s="11">
        <v>3.7098265389246183</v>
      </c>
      <c r="AA108" s="11">
        <v>3.6594337745712755</v>
      </c>
      <c r="AB108" s="11">
        <v>3.61383189006848</v>
      </c>
      <c r="AC108" s="11">
        <v>3.5732365619092668</v>
      </c>
      <c r="AD108" s="11">
        <v>3.5376631382826629</v>
      </c>
      <c r="AE108" s="11">
        <v>3.5071201276415782</v>
      </c>
      <c r="AF108" s="11">
        <v>3.4816160360895867</v>
      </c>
      <c r="AG108" s="11">
        <v>3.4610345253736479</v>
      </c>
      <c r="AH108" s="11">
        <v>3.4447991475449138</v>
      </c>
      <c r="AI108" s="11">
        <v>3.4322274834039561</v>
      </c>
      <c r="AJ108" s="11">
        <v>3.4226394012371273</v>
      </c>
      <c r="AK108" s="11">
        <v>3.4154376588163045</v>
      </c>
      <c r="AL108" s="11">
        <v>3.4101293226905076</v>
      </c>
      <c r="AM108" s="11">
        <v>3.4062281018214229</v>
      </c>
      <c r="AN108" s="11">
        <v>3.4032477051707337</v>
      </c>
      <c r="AO108" s="11">
        <v>3.400701841700124</v>
      </c>
      <c r="AP108" s="11">
        <v>3.3981042203712799</v>
      </c>
      <c r="AQ108" s="11">
        <v>3.3949685600969728</v>
      </c>
      <c r="AR108" s="11">
        <v>3.3909051556105871</v>
      </c>
      <c r="AS108" s="11">
        <v>3.3858577413529849</v>
      </c>
      <c r="AT108" s="11">
        <v>3.3798419621189715</v>
      </c>
      <c r="AU108" s="11">
        <v>3.3728734627033519</v>
      </c>
      <c r="AV108" s="11">
        <v>3.3649678879009324</v>
      </c>
      <c r="AW108" s="11">
        <v>3.3561408825065207</v>
      </c>
      <c r="AX108" s="11">
        <v>3.3464080913149203</v>
      </c>
      <c r="AY108" s="11">
        <v>3.3357851591209382</v>
      </c>
    </row>
    <row r="109" spans="1:51">
      <c r="A109" s="5">
        <v>36677</v>
      </c>
      <c r="B109" s="11">
        <v>6.1917649700612847</v>
      </c>
      <c r="C109" s="11">
        <v>6.2892624652311726</v>
      </c>
      <c r="D109" s="11">
        <v>6.1503506938451862</v>
      </c>
      <c r="E109" s="11">
        <v>5.951764731477553</v>
      </c>
      <c r="F109" s="11">
        <v>5.747964582330928</v>
      </c>
      <c r="G109" s="11">
        <v>5.554756084370216</v>
      </c>
      <c r="H109" s="11">
        <v>5.3777573582375906</v>
      </c>
      <c r="I109" s="11">
        <v>5.2181961744801635</v>
      </c>
      <c r="J109" s="11">
        <v>5.0738730780003118</v>
      </c>
      <c r="K109" s="11">
        <v>4.9411478721071633</v>
      </c>
      <c r="L109" s="11">
        <v>4.8169153568804965</v>
      </c>
      <c r="M109" s="11">
        <v>4.6992667794336072</v>
      </c>
      <c r="N109" s="11">
        <v>4.5874448960359278</v>
      </c>
      <c r="O109" s="11">
        <v>4.4813710670089435</v>
      </c>
      <c r="P109" s="11">
        <v>4.3812650055707323</v>
      </c>
      <c r="Q109" s="11">
        <v>4.2873650885490537</v>
      </c>
      <c r="R109" s="11">
        <v>4.1998775479287156</v>
      </c>
      <c r="S109" s="11">
        <v>4.1187545100982454</v>
      </c>
      <c r="T109" s="11">
        <v>4.0435395125283993</v>
      </c>
      <c r="U109" s="11">
        <v>3.9736885983892205</v>
      </c>
      <c r="V109" s="11">
        <v>3.9084694383287237</v>
      </c>
      <c r="W109" s="11">
        <v>3.8472173611540428</v>
      </c>
      <c r="X109" s="11">
        <v>3.7895489255345138</v>
      </c>
      <c r="Y109" s="11">
        <v>3.7353168426678138</v>
      </c>
      <c r="Z109" s="11">
        <v>3.6845049823364491</v>
      </c>
      <c r="AA109" s="11">
        <v>3.6373585165272102</v>
      </c>
      <c r="AB109" s="11">
        <v>3.5943358813352937</v>
      </c>
      <c r="AC109" s="11">
        <v>3.5556892395907735</v>
      </c>
      <c r="AD109" s="11">
        <v>3.5214853074358081</v>
      </c>
      <c r="AE109" s="11">
        <v>3.4917846472054328</v>
      </c>
      <c r="AF109" s="11">
        <v>3.4666478172226558</v>
      </c>
      <c r="AG109" s="11">
        <v>3.4460099849357344</v>
      </c>
      <c r="AH109" s="11">
        <v>3.4293516857871014</v>
      </c>
      <c r="AI109" s="11">
        <v>3.416050450789955</v>
      </c>
      <c r="AJ109" s="11">
        <v>3.4054857535009857</v>
      </c>
      <c r="AK109" s="11">
        <v>3.3971052930179129</v>
      </c>
      <c r="AL109" s="11">
        <v>3.39044139454538</v>
      </c>
      <c r="AM109" s="11">
        <v>3.3850316537366885</v>
      </c>
      <c r="AN109" s="11">
        <v>3.3804136662451292</v>
      </c>
      <c r="AO109" s="11">
        <v>3.3761250277240027</v>
      </c>
      <c r="AP109" s="11">
        <v>3.371703333826602</v>
      </c>
      <c r="AQ109" s="11">
        <v>3.3666861932546297</v>
      </c>
      <c r="AR109" s="11">
        <v>3.3607049680617171</v>
      </c>
      <c r="AS109" s="11">
        <v>3.3537094940364387</v>
      </c>
      <c r="AT109" s="11">
        <v>3.3457171677848159</v>
      </c>
      <c r="AU109" s="11">
        <v>3.3367453859128684</v>
      </c>
      <c r="AV109" s="11">
        <v>3.3268115450266174</v>
      </c>
      <c r="AW109" s="11">
        <v>3.3159330417320847</v>
      </c>
      <c r="AX109" s="11">
        <v>3.3041272726352884</v>
      </c>
      <c r="AY109" s="11">
        <v>3.2914116343422513</v>
      </c>
    </row>
    <row r="110" spans="1:51">
      <c r="A110" s="5">
        <v>36678</v>
      </c>
      <c r="B110" s="11">
        <v>6.1732636794210611</v>
      </c>
      <c r="C110" s="11">
        <v>6.2654665413298574</v>
      </c>
      <c r="D110" s="11">
        <v>6.1087933601498339</v>
      </c>
      <c r="E110" s="11">
        <v>5.8996114405794495</v>
      </c>
      <c r="F110" s="11">
        <v>5.6908307422119062</v>
      </c>
      <c r="G110" s="11">
        <v>5.4961688311083261</v>
      </c>
      <c r="H110" s="11">
        <v>5.319864576208496</v>
      </c>
      <c r="I110" s="11">
        <v>5.1622826694338357</v>
      </c>
      <c r="J110" s="11">
        <v>5.0207289270329118</v>
      </c>
      <c r="K110" s="11">
        <v>4.8913073108063063</v>
      </c>
      <c r="L110" s="11">
        <v>4.7707962832573791</v>
      </c>
      <c r="M110" s="11">
        <v>4.657246697768838</v>
      </c>
      <c r="N110" s="11">
        <v>4.5499083192900001</v>
      </c>
      <c r="O110" s="11">
        <v>4.4487266729840522</v>
      </c>
      <c r="P110" s="11">
        <v>4.3539442645045963</v>
      </c>
      <c r="Q110" s="11">
        <v>4.2658048171396956</v>
      </c>
      <c r="R110" s="11">
        <v>4.1844871976882612</v>
      </c>
      <c r="S110" s="11">
        <v>4.1098867265223049</v>
      </c>
      <c r="T110" s="11">
        <v>4.0414577541668617</v>
      </c>
      <c r="U110" s="11">
        <v>3.9785583195552205</v>
      </c>
      <c r="V110" s="11">
        <v>3.9203360430391263</v>
      </c>
      <c r="W110" s="11">
        <v>3.8660009341634862</v>
      </c>
      <c r="X110" s="11">
        <v>3.8150405785258608</v>
      </c>
      <c r="Y110" s="11">
        <v>3.7671921389940439</v>
      </c>
      <c r="Z110" s="11">
        <v>3.7223322145758138</v>
      </c>
      <c r="AA110" s="11">
        <v>3.68061854389176</v>
      </c>
      <c r="AB110" s="11">
        <v>3.6424376834261385</v>
      </c>
      <c r="AC110" s="11">
        <v>3.6080074459501148</v>
      </c>
      <c r="AD110" s="11">
        <v>3.5773947270342483</v>
      </c>
      <c r="AE110" s="11">
        <v>3.5506615566657818</v>
      </c>
      <c r="AF110" s="11">
        <v>3.5278699590950842</v>
      </c>
      <c r="AG110" s="11">
        <v>3.5089672802682257</v>
      </c>
      <c r="AH110" s="11">
        <v>3.493491808340405</v>
      </c>
      <c r="AI110" s="11">
        <v>3.4808906628533633</v>
      </c>
      <c r="AJ110" s="11">
        <v>3.4706128034123083</v>
      </c>
      <c r="AK110" s="11">
        <v>3.4621698554441047</v>
      </c>
      <c r="AL110" s="11">
        <v>3.4551500620524331</v>
      </c>
      <c r="AM110" s="11">
        <v>3.4491463321648195</v>
      </c>
      <c r="AN110" s="11">
        <v>3.4437515747087857</v>
      </c>
      <c r="AO110" s="11">
        <v>3.4385586986118537</v>
      </c>
      <c r="AP110" s="11">
        <v>3.4331606128015468</v>
      </c>
      <c r="AQ110" s="11">
        <v>3.4271502416750215</v>
      </c>
      <c r="AR110" s="11">
        <v>3.4202053072196779</v>
      </c>
      <c r="AS110" s="11">
        <v>3.4122869441551407</v>
      </c>
      <c r="AT110" s="11">
        <v>3.4034154270834414</v>
      </c>
      <c r="AU110" s="11">
        <v>3.3936110306066123</v>
      </c>
      <c r="AV110" s="11">
        <v>3.3828940293266858</v>
      </c>
      <c r="AW110" s="11">
        <v>3.3712846978456938</v>
      </c>
      <c r="AX110" s="11">
        <v>3.3588033107656678</v>
      </c>
      <c r="AY110" s="11">
        <v>3.3454701426886411</v>
      </c>
    </row>
    <row r="111" spans="1:51">
      <c r="A111" s="5">
        <v>36679</v>
      </c>
      <c r="B111" s="11">
        <v>6.079152172167503</v>
      </c>
      <c r="C111" s="11">
        <v>6.1660523140541734</v>
      </c>
      <c r="D111" s="11">
        <v>6.0099919158088664</v>
      </c>
      <c r="E111" s="11">
        <v>5.7968438663218453</v>
      </c>
      <c r="F111" s="11">
        <v>5.584111032426808</v>
      </c>
      <c r="G111" s="11">
        <v>5.3868602060474382</v>
      </c>
      <c r="H111" s="11">
        <v>5.20971574638269</v>
      </c>
      <c r="I111" s="11">
        <v>5.0530995505423251</v>
      </c>
      <c r="J111" s="11">
        <v>4.9141355748276645</v>
      </c>
      <c r="K111" s="11">
        <v>4.788704903433425</v>
      </c>
      <c r="L111" s="11">
        <v>4.6733920615212181</v>
      </c>
      <c r="M111" s="11">
        <v>4.5661112503295005</v>
      </c>
      <c r="N111" s="11">
        <v>4.4660489144494111</v>
      </c>
      <c r="O111" s="11">
        <v>4.3731130365910769</v>
      </c>
      <c r="P111" s="11">
        <v>4.2875258422588045</v>
      </c>
      <c r="Q111" s="11">
        <v>4.2094973538123943</v>
      </c>
      <c r="R111" s="11">
        <v>4.1391137234437796</v>
      </c>
      <c r="S111" s="11">
        <v>4.0761109395733612</v>
      </c>
      <c r="T111" s="11">
        <v>4.0197161594258697</v>
      </c>
      <c r="U111" s="11">
        <v>3.9690397033790994</v>
      </c>
      <c r="V111" s="11">
        <v>3.9229297398384433</v>
      </c>
      <c r="W111" s="11">
        <v>3.8802923965625991</v>
      </c>
      <c r="X111" s="11">
        <v>3.840318078478544</v>
      </c>
      <c r="Y111" s="11">
        <v>3.8025011436412521</v>
      </c>
      <c r="Z111" s="11">
        <v>3.7665057828858184</v>
      </c>
      <c r="AA111" s="11">
        <v>3.7323380195891898</v>
      </c>
      <c r="AB111" s="11">
        <v>3.7002766390205668</v>
      </c>
      <c r="AC111" s="11">
        <v>3.6705171121039473</v>
      </c>
      <c r="AD111" s="11">
        <v>3.6431799184623976</v>
      </c>
      <c r="AE111" s="11">
        <v>3.6183833254768567</v>
      </c>
      <c r="AF111" s="11">
        <v>3.5962455870523518</v>
      </c>
      <c r="AG111" s="11">
        <v>3.5767881344824906</v>
      </c>
      <c r="AH111" s="11">
        <v>3.5597034992568202</v>
      </c>
      <c r="AI111" s="11">
        <v>3.5446144402682087</v>
      </c>
      <c r="AJ111" s="11">
        <v>3.5311444354662629</v>
      </c>
      <c r="AK111" s="11">
        <v>3.5189393444653785</v>
      </c>
      <c r="AL111" s="11">
        <v>3.5076712351961405</v>
      </c>
      <c r="AM111" s="11">
        <v>3.4970136659579403</v>
      </c>
      <c r="AN111" s="11">
        <v>3.4866401950501689</v>
      </c>
      <c r="AO111" s="11">
        <v>3.4762243807722184</v>
      </c>
      <c r="AP111" s="11">
        <v>3.4654397814234774</v>
      </c>
      <c r="AQ111" s="11">
        <v>3.4539599813910007</v>
      </c>
      <c r="AR111" s="11">
        <v>3.4415311462198859</v>
      </c>
      <c r="AS111" s="11">
        <v>3.4281305308506274</v>
      </c>
      <c r="AT111" s="11">
        <v>3.413781279294942</v>
      </c>
      <c r="AU111" s="11">
        <v>3.3985065355645467</v>
      </c>
      <c r="AV111" s="11">
        <v>3.382329443671158</v>
      </c>
      <c r="AW111" s="11">
        <v>3.365273147626493</v>
      </c>
      <c r="AX111" s="11">
        <v>3.3473607914422678</v>
      </c>
      <c r="AY111" s="11">
        <v>3.3286155191302007</v>
      </c>
    </row>
    <row r="112" spans="1:51">
      <c r="A112" s="5">
        <v>36682</v>
      </c>
      <c r="B112" s="11">
        <v>6.1250396755875558</v>
      </c>
      <c r="C112" s="11">
        <v>6.2122761308719792</v>
      </c>
      <c r="D112" s="11">
        <v>6.046666425333477</v>
      </c>
      <c r="E112" s="11">
        <v>5.8287925769312237</v>
      </c>
      <c r="F112" s="11">
        <v>5.6132639579939871</v>
      </c>
      <c r="G112" s="11">
        <v>5.4140899875201827</v>
      </c>
      <c r="H112" s="11">
        <v>5.2355618087879963</v>
      </c>
      <c r="I112" s="11">
        <v>5.0780459363496071</v>
      </c>
      <c r="J112" s="11">
        <v>4.9386700591597075</v>
      </c>
      <c r="K112" s="11">
        <v>4.8133686026739619</v>
      </c>
      <c r="L112" s="11">
        <v>4.6988028760133691</v>
      </c>
      <c r="M112" s="11">
        <v>4.5929488782440231</v>
      </c>
      <c r="N112" s="11">
        <v>4.4950193305330108</v>
      </c>
      <c r="O112" s="11">
        <v>4.4049171089308299</v>
      </c>
      <c r="P112" s="11">
        <v>4.3228325706006352</v>
      </c>
      <c r="Q112" s="11">
        <v>4.2489277815911368</v>
      </c>
      <c r="R112" s="11">
        <v>4.1832197303262912</v>
      </c>
      <c r="S112" s="11">
        <v>4.1253529155483815</v>
      </c>
      <c r="T112" s="11">
        <v>4.0744402096546946</v>
      </c>
      <c r="U112" s="11">
        <v>4.0294692041463502</v>
      </c>
      <c r="V112" s="11">
        <v>3.9891430679771385</v>
      </c>
      <c r="W112" s="11">
        <v>3.9522192003309051</v>
      </c>
      <c r="X112" s="11">
        <v>3.9177379717391569</v>
      </c>
      <c r="Y112" s="11">
        <v>3.8850545289732281</v>
      </c>
      <c r="Z112" s="11">
        <v>3.8536995588099914</v>
      </c>
      <c r="AA112" s="11">
        <v>3.8235623456765109</v>
      </c>
      <c r="AB112" s="11">
        <v>3.794817992898647</v>
      </c>
      <c r="AC112" s="11">
        <v>3.7676166675922671</v>
      </c>
      <c r="AD112" s="11">
        <v>3.7420817624552432</v>
      </c>
      <c r="AE112" s="11">
        <v>3.7183359039914707</v>
      </c>
      <c r="AF112" s="11">
        <v>3.6965017036437215</v>
      </c>
      <c r="AG112" s="11">
        <v>3.6766192143606964</v>
      </c>
      <c r="AH112" s="11">
        <v>3.6584525599251476</v>
      </c>
      <c r="AI112" s="11">
        <v>3.641708285837074</v>
      </c>
      <c r="AJ112" s="11">
        <v>3.6260933000199009</v>
      </c>
      <c r="AK112" s="11">
        <v>3.6113254666155532</v>
      </c>
      <c r="AL112" s="11">
        <v>3.5971352960946628</v>
      </c>
      <c r="AM112" s="11">
        <v>3.5832540015562797</v>
      </c>
      <c r="AN112" s="11">
        <v>3.5694127960994528</v>
      </c>
      <c r="AO112" s="11">
        <v>3.5553428928232282</v>
      </c>
      <c r="AP112" s="11">
        <v>3.5407755048266565</v>
      </c>
      <c r="AQ112" s="11">
        <v>3.5254418725272405</v>
      </c>
      <c r="AR112" s="11">
        <v>3.5091359585375654</v>
      </c>
      <c r="AS112" s="11">
        <v>3.4918482320387718</v>
      </c>
      <c r="AT112" s="11">
        <v>3.4736075426111084</v>
      </c>
      <c r="AU112" s="11">
        <v>3.4544427398348216</v>
      </c>
      <c r="AV112" s="11">
        <v>3.4343826732901621</v>
      </c>
      <c r="AW112" s="11">
        <v>3.4134561925573763</v>
      </c>
      <c r="AX112" s="11">
        <v>3.3916921472167121</v>
      </c>
      <c r="AY112" s="11">
        <v>3.3691193868484191</v>
      </c>
    </row>
    <row r="113" spans="1:51">
      <c r="A113" s="5">
        <v>36683</v>
      </c>
      <c r="B113" s="11">
        <v>6.1459802228183102</v>
      </c>
      <c r="C113" s="11">
        <v>6.2104894527764225</v>
      </c>
      <c r="D113" s="11">
        <v>6.0458498467942157</v>
      </c>
      <c r="E113" s="11">
        <v>5.8380848006915027</v>
      </c>
      <c r="F113" s="11">
        <v>5.6348134008392989</v>
      </c>
      <c r="G113" s="11">
        <v>5.4477252990158789</v>
      </c>
      <c r="H113" s="11">
        <v>5.2801623198642966</v>
      </c>
      <c r="I113" s="11">
        <v>5.1319718995308863</v>
      </c>
      <c r="J113" s="11">
        <v>4.9998949091655298</v>
      </c>
      <c r="K113" s="11">
        <v>4.8795606899987121</v>
      </c>
      <c r="L113" s="11">
        <v>4.767403913683367</v>
      </c>
      <c r="M113" s="11">
        <v>4.6612680502817492</v>
      </c>
      <c r="N113" s="11">
        <v>4.5603301165615608</v>
      </c>
      <c r="O113" s="11">
        <v>4.4645563745145527</v>
      </c>
      <c r="P113" s="11">
        <v>4.3743089866772182</v>
      </c>
      <c r="Q113" s="11">
        <v>4.2900051298302895</v>
      </c>
      <c r="R113" s="11">
        <v>4.2119898333660268</v>
      </c>
      <c r="S113" s="11">
        <v>4.1402721184414935</v>
      </c>
      <c r="T113" s="11">
        <v>4.0743777008097046</v>
      </c>
      <c r="U113" s="11">
        <v>4.0137171838411501</v>
      </c>
      <c r="V113" s="11">
        <v>3.9574395737922723</v>
      </c>
      <c r="W113" s="11">
        <v>3.9047504368378632</v>
      </c>
      <c r="X113" s="11">
        <v>3.8551200485289532</v>
      </c>
      <c r="Y113" s="11">
        <v>3.8082668888474469</v>
      </c>
      <c r="Z113" s="11">
        <v>3.7640446697971854</v>
      </c>
      <c r="AA113" s="11">
        <v>3.7226020356343876</v>
      </c>
      <c r="AB113" s="11">
        <v>3.6843105915209842</v>
      </c>
      <c r="AC113" s="11">
        <v>3.6493823100755689</v>
      </c>
      <c r="AD113" s="11">
        <v>3.6178968589875842</v>
      </c>
      <c r="AE113" s="11">
        <v>3.5899302347517148</v>
      </c>
      <c r="AF113" s="11">
        <v>3.5655584083232466</v>
      </c>
      <c r="AG113" s="11">
        <v>3.5447478641235848</v>
      </c>
      <c r="AH113" s="11">
        <v>3.527105041084015</v>
      </c>
      <c r="AI113" s="11">
        <v>3.5121624771493685</v>
      </c>
      <c r="AJ113" s="11">
        <v>3.4994540682415627</v>
      </c>
      <c r="AK113" s="11">
        <v>3.4885535955278253</v>
      </c>
      <c r="AL113" s="11">
        <v>3.479080221424443</v>
      </c>
      <c r="AM113" s="11">
        <v>3.4706555712706115</v>
      </c>
      <c r="AN113" s="11">
        <v>3.4629012704055251</v>
      </c>
      <c r="AO113" s="11">
        <v>3.4554389441683764</v>
      </c>
      <c r="AP113" s="11">
        <v>3.4478902178983613</v>
      </c>
      <c r="AQ113" s="11">
        <v>3.4398767600660491</v>
      </c>
      <c r="AR113" s="11">
        <v>3.4311030504456004</v>
      </c>
      <c r="AS113" s="11">
        <v>3.4215288736703813</v>
      </c>
      <c r="AT113" s="11">
        <v>3.4111630581221708</v>
      </c>
      <c r="AU113" s="11">
        <v>3.400014432182747</v>
      </c>
      <c r="AV113" s="11">
        <v>3.388091824233888</v>
      </c>
      <c r="AW113" s="11">
        <v>3.3754040626573723</v>
      </c>
      <c r="AX113" s="11">
        <v>3.361959975834977</v>
      </c>
      <c r="AY113" s="11">
        <v>3.347768392148482</v>
      </c>
    </row>
    <row r="114" spans="1:51">
      <c r="A114" s="5">
        <v>36684</v>
      </c>
      <c r="B114" s="11">
        <v>6.1152911811372759</v>
      </c>
      <c r="C114" s="11">
        <v>6.2019230360132545</v>
      </c>
      <c r="D114" s="11">
        <v>6.0474379377482803</v>
      </c>
      <c r="E114" s="11">
        <v>5.8425393734154101</v>
      </c>
      <c r="F114" s="11">
        <v>5.640492941626718</v>
      </c>
      <c r="G114" s="11">
        <v>5.4544760437763342</v>
      </c>
      <c r="H114" s="11">
        <v>5.2881135999293907</v>
      </c>
      <c r="I114" s="11">
        <v>5.1411207163485333</v>
      </c>
      <c r="J114" s="11">
        <v>5.0100624581800046</v>
      </c>
      <c r="K114" s="11">
        <v>4.8903669611101597</v>
      </c>
      <c r="L114" s="11">
        <v>4.7783053852892552</v>
      </c>
      <c r="M114" s="11">
        <v>4.6716078798348795</v>
      </c>
      <c r="N114" s="11">
        <v>4.5694031872846184</v>
      </c>
      <c r="O114" s="11">
        <v>4.4716622877955974</v>
      </c>
      <c r="P114" s="11">
        <v>4.3787953715466967</v>
      </c>
      <c r="Q114" s="11">
        <v>4.2912930089118007</v>
      </c>
      <c r="R114" s="11">
        <v>4.2095841619584489</v>
      </c>
      <c r="S114" s="11">
        <v>4.133760402960851</v>
      </c>
      <c r="T114" s="11">
        <v>4.0634341508189635</v>
      </c>
      <c r="U114" s="11">
        <v>3.9981045388316905</v>
      </c>
      <c r="V114" s="11">
        <v>3.9370157152358418</v>
      </c>
      <c r="W114" s="11">
        <v>3.8794733849073157</v>
      </c>
      <c r="X114" s="11">
        <v>3.8250493579206561</v>
      </c>
      <c r="Y114" s="11">
        <v>3.7735559511185595</v>
      </c>
      <c r="Z114" s="11">
        <v>3.7249354616688422</v>
      </c>
      <c r="AA114" s="11">
        <v>3.6794243598027201</v>
      </c>
      <c r="AB114" s="11">
        <v>3.6374755649509547</v>
      </c>
      <c r="AC114" s="11">
        <v>3.5993447214702412</v>
      </c>
      <c r="AD114" s="11">
        <v>3.5651277201212626</v>
      </c>
      <c r="AE114" s="11">
        <v>3.5349161552211488</v>
      </c>
      <c r="AF114" s="11">
        <v>3.5088015853947772</v>
      </c>
      <c r="AG114" s="11">
        <v>3.486753389000695</v>
      </c>
      <c r="AH114" s="11">
        <v>3.4683456041997176</v>
      </c>
      <c r="AI114" s="11">
        <v>3.4530724537339381</v>
      </c>
      <c r="AJ114" s="11">
        <v>3.440429547349134</v>
      </c>
      <c r="AK114" s="11">
        <v>3.4299520887745141</v>
      </c>
      <c r="AL114" s="11">
        <v>3.4212196892749174</v>
      </c>
      <c r="AM114" s="11">
        <v>3.4138143138017489</v>
      </c>
      <c r="AN114" s="11">
        <v>3.407317927306408</v>
      </c>
      <c r="AO114" s="11">
        <v>3.4013124947402993</v>
      </c>
      <c r="AP114" s="11">
        <v>3.3953799810548255</v>
      </c>
      <c r="AQ114" s="11">
        <v>3.3891024070665168</v>
      </c>
      <c r="AR114" s="11">
        <v>3.3821525373812547</v>
      </c>
      <c r="AS114" s="11">
        <v>3.3744784417661329</v>
      </c>
      <c r="AT114" s="11">
        <v>3.3660802038793505</v>
      </c>
      <c r="AU114" s="11">
        <v>3.3569579073791078</v>
      </c>
      <c r="AV114" s="11">
        <v>3.3471116359236066</v>
      </c>
      <c r="AW114" s="11">
        <v>3.3365414731710445</v>
      </c>
      <c r="AX114" s="11">
        <v>3.3252475027796242</v>
      </c>
      <c r="AY114" s="11">
        <v>3.3132298084075438</v>
      </c>
    </row>
    <row r="115" spans="1:51">
      <c r="A115" s="5">
        <v>36685</v>
      </c>
      <c r="B115" s="11">
        <v>6.1614675873547755</v>
      </c>
      <c r="C115" s="11">
        <v>6.2475252524961018</v>
      </c>
      <c r="D115" s="11">
        <v>6.0965651822521245</v>
      </c>
      <c r="E115" s="11">
        <v>5.8947636789577817</v>
      </c>
      <c r="F115" s="11">
        <v>5.6946985795802245</v>
      </c>
      <c r="G115" s="11">
        <v>5.5097909405700296</v>
      </c>
      <c r="H115" s="11">
        <v>5.3439651949801448</v>
      </c>
      <c r="I115" s="11">
        <v>5.1970548195502069</v>
      </c>
      <c r="J115" s="11">
        <v>5.0655710669223515</v>
      </c>
      <c r="K115" s="11">
        <v>4.9447997147321603</v>
      </c>
      <c r="L115" s="11">
        <v>4.8308895164677148</v>
      </c>
      <c r="M115" s="11">
        <v>4.7214937990466996</v>
      </c>
      <c r="N115" s="11">
        <v>4.6157339244665518</v>
      </c>
      <c r="O115" s="11">
        <v>4.5136354069261184</v>
      </c>
      <c r="P115" s="11">
        <v>4.4156962309693668</v>
      </c>
      <c r="Q115" s="11">
        <v>4.3225126532710547</v>
      </c>
      <c r="R115" s="11">
        <v>4.2346343088744538</v>
      </c>
      <c r="S115" s="11">
        <v>4.1522851300261525</v>
      </c>
      <c r="T115" s="11">
        <v>4.0752313389123929</v>
      </c>
      <c r="U115" s="11">
        <v>4.0031327512403552</v>
      </c>
      <c r="V115" s="11">
        <v>3.9354132630160827</v>
      </c>
      <c r="W115" s="11">
        <v>3.871566443050988</v>
      </c>
      <c r="X115" s="11">
        <v>3.8113519139844114</v>
      </c>
      <c r="Y115" s="11">
        <v>3.7547417226233795</v>
      </c>
      <c r="Z115" s="11">
        <v>3.7018202874365249</v>
      </c>
      <c r="AA115" s="11">
        <v>3.6529373003665828</v>
      </c>
      <c r="AB115" s="11">
        <v>3.6086286589530272</v>
      </c>
      <c r="AC115" s="11">
        <v>3.5691642975430566</v>
      </c>
      <c r="AD115" s="11">
        <v>3.5346041444564857</v>
      </c>
      <c r="AE115" s="11">
        <v>3.5050026562986032</v>
      </c>
      <c r="AF115" s="11">
        <v>3.4804142375568947</v>
      </c>
      <c r="AG115" s="11">
        <v>3.4607482914164986</v>
      </c>
      <c r="AH115" s="11">
        <v>3.4454525549151516</v>
      </c>
      <c r="AI115" s="11">
        <v>3.4338830887479519</v>
      </c>
      <c r="AJ115" s="11">
        <v>3.4253986032086883</v>
      </c>
      <c r="AK115" s="11">
        <v>3.4194313471907338</v>
      </c>
      <c r="AL115" s="11">
        <v>3.4154948729861321</v>
      </c>
      <c r="AM115" s="11">
        <v>3.4131069403489742</v>
      </c>
      <c r="AN115" s="11">
        <v>3.4117853090333465</v>
      </c>
      <c r="AO115" s="11">
        <v>3.4110477387933353</v>
      </c>
      <c r="AP115" s="11">
        <v>3.4104119893830354</v>
      </c>
      <c r="AQ115" s="11">
        <v>3.4093958974846199</v>
      </c>
      <c r="AR115" s="11">
        <v>3.407624108621008</v>
      </c>
      <c r="AS115" s="11">
        <v>3.4050401630368503</v>
      </c>
      <c r="AT115" s="11">
        <v>3.4016468553285697</v>
      </c>
      <c r="AU115" s="11">
        <v>3.3974469800925879</v>
      </c>
      <c r="AV115" s="11">
        <v>3.3924433319253295</v>
      </c>
      <c r="AW115" s="11">
        <v>3.386638705423215</v>
      </c>
      <c r="AX115" s="11">
        <v>3.3800358951826697</v>
      </c>
      <c r="AY115" s="11">
        <v>3.3726376958001145</v>
      </c>
    </row>
    <row r="116" spans="1:51">
      <c r="A116" s="5">
        <v>36686</v>
      </c>
      <c r="B116" s="11">
        <v>6.1443610131069359</v>
      </c>
      <c r="C116" s="11">
        <v>6.2257668181147734</v>
      </c>
      <c r="D116" s="11">
        <v>6.0650749716150782</v>
      </c>
      <c r="E116" s="11">
        <v>5.8551504428115537</v>
      </c>
      <c r="F116" s="11">
        <v>5.6494755314811993</v>
      </c>
      <c r="G116" s="11">
        <v>5.4608759107143783</v>
      </c>
      <c r="H116" s="11">
        <v>5.2926902465503236</v>
      </c>
      <c r="I116" s="11">
        <v>5.1442470516204413</v>
      </c>
      <c r="J116" s="11">
        <v>5.0118222840678444</v>
      </c>
      <c r="K116" s="11">
        <v>4.8905671397421342</v>
      </c>
      <c r="L116" s="11">
        <v>4.7765762628790736</v>
      </c>
      <c r="M116" s="11">
        <v>4.6674640147447777</v>
      </c>
      <c r="N116" s="11">
        <v>4.5623007109917779</v>
      </c>
      <c r="O116" s="11">
        <v>4.4610675177241825</v>
      </c>
      <c r="P116" s="11">
        <v>4.3642063765890597</v>
      </c>
      <c r="Q116" s="11">
        <v>4.2722686358252879</v>
      </c>
      <c r="R116" s="11">
        <v>4.1857767719425709</v>
      </c>
      <c r="S116" s="11">
        <v>4.1049232292398168</v>
      </c>
      <c r="T116" s="11">
        <v>4.0294499458760118</v>
      </c>
      <c r="U116" s="11">
        <v>3.9589926287153485</v>
      </c>
      <c r="V116" s="11">
        <v>3.8929539239057265</v>
      </c>
      <c r="W116" s="11">
        <v>3.8308173169694779</v>
      </c>
      <c r="X116" s="11">
        <v>3.7723398661607765</v>
      </c>
      <c r="Y116" s="11">
        <v>3.717500654905423</v>
      </c>
      <c r="Z116" s="11">
        <v>3.666393903788677</v>
      </c>
      <c r="AA116" s="11">
        <v>3.6193867128058561</v>
      </c>
      <c r="AB116" s="11">
        <v>3.577027279165494</v>
      </c>
      <c r="AC116" s="11">
        <v>3.5395837949581068</v>
      </c>
      <c r="AD116" s="11">
        <v>3.5071132821259345</v>
      </c>
      <c r="AE116" s="11">
        <v>3.4796677737355926</v>
      </c>
      <c r="AF116" s="11">
        <v>3.4572992043352193</v>
      </c>
      <c r="AG116" s="11">
        <v>3.4398994824703042</v>
      </c>
      <c r="AH116" s="11">
        <v>3.4268750180581051</v>
      </c>
      <c r="AI116" s="11">
        <v>3.4175404949023394</v>
      </c>
      <c r="AJ116" s="11">
        <v>3.4112140302484439</v>
      </c>
      <c r="AK116" s="11">
        <v>3.4073014988444048</v>
      </c>
      <c r="AL116" s="11">
        <v>3.4053017122081197</v>
      </c>
      <c r="AM116" s="11">
        <v>3.4047179522184985</v>
      </c>
      <c r="AN116" s="11">
        <v>3.4050535007544624</v>
      </c>
      <c r="AO116" s="11">
        <v>3.4058116396949334</v>
      </c>
      <c r="AP116" s="11">
        <v>3.4064956509188242</v>
      </c>
      <c r="AQ116" s="11">
        <v>3.4066089448929695</v>
      </c>
      <c r="AR116" s="11">
        <v>3.4057722958212593</v>
      </c>
      <c r="AS116" s="11">
        <v>3.4039405139367864</v>
      </c>
      <c r="AT116" s="11">
        <v>3.401127441490396</v>
      </c>
      <c r="AU116" s="11">
        <v>3.3973469207329305</v>
      </c>
      <c r="AV116" s="11">
        <v>3.3926127939152333</v>
      </c>
      <c r="AW116" s="11">
        <v>3.3869389032881489</v>
      </c>
      <c r="AX116" s="11">
        <v>3.3803390911025186</v>
      </c>
      <c r="AY116" s="11">
        <v>3.3728271996091879</v>
      </c>
    </row>
    <row r="117" spans="1:51">
      <c r="A117" s="5">
        <v>36689</v>
      </c>
      <c r="B117" s="11">
        <v>6.1735545735304411</v>
      </c>
      <c r="C117" s="11">
        <v>6.2136588418918599</v>
      </c>
      <c r="D117" s="11">
        <v>6.048690479367953</v>
      </c>
      <c r="E117" s="11">
        <v>5.8394036519304517</v>
      </c>
      <c r="F117" s="11">
        <v>5.6340351878379487</v>
      </c>
      <c r="G117" s="11">
        <v>5.4452773389459663</v>
      </c>
      <c r="H117" s="11">
        <v>5.2767899952332487</v>
      </c>
      <c r="I117" s="11">
        <v>5.128111071633783</v>
      </c>
      <c r="J117" s="11">
        <v>4.9956334326690364</v>
      </c>
      <c r="K117" s="11">
        <v>4.8745739386954572</v>
      </c>
      <c r="L117" s="11">
        <v>4.761072472778503</v>
      </c>
      <c r="M117" s="11">
        <v>4.6527765453767449</v>
      </c>
      <c r="N117" s="11">
        <v>4.5487901400246518</v>
      </c>
      <c r="O117" s="11">
        <v>4.4491264004905355</v>
      </c>
      <c r="P117" s="11">
        <v>4.3542503034249185</v>
      </c>
      <c r="Q117" s="11">
        <v>4.2647218192859864</v>
      </c>
      <c r="R117" s="11">
        <v>4.1810455329433278</v>
      </c>
      <c r="S117" s="11">
        <v>4.1033713790129402</v>
      </c>
      <c r="T117" s="11">
        <v>4.0313763672933529</v>
      </c>
      <c r="U117" s="11">
        <v>3.964624267606387</v>
      </c>
      <c r="V117" s="11">
        <v>3.9024301153644565</v>
      </c>
      <c r="W117" s="11">
        <v>3.8441842400582731</v>
      </c>
      <c r="X117" s="11">
        <v>3.7895420235539037</v>
      </c>
      <c r="Y117" s="11">
        <v>3.738385880646764</v>
      </c>
      <c r="Z117" s="11">
        <v>3.690716815720489</v>
      </c>
      <c r="AA117" s="11">
        <v>3.6468258830888667</v>
      </c>
      <c r="AB117" s="11">
        <v>3.6071973893781113</v>
      </c>
      <c r="AC117" s="11">
        <v>3.572076591930017</v>
      </c>
      <c r="AD117" s="11">
        <v>3.5415304847793427</v>
      </c>
      <c r="AE117" s="11">
        <v>3.515621989760541</v>
      </c>
      <c r="AF117" s="11">
        <v>3.4944139148956936</v>
      </c>
      <c r="AG117" s="11">
        <v>3.4778110503329644</v>
      </c>
      <c r="AH117" s="11">
        <v>3.4652463987973019</v>
      </c>
      <c r="AI117" s="11">
        <v>3.4560652994201977</v>
      </c>
      <c r="AJ117" s="11">
        <v>3.4496165058660719</v>
      </c>
      <c r="AK117" s="11">
        <v>3.4453337358273224</v>
      </c>
      <c r="AL117" s="11">
        <v>3.4427394045101005</v>
      </c>
      <c r="AM117" s="11">
        <v>3.441360088781694</v>
      </c>
      <c r="AN117" s="11">
        <v>3.4407223655093895</v>
      </c>
      <c r="AO117" s="11">
        <v>3.4403528115604765</v>
      </c>
      <c r="AP117" s="11">
        <v>3.4397780038022416</v>
      </c>
      <c r="AQ117" s="11">
        <v>3.4385246624277577</v>
      </c>
      <c r="AR117" s="11">
        <v>3.4362348972149932</v>
      </c>
      <c r="AS117" s="11">
        <v>3.4328740617876026</v>
      </c>
      <c r="AT117" s="11">
        <v>3.4284636837333093</v>
      </c>
      <c r="AU117" s="11">
        <v>3.4230252906398304</v>
      </c>
      <c r="AV117" s="11">
        <v>3.4165804100948898</v>
      </c>
      <c r="AW117" s="11">
        <v>3.4091505696862034</v>
      </c>
      <c r="AX117" s="11">
        <v>3.4007572970014941</v>
      </c>
      <c r="AY117" s="11">
        <v>3.3914221196284831</v>
      </c>
    </row>
    <row r="118" spans="1:51">
      <c r="A118" s="5">
        <v>36690</v>
      </c>
      <c r="B118" s="11">
        <v>6.1490554134725475</v>
      </c>
      <c r="C118" s="11">
        <v>6.2199412374668155</v>
      </c>
      <c r="D118" s="11">
        <v>6.048455592554701</v>
      </c>
      <c r="E118" s="11">
        <v>5.8320463118718679</v>
      </c>
      <c r="F118" s="11">
        <v>5.6227068811475176</v>
      </c>
      <c r="G118" s="11">
        <v>5.4323047476154738</v>
      </c>
      <c r="H118" s="11">
        <v>5.2636276489345031</v>
      </c>
      <c r="I118" s="11">
        <v>5.1156154707519361</v>
      </c>
      <c r="J118" s="11">
        <v>4.9842866156608459</v>
      </c>
      <c r="K118" s="11">
        <v>4.8646782936821307</v>
      </c>
      <c r="L118" s="11">
        <v>4.752889091319294</v>
      </c>
      <c r="M118" s="11">
        <v>4.6465967134195614</v>
      </c>
      <c r="N118" s="11">
        <v>4.54497835247507</v>
      </c>
      <c r="O118" s="11">
        <v>4.448139753638225</v>
      </c>
      <c r="P118" s="11">
        <v>4.3566384469977137</v>
      </c>
      <c r="Q118" s="11">
        <v>4.2711114474529595</v>
      </c>
      <c r="R118" s="11">
        <v>4.1921126087089684</v>
      </c>
      <c r="S118" s="11">
        <v>4.1197904315132527</v>
      </c>
      <c r="T118" s="11">
        <v>4.0537621722944808</v>
      </c>
      <c r="U118" s="11">
        <v>3.9935065738799604</v>
      </c>
      <c r="V118" s="11">
        <v>3.9381886479782482</v>
      </c>
      <c r="W118" s="11">
        <v>3.8870268478513119</v>
      </c>
      <c r="X118" s="11">
        <v>3.8394845116362819</v>
      </c>
      <c r="Y118" s="11">
        <v>3.795260130308332</v>
      </c>
      <c r="Z118" s="11">
        <v>3.7541760580642425</v>
      </c>
      <c r="AA118" s="11">
        <v>3.7163580408723473</v>
      </c>
      <c r="AB118" s="11">
        <v>3.6821370806790856</v>
      </c>
      <c r="AC118" s="11">
        <v>3.6516841723261488</v>
      </c>
      <c r="AD118" s="11">
        <v>3.6250515673759574</v>
      </c>
      <c r="AE118" s="11">
        <v>3.6022888959111974</v>
      </c>
      <c r="AF118" s="11">
        <v>3.5834456709882057</v>
      </c>
      <c r="AG118" s="11">
        <v>3.5684312434873537</v>
      </c>
      <c r="AH118" s="11">
        <v>3.5567431241561622</v>
      </c>
      <c r="AI118" s="11">
        <v>3.5478035651160242</v>
      </c>
      <c r="AJ118" s="11">
        <v>3.5410379143130686</v>
      </c>
      <c r="AK118" s="11">
        <v>3.535946536969413</v>
      </c>
      <c r="AL118" s="11">
        <v>3.5321069972975212</v>
      </c>
      <c r="AM118" s="11">
        <v>3.5291003917915087</v>
      </c>
      <c r="AN118" s="11">
        <v>3.5265078169454962</v>
      </c>
      <c r="AO118" s="11">
        <v>3.5239103692535982</v>
      </c>
      <c r="AP118" s="11">
        <v>3.5208891452099338</v>
      </c>
      <c r="AQ118" s="11">
        <v>3.5170253907371301</v>
      </c>
      <c r="AR118" s="11">
        <v>3.5120071163276014</v>
      </c>
      <c r="AS118" s="11">
        <v>3.5058167142989629</v>
      </c>
      <c r="AT118" s="11">
        <v>3.498486881838561</v>
      </c>
      <c r="AU118" s="11">
        <v>3.4900503161337428</v>
      </c>
      <c r="AV118" s="11">
        <v>3.4805397143718562</v>
      </c>
      <c r="AW118" s="11">
        <v>3.4699877737402471</v>
      </c>
      <c r="AX118" s="11">
        <v>3.4584271914262632</v>
      </c>
      <c r="AY118" s="11">
        <v>3.4458906646172514</v>
      </c>
    </row>
    <row r="119" spans="1:51">
      <c r="A119" s="5">
        <v>36691</v>
      </c>
      <c r="B119" s="11">
        <v>6.0494128572697132</v>
      </c>
      <c r="C119" s="11">
        <v>6.1286616079587075</v>
      </c>
      <c r="D119" s="11">
        <v>6.005105921910741</v>
      </c>
      <c r="E119" s="11">
        <v>5.8327014659572685</v>
      </c>
      <c r="F119" s="11">
        <v>5.6564583608416177</v>
      </c>
      <c r="G119" s="11">
        <v>5.4883624013074215</v>
      </c>
      <c r="H119" s="11">
        <v>5.3337218798035764</v>
      </c>
      <c r="I119" s="11">
        <v>5.1938365551738936</v>
      </c>
      <c r="J119" s="11">
        <v>5.0664130871985975</v>
      </c>
      <c r="K119" s="11">
        <v>4.9477351246425672</v>
      </c>
      <c r="L119" s="11">
        <v>4.8348217425998286</v>
      </c>
      <c r="M119" s="11">
        <v>4.7260249473000853</v>
      </c>
      <c r="N119" s="11">
        <v>4.620990905139684</v>
      </c>
      <c r="O119" s="11">
        <v>4.5201649925787333</v>
      </c>
      <c r="P119" s="11">
        <v>4.4243392653018079</v>
      </c>
      <c r="Q119" s="11">
        <v>4.3343181529109227</v>
      </c>
      <c r="R119" s="11">
        <v>4.2507771199068127</v>
      </c>
      <c r="S119" s="11">
        <v>4.1739510953624492</v>
      </c>
      <c r="T119" s="11">
        <v>4.1035080130412753</v>
      </c>
      <c r="U119" s="11">
        <v>4.0389614069825903</v>
      </c>
      <c r="V119" s="11">
        <v>3.9794719628124615</v>
      </c>
      <c r="W119" s="11">
        <v>3.9242417924078579</v>
      </c>
      <c r="X119" s="11">
        <v>3.8727049272925003</v>
      </c>
      <c r="Y119" s="11">
        <v>3.8245272063068207</v>
      </c>
      <c r="Z119" s="11">
        <v>3.779497004230707</v>
      </c>
      <c r="AA119" s="11">
        <v>3.737711703398273</v>
      </c>
      <c r="AB119" s="11">
        <v>3.699476492846856</v>
      </c>
      <c r="AC119" s="11">
        <v>3.6649620901958531</v>
      </c>
      <c r="AD119" s="11">
        <v>3.6342404090494549</v>
      </c>
      <c r="AE119" s="11">
        <v>3.6073812560907719</v>
      </c>
      <c r="AF119" s="11">
        <v>3.5844543071254016</v>
      </c>
      <c r="AG119" s="11">
        <v>3.5653929052162177</v>
      </c>
      <c r="AH119" s="11">
        <v>3.5497361440533384</v>
      </c>
      <c r="AI119" s="11">
        <v>3.536952267409498</v>
      </c>
      <c r="AJ119" s="11">
        <v>3.5265118968608009</v>
      </c>
      <c r="AK119" s="11">
        <v>3.5179417807263662</v>
      </c>
      <c r="AL119" s="11">
        <v>3.5108256043632458</v>
      </c>
      <c r="AM119" s="11">
        <v>3.5047495930000521</v>
      </c>
      <c r="AN119" s="11">
        <v>3.4992999718654003</v>
      </c>
      <c r="AO119" s="11">
        <v>3.4940629661879066</v>
      </c>
      <c r="AP119" s="11">
        <v>3.4886248011961851</v>
      </c>
      <c r="AQ119" s="11">
        <v>3.4825718649565922</v>
      </c>
      <c r="AR119" s="11">
        <v>3.4755943741042175</v>
      </c>
      <c r="AS119" s="11">
        <v>3.46766434263776</v>
      </c>
      <c r="AT119" s="11">
        <v>3.4588011338129685</v>
      </c>
      <c r="AU119" s="11">
        <v>3.4490241108855924</v>
      </c>
      <c r="AV119" s="11">
        <v>3.4383526371113806</v>
      </c>
      <c r="AW119" s="11">
        <v>3.4268060757460832</v>
      </c>
      <c r="AX119" s="11">
        <v>3.4144037900454491</v>
      </c>
      <c r="AY119" s="11">
        <v>3.4011651432652288</v>
      </c>
    </row>
    <row r="120" spans="1:51">
      <c r="A120" s="5">
        <v>36692</v>
      </c>
      <c r="B120" s="11">
        <v>6.0339839186544424</v>
      </c>
      <c r="C120" s="11">
        <v>6.0867871008135888</v>
      </c>
      <c r="D120" s="11">
        <v>5.9692189919997203</v>
      </c>
      <c r="E120" s="11">
        <v>5.8094986954226862</v>
      </c>
      <c r="F120" s="11">
        <v>5.6468108527249594</v>
      </c>
      <c r="G120" s="11">
        <v>5.492531501063775</v>
      </c>
      <c r="H120" s="11">
        <v>5.3516919030968158</v>
      </c>
      <c r="I120" s="11">
        <v>5.2252968876319787</v>
      </c>
      <c r="J120" s="11">
        <v>5.1106887834118595</v>
      </c>
      <c r="K120" s="11">
        <v>5.0038381368763876</v>
      </c>
      <c r="L120" s="11">
        <v>4.9015247120973573</v>
      </c>
      <c r="M120" s="11">
        <v>4.801927103885693</v>
      </c>
      <c r="N120" s="11">
        <v>4.7046063895575312</v>
      </c>
      <c r="O120" s="11">
        <v>4.6100041517466535</v>
      </c>
      <c r="P120" s="11">
        <v>4.5189746950464675</v>
      </c>
      <c r="Q120" s="11">
        <v>4.4324175081810342</v>
      </c>
      <c r="R120" s="11">
        <v>4.3511183913072307</v>
      </c>
      <c r="S120" s="11">
        <v>4.2754226818182239</v>
      </c>
      <c r="T120" s="11">
        <v>4.2051151634613957</v>
      </c>
      <c r="U120" s="11">
        <v>4.1398256450290694</v>
      </c>
      <c r="V120" s="11">
        <v>4.0788309490056962</v>
      </c>
      <c r="W120" s="11">
        <v>4.0214519633094037</v>
      </c>
      <c r="X120" s="11">
        <v>3.9672401712902525</v>
      </c>
      <c r="Y120" s="11">
        <v>3.9159660258578017</v>
      </c>
      <c r="Z120" s="11">
        <v>3.8675149420631461</v>
      </c>
      <c r="AA120" s="11">
        <v>3.8220713033120384</v>
      </c>
      <c r="AB120" s="11">
        <v>3.7800162495417942</v>
      </c>
      <c r="AC120" s="11">
        <v>3.7415865631486036</v>
      </c>
      <c r="AD120" s="11">
        <v>3.7069149695894033</v>
      </c>
      <c r="AE120" s="11">
        <v>3.6761320522221306</v>
      </c>
      <c r="AF120" s="11">
        <v>3.6493682366500471</v>
      </c>
      <c r="AG120" s="11">
        <v>3.6266099643994436</v>
      </c>
      <c r="AH120" s="11">
        <v>3.607433875201957</v>
      </c>
      <c r="AI120" s="11">
        <v>3.5913441871806775</v>
      </c>
      <c r="AJ120" s="11">
        <v>3.5778468605086426</v>
      </c>
      <c r="AK120" s="11">
        <v>3.5664879224935624</v>
      </c>
      <c r="AL120" s="11">
        <v>3.5568534675809844</v>
      </c>
      <c r="AM120" s="11">
        <v>3.5485313322653464</v>
      </c>
      <c r="AN120" s="11">
        <v>3.5411093530410942</v>
      </c>
      <c r="AO120" s="11">
        <v>3.5341753664026685</v>
      </c>
      <c r="AP120" s="11">
        <v>3.5273172088445088</v>
      </c>
      <c r="AQ120" s="11">
        <v>3.5201228938096776</v>
      </c>
      <c r="AR120" s="11">
        <v>3.5122816371916588</v>
      </c>
      <c r="AS120" s="11">
        <v>3.5037530279669062</v>
      </c>
      <c r="AT120" s="11">
        <v>3.4945413233790461</v>
      </c>
      <c r="AU120" s="11">
        <v>3.4846507806717062</v>
      </c>
      <c r="AV120" s="11">
        <v>3.4740856570885117</v>
      </c>
      <c r="AW120" s="11">
        <v>3.4628502098730904</v>
      </c>
      <c r="AX120" s="11">
        <v>3.4509486962690685</v>
      </c>
      <c r="AY120" s="11">
        <v>3.4383853735200711</v>
      </c>
    </row>
    <row r="121" spans="1:51">
      <c r="A121" s="5">
        <v>36693</v>
      </c>
      <c r="B121" s="11">
        <v>5.9969216554389408</v>
      </c>
      <c r="C121" s="11">
        <v>6.0487386454239189</v>
      </c>
      <c r="D121" s="11">
        <v>5.9138933743361859</v>
      </c>
      <c r="E121" s="11">
        <v>5.7347248847781795</v>
      </c>
      <c r="F121" s="11">
        <v>5.5544893822525454</v>
      </c>
      <c r="G121" s="11">
        <v>5.3855133959889541</v>
      </c>
      <c r="H121" s="11">
        <v>5.2328870222880033</v>
      </c>
      <c r="I121" s="11">
        <v>5.0974768576403555</v>
      </c>
      <c r="J121" s="11">
        <v>4.9764640272108345</v>
      </c>
      <c r="K121" s="11">
        <v>4.8657529473330801</v>
      </c>
      <c r="L121" s="11">
        <v>4.7621357917326179</v>
      </c>
      <c r="M121" s="11">
        <v>4.6638328702517535</v>
      </c>
      <c r="N121" s="11">
        <v>4.5704210494303892</v>
      </c>
      <c r="O121" s="11">
        <v>4.4822837745301252</v>
      </c>
      <c r="P121" s="11">
        <v>4.4001051423029693</v>
      </c>
      <c r="Q121" s="11">
        <v>4.3245156599945291</v>
      </c>
      <c r="R121" s="11">
        <v>4.2559477247611639</v>
      </c>
      <c r="S121" s="11">
        <v>4.194335352376342</v>
      </c>
      <c r="T121" s="11">
        <v>4.1390109460299476</v>
      </c>
      <c r="U121" s="11">
        <v>4.08914281477574</v>
      </c>
      <c r="V121" s="11">
        <v>4.0435372204621167</v>
      </c>
      <c r="W121" s="11">
        <v>4.0010604751608465</v>
      </c>
      <c r="X121" s="11">
        <v>3.960838592846752</v>
      </c>
      <c r="Y121" s="11">
        <v>3.9223007709387998</v>
      </c>
      <c r="Z121" s="11">
        <v>3.8850347842940955</v>
      </c>
      <c r="AA121" s="11">
        <v>3.8490369271166407</v>
      </c>
      <c r="AB121" s="11">
        <v>3.8145734238028841</v>
      </c>
      <c r="AC121" s="11">
        <v>3.7818858879780577</v>
      </c>
      <c r="AD121" s="11">
        <v>3.7511960981365435</v>
      </c>
      <c r="AE121" s="11">
        <v>3.722725466713138</v>
      </c>
      <c r="AF121" s="11">
        <v>3.6966952076589461</v>
      </c>
      <c r="AG121" s="11">
        <v>3.6731999785109868</v>
      </c>
      <c r="AH121" s="11">
        <v>3.6519909546072649</v>
      </c>
      <c r="AI121" s="11">
        <v>3.6327615973800618</v>
      </c>
      <c r="AJ121" s="11">
        <v>3.6152051025773213</v>
      </c>
      <c r="AK121" s="11">
        <v>3.599009003391402</v>
      </c>
      <c r="AL121" s="11">
        <v>3.5838554088148205</v>
      </c>
      <c r="AM121" s="11">
        <v>3.5694262098514034</v>
      </c>
      <c r="AN121" s="11">
        <v>3.5554032975049799</v>
      </c>
      <c r="AO121" s="11">
        <v>3.5414685627793805</v>
      </c>
      <c r="AP121" s="11">
        <v>3.5273038966784318</v>
      </c>
      <c r="AQ121" s="11">
        <v>3.5125913897035801</v>
      </c>
      <c r="AR121" s="11">
        <v>3.4970977055833297</v>
      </c>
      <c r="AS121" s="11">
        <v>3.4808050639745138</v>
      </c>
      <c r="AT121" s="11">
        <v>3.4637295267822852</v>
      </c>
      <c r="AU121" s="11">
        <v>3.4458871559117963</v>
      </c>
      <c r="AV121" s="11">
        <v>3.4272940132681993</v>
      </c>
      <c r="AW121" s="11">
        <v>3.4079661607566472</v>
      </c>
      <c r="AX121" s="11">
        <v>3.387919660282293</v>
      </c>
      <c r="AY121" s="11">
        <v>3.3671705737502888</v>
      </c>
    </row>
    <row r="122" spans="1:51">
      <c r="A122" s="5">
        <v>36696</v>
      </c>
      <c r="B122" s="11">
        <v>5.9406301764598188</v>
      </c>
      <c r="C122" s="11">
        <v>6.0109333797939337</v>
      </c>
      <c r="D122" s="11">
        <v>5.8941065314788119</v>
      </c>
      <c r="E122" s="11">
        <v>5.7279632180024871</v>
      </c>
      <c r="F122" s="11">
        <v>5.5589427472017601</v>
      </c>
      <c r="G122" s="11">
        <v>5.3998080095191545</v>
      </c>
      <c r="H122" s="11">
        <v>5.2557355937342232</v>
      </c>
      <c r="I122" s="11">
        <v>5.1275591926716952</v>
      </c>
      <c r="J122" s="11">
        <v>5.0124782783744228</v>
      </c>
      <c r="K122" s="11">
        <v>4.9064516785814023</v>
      </c>
      <c r="L122" s="11">
        <v>4.8063347284168358</v>
      </c>
      <c r="M122" s="11">
        <v>4.7104119852145176</v>
      </c>
      <c r="N122" s="11">
        <v>4.6183289349131496</v>
      </c>
      <c r="O122" s="11">
        <v>4.5305501258653669</v>
      </c>
      <c r="P122" s="11">
        <v>4.4478369054013811</v>
      </c>
      <c r="Q122" s="11">
        <v>4.3708969717604926</v>
      </c>
      <c r="R122" s="11">
        <v>4.3002586457152701</v>
      </c>
      <c r="S122" s="11">
        <v>4.2359677993005258</v>
      </c>
      <c r="T122" s="11">
        <v>4.1774920628780183</v>
      </c>
      <c r="U122" s="11">
        <v>4.1241376711176496</v>
      </c>
      <c r="V122" s="11">
        <v>4.0748554184076724</v>
      </c>
      <c r="W122" s="11">
        <v>4.0286527021658953</v>
      </c>
      <c r="X122" s="11">
        <v>3.9847800256050219</v>
      </c>
      <c r="Y122" s="11">
        <v>3.9427594577441689</v>
      </c>
      <c r="Z122" s="11">
        <v>3.9022550742064421</v>
      </c>
      <c r="AA122" s="11">
        <v>3.8633128282952107</v>
      </c>
      <c r="AB122" s="11">
        <v>3.8262254828356212</v>
      </c>
      <c r="AC122" s="11">
        <v>3.791240730671956</v>
      </c>
      <c r="AD122" s="11">
        <v>3.758573564035979</v>
      </c>
      <c r="AE122" s="11">
        <v>3.7284383939782009</v>
      </c>
      <c r="AF122" s="11">
        <v>3.7010493999365708</v>
      </c>
      <c r="AG122" s="11">
        <v>3.676488294187318</v>
      </c>
      <c r="AH122" s="11">
        <v>3.6544828889435248</v>
      </c>
      <c r="AI122" s="11">
        <v>3.6347025286785706</v>
      </c>
      <c r="AJ122" s="11">
        <v>3.616816223646937</v>
      </c>
      <c r="AK122" s="11">
        <v>3.600486035867982</v>
      </c>
      <c r="AL122" s="11">
        <v>3.5853674663379986</v>
      </c>
      <c r="AM122" s="11">
        <v>3.5711157593596035</v>
      </c>
      <c r="AN122" s="11">
        <v>3.557386159235413</v>
      </c>
      <c r="AO122" s="11">
        <v>3.5438339102680447</v>
      </c>
      <c r="AP122" s="11">
        <v>3.5301142567601138</v>
      </c>
      <c r="AQ122" s="11">
        <v>3.5158826797401037</v>
      </c>
      <c r="AR122" s="11">
        <v>3.5008861957794277</v>
      </c>
      <c r="AS122" s="11">
        <v>3.4851015073426037</v>
      </c>
      <c r="AT122" s="11">
        <v>3.468540766702302</v>
      </c>
      <c r="AU122" s="11">
        <v>3.4512161261311922</v>
      </c>
      <c r="AV122" s="11">
        <v>3.4331397379019428</v>
      </c>
      <c r="AW122" s="11">
        <v>3.4143237542872233</v>
      </c>
      <c r="AX122" s="11">
        <v>3.3947803275597028</v>
      </c>
      <c r="AY122" s="11">
        <v>3.3745216099920503</v>
      </c>
    </row>
    <row r="123" spans="1:51">
      <c r="A123" s="5">
        <v>36697</v>
      </c>
      <c r="B123" s="11">
        <v>5.964385157961785</v>
      </c>
      <c r="C123" s="11">
        <v>6.0239615668914936</v>
      </c>
      <c r="D123" s="11">
        <v>5.9097461649258474</v>
      </c>
      <c r="E123" s="11">
        <v>5.7498357573466414</v>
      </c>
      <c r="F123" s="11">
        <v>5.5879505928812252</v>
      </c>
      <c r="G123" s="11">
        <v>5.4362102754606818</v>
      </c>
      <c r="H123" s="11">
        <v>5.2992745847825953</v>
      </c>
      <c r="I123" s="11">
        <v>5.1775293966700913</v>
      </c>
      <c r="J123" s="11">
        <v>5.0679470608575556</v>
      </c>
      <c r="K123" s="11">
        <v>4.966382391236686</v>
      </c>
      <c r="L123" s="11">
        <v>4.8696388169658995</v>
      </c>
      <c r="M123" s="11">
        <v>4.7759835313480421</v>
      </c>
      <c r="N123" s="11">
        <v>4.6850809574645833</v>
      </c>
      <c r="O123" s="11">
        <v>4.5974441940667372</v>
      </c>
      <c r="P123" s="11">
        <v>4.5139024083793995</v>
      </c>
      <c r="Q123" s="11">
        <v>4.4352487037900135</v>
      </c>
      <c r="R123" s="11">
        <v>4.3621216564799639</v>
      </c>
      <c r="S123" s="11">
        <v>4.2946974374164517</v>
      </c>
      <c r="T123" s="11">
        <v>4.2326021546937955</v>
      </c>
      <c r="U123" s="11">
        <v>4.1753044579440806</v>
      </c>
      <c r="V123" s="11">
        <v>4.1219269426354508</v>
      </c>
      <c r="W123" s="11">
        <v>4.0716493336540989</v>
      </c>
      <c r="X123" s="11">
        <v>4.0238838242862371</v>
      </c>
      <c r="Y123" s="11">
        <v>3.9782812989044252</v>
      </c>
      <c r="Z123" s="11">
        <v>3.9346173966699665</v>
      </c>
      <c r="AA123" s="11">
        <v>3.8930207309142735</v>
      </c>
      <c r="AB123" s="11">
        <v>3.8538402015337572</v>
      </c>
      <c r="AC123" s="11">
        <v>3.8173306590123746</v>
      </c>
      <c r="AD123" s="11">
        <v>3.7836831722562927</v>
      </c>
      <c r="AE123" s="11">
        <v>3.7530877192176111</v>
      </c>
      <c r="AF123" s="11">
        <v>3.7257339953757169</v>
      </c>
      <c r="AG123" s="11">
        <v>3.7016661038113257</v>
      </c>
      <c r="AH123" s="11">
        <v>3.6805452525838769</v>
      </c>
      <c r="AI123" s="11">
        <v>3.6619704546486949</v>
      </c>
      <c r="AJ123" s="11">
        <v>3.645541555595091</v>
      </c>
      <c r="AK123" s="11">
        <v>3.6308752901855028</v>
      </c>
      <c r="AL123" s="11">
        <v>3.6176041140602431</v>
      </c>
      <c r="AM123" s="11">
        <v>3.6053610814586259</v>
      </c>
      <c r="AN123" s="11">
        <v>3.5937792466199681</v>
      </c>
      <c r="AO123" s="11">
        <v>3.5824916637835766</v>
      </c>
      <c r="AP123" s="11">
        <v>3.5711313871887729</v>
      </c>
      <c r="AQ123" s="11">
        <v>3.5593317475024486</v>
      </c>
      <c r="AR123" s="11">
        <v>3.5468239062246667</v>
      </c>
      <c r="AS123" s="11">
        <v>3.5335807122985154</v>
      </c>
      <c r="AT123" s="11">
        <v>3.5196116830889226</v>
      </c>
      <c r="AU123" s="11">
        <v>3.5049263359608118</v>
      </c>
      <c r="AV123" s="11">
        <v>3.48953418827911</v>
      </c>
      <c r="AW123" s="11">
        <v>3.473444757408743</v>
      </c>
      <c r="AX123" s="11">
        <v>3.4566675607146364</v>
      </c>
      <c r="AY123" s="11">
        <v>3.4392121155617157</v>
      </c>
    </row>
    <row r="124" spans="1:51">
      <c r="A124" s="5">
        <v>36698</v>
      </c>
      <c r="B124" s="11">
        <v>6.0275131551648293</v>
      </c>
      <c r="C124" s="11">
        <v>6.1002794734035497</v>
      </c>
      <c r="D124" s="11">
        <v>5.9806077154662427</v>
      </c>
      <c r="E124" s="11">
        <v>5.8204458911704595</v>
      </c>
      <c r="F124" s="11">
        <v>5.663745691264686</v>
      </c>
      <c r="G124" s="11">
        <v>5.5204780720305289</v>
      </c>
      <c r="H124" s="11">
        <v>5.3934126724845948</v>
      </c>
      <c r="I124" s="11">
        <v>5.2816514295191199</v>
      </c>
      <c r="J124" s="11">
        <v>5.1813617265718754</v>
      </c>
      <c r="K124" s="11">
        <v>5.0878295323767446</v>
      </c>
      <c r="L124" s="11">
        <v>4.9974553313594958</v>
      </c>
      <c r="M124" s="11">
        <v>4.9082296099247591</v>
      </c>
      <c r="N124" s="11">
        <v>4.8196658609804137</v>
      </c>
      <c r="O124" s="11">
        <v>4.7322377013556194</v>
      </c>
      <c r="P124" s="11">
        <v>4.6468349232252413</v>
      </c>
      <c r="Q124" s="11">
        <v>4.5643902155158749</v>
      </c>
      <c r="R124" s="11">
        <v>4.4857463720613309</v>
      </c>
      <c r="S124" s="11">
        <v>4.4113182909822761</v>
      </c>
      <c r="T124" s="11">
        <v>4.3410119793980826</v>
      </c>
      <c r="U124" s="11">
        <v>4.2745800694195761</v>
      </c>
      <c r="V124" s="11">
        <v>4.2114366743311082</v>
      </c>
      <c r="W124" s="11">
        <v>4.1510527460445994</v>
      </c>
      <c r="X124" s="11">
        <v>4.0931210872053683</v>
      </c>
      <c r="Y124" s="11">
        <v>4.0375453451858219</v>
      </c>
      <c r="Z124" s="11">
        <v>3.9843422247616722</v>
      </c>
      <c r="AA124" s="11">
        <v>3.9338875271059059</v>
      </c>
      <c r="AB124" s="11">
        <v>3.886768645674306</v>
      </c>
      <c r="AC124" s="11">
        <v>3.8433730366009797</v>
      </c>
      <c r="AD124" s="11">
        <v>3.8039573983262289</v>
      </c>
      <c r="AE124" s="11">
        <v>3.7687762783219747</v>
      </c>
      <c r="AF124" s="11">
        <v>3.7380838273297621</v>
      </c>
      <c r="AG124" s="11">
        <v>3.7119491185281768</v>
      </c>
      <c r="AH124" s="11">
        <v>3.6899620660715184</v>
      </c>
      <c r="AI124" s="11">
        <v>3.6716360636485472</v>
      </c>
      <c r="AJ124" s="11">
        <v>3.6564855853601688</v>
      </c>
      <c r="AK124" s="11">
        <v>3.6440464927416074</v>
      </c>
      <c r="AL124" s="11">
        <v>3.6338742717700061</v>
      </c>
      <c r="AM124" s="11">
        <v>3.6255251354156832</v>
      </c>
      <c r="AN124" s="11">
        <v>3.6185552966489496</v>
      </c>
      <c r="AO124" s="11">
        <v>3.6125209684401178</v>
      </c>
      <c r="AP124" s="11">
        <v>3.6069783637595028</v>
      </c>
      <c r="AQ124" s="11">
        <v>3.6014840389725258</v>
      </c>
      <c r="AR124" s="11">
        <v>3.5957061435995028</v>
      </c>
      <c r="AS124" s="11">
        <v>3.5895842622080205</v>
      </c>
      <c r="AT124" s="11">
        <v>3.5830984593209934</v>
      </c>
      <c r="AU124" s="11">
        <v>3.5762287994613362</v>
      </c>
      <c r="AV124" s="11">
        <v>3.5689553471519622</v>
      </c>
      <c r="AW124" s="11">
        <v>3.5612581669157857</v>
      </c>
      <c r="AX124" s="11">
        <v>3.5531173232757216</v>
      </c>
      <c r="AY124" s="11">
        <v>3.544512880754684</v>
      </c>
    </row>
    <row r="125" spans="1:51">
      <c r="A125" s="5">
        <v>36699</v>
      </c>
      <c r="B125" s="11">
        <v>6.028629343244214</v>
      </c>
      <c r="C125" s="11">
        <v>6.0803305157572503</v>
      </c>
      <c r="D125" s="11">
        <v>5.9569590925084057</v>
      </c>
      <c r="E125" s="11">
        <v>5.7963919346736335</v>
      </c>
      <c r="F125" s="11">
        <v>5.6403338014367081</v>
      </c>
      <c r="G125" s="11">
        <v>5.4982662790434347</v>
      </c>
      <c r="H125" s="11">
        <v>5.3725858252158005</v>
      </c>
      <c r="I125" s="11">
        <v>5.2620664506305221</v>
      </c>
      <c r="J125" s="11">
        <v>5.1626922179803314</v>
      </c>
      <c r="K125" s="11">
        <v>5.0696257176848771</v>
      </c>
      <c r="L125" s="11">
        <v>4.9791718214554628</v>
      </c>
      <c r="M125" s="11">
        <v>4.8892249041733544</v>
      </c>
      <c r="N125" s="11">
        <v>4.7992070757850405</v>
      </c>
      <c r="O125" s="11">
        <v>4.709528147522855</v>
      </c>
      <c r="P125" s="11">
        <v>4.6210749811210965</v>
      </c>
      <c r="Q125" s="11">
        <v>4.5348433035644868</v>
      </c>
      <c r="R125" s="11">
        <v>4.4517981871848455</v>
      </c>
      <c r="S125" s="11">
        <v>4.3725099525121509</v>
      </c>
      <c r="T125" s="11">
        <v>4.2970785794085771</v>
      </c>
      <c r="U125" s="11">
        <v>4.2254538758789764</v>
      </c>
      <c r="V125" s="11">
        <v>4.1572527937357728</v>
      </c>
      <c r="W125" s="11">
        <v>4.0921435392651331</v>
      </c>
      <c r="X125" s="11">
        <v>4.0299957110981355</v>
      </c>
      <c r="Y125" s="11">
        <v>3.9708491913196085</v>
      </c>
      <c r="Z125" s="11">
        <v>3.9148366949113402</v>
      </c>
      <c r="AA125" s="11">
        <v>3.8624122567569632</v>
      </c>
      <c r="AB125" s="11">
        <v>3.8142072585529387</v>
      </c>
      <c r="AC125" s="11">
        <v>3.7705753416707948</v>
      </c>
      <c r="AD125" s="11">
        <v>3.7316924045455502</v>
      </c>
      <c r="AE125" s="11">
        <v>3.6977315356062892</v>
      </c>
      <c r="AF125" s="11">
        <v>3.6688653592255789</v>
      </c>
      <c r="AG125" s="11">
        <v>3.6450697722201735</v>
      </c>
      <c r="AH125" s="11">
        <v>3.6258192622349306</v>
      </c>
      <c r="AI125" s="11">
        <v>3.6105095957514823</v>
      </c>
      <c r="AJ125" s="11">
        <v>3.5985396906516032</v>
      </c>
      <c r="AK125" s="11">
        <v>3.5893693612571109</v>
      </c>
      <c r="AL125" s="11">
        <v>3.582513502481858</v>
      </c>
      <c r="AM125" s="11">
        <v>3.5774889937946419</v>
      </c>
      <c r="AN125" s="11">
        <v>3.5738127146642542</v>
      </c>
      <c r="AO125" s="11">
        <v>3.5710015445594863</v>
      </c>
      <c r="AP125" s="11">
        <v>3.5685723629491415</v>
      </c>
      <c r="AQ125" s="11">
        <v>3.5660424682186354</v>
      </c>
      <c r="AR125" s="11">
        <v>3.5630545385025019</v>
      </c>
      <c r="AS125" s="11">
        <v>3.5595515288815736</v>
      </c>
      <c r="AT125" s="11">
        <v>3.5555204102412792</v>
      </c>
      <c r="AU125" s="11">
        <v>3.5509481534670484</v>
      </c>
      <c r="AV125" s="11">
        <v>3.5458217294443095</v>
      </c>
      <c r="AW125" s="11">
        <v>3.5401281090584908</v>
      </c>
      <c r="AX125" s="11">
        <v>3.5338542631950229</v>
      </c>
      <c r="AY125" s="11">
        <v>3.5269871627393332</v>
      </c>
    </row>
    <row r="126" spans="1:51">
      <c r="A126" s="5">
        <v>36700</v>
      </c>
      <c r="B126" s="11">
        <v>6.0562278498574287</v>
      </c>
      <c r="C126" s="11">
        <v>6.118907957343243</v>
      </c>
      <c r="D126" s="11">
        <v>5.9896784560633245</v>
      </c>
      <c r="E126" s="11">
        <v>5.8298365398979488</v>
      </c>
      <c r="F126" s="11">
        <v>5.6775728539743202</v>
      </c>
      <c r="G126" s="11">
        <v>5.5400247575131925</v>
      </c>
      <c r="H126" s="11">
        <v>5.4185356598759684</v>
      </c>
      <c r="I126" s="11">
        <v>5.311396485591132</v>
      </c>
      <c r="J126" s="11">
        <v>5.2144141549888428</v>
      </c>
      <c r="K126" s="11">
        <v>5.1226803146212099</v>
      </c>
      <c r="L126" s="11">
        <v>5.0325185036333684</v>
      </c>
      <c r="M126" s="11">
        <v>4.9418740219261856</v>
      </c>
      <c r="N126" s="11">
        <v>4.8502411436015604</v>
      </c>
      <c r="O126" s="11">
        <v>4.7581209663418278</v>
      </c>
      <c r="P126" s="11">
        <v>4.6664984351332741</v>
      </c>
      <c r="Q126" s="11">
        <v>4.5764801945317819</v>
      </c>
      <c r="R126" s="11">
        <v>4.4891647103964321</v>
      </c>
      <c r="S126" s="11">
        <v>4.4052646995859339</v>
      </c>
      <c r="T126" s="11">
        <v>4.3250474305145419</v>
      </c>
      <c r="U126" s="11">
        <v>4.2486258919489481</v>
      </c>
      <c r="V126" s="11">
        <v>4.1757761861394984</v>
      </c>
      <c r="W126" s="11">
        <v>4.1063205653588621</v>
      </c>
      <c r="X126" s="11">
        <v>4.0402593869694741</v>
      </c>
      <c r="Y126" s="11">
        <v>3.9777259142961445</v>
      </c>
      <c r="Z126" s="11">
        <v>3.9189265921134995</v>
      </c>
      <c r="AA126" s="11">
        <v>3.8643408012139369</v>
      </c>
      <c r="AB126" s="11">
        <v>3.8145832150736205</v>
      </c>
      <c r="AC126" s="11">
        <v>3.7699606662257539</v>
      </c>
      <c r="AD126" s="11">
        <v>3.7305921605434853</v>
      </c>
      <c r="AE126" s="11">
        <v>3.6965940800139583</v>
      </c>
      <c r="AF126" s="11">
        <v>3.6680821825662848</v>
      </c>
      <c r="AG126" s="11">
        <v>3.6449694265621431</v>
      </c>
      <c r="AH126" s="11">
        <v>3.6266754882037748</v>
      </c>
      <c r="AI126" s="11">
        <v>3.6125464789889996</v>
      </c>
      <c r="AJ126" s="11">
        <v>3.6019328524837495</v>
      </c>
      <c r="AK126" s="11">
        <v>3.594263213412602</v>
      </c>
      <c r="AL126" s="11">
        <v>3.5890338731971005</v>
      </c>
      <c r="AM126" s="11">
        <v>3.5857433829456111</v>
      </c>
      <c r="AN126" s="11">
        <v>3.5838902937665034</v>
      </c>
      <c r="AO126" s="11">
        <v>3.5829731567681433</v>
      </c>
      <c r="AP126" s="11">
        <v>3.5824905230589024</v>
      </c>
      <c r="AQ126" s="11">
        <v>3.581941510898011</v>
      </c>
      <c r="AR126" s="11">
        <v>3.5809600151446497</v>
      </c>
      <c r="AS126" s="11">
        <v>3.5794881104149154</v>
      </c>
      <c r="AT126" s="11">
        <v>3.5775107537663562</v>
      </c>
      <c r="AU126" s="11">
        <v>3.5750129022565198</v>
      </c>
      <c r="AV126" s="11">
        <v>3.571979512942955</v>
      </c>
      <c r="AW126" s="11">
        <v>3.5683955428832106</v>
      </c>
      <c r="AX126" s="11">
        <v>3.5642459491348339</v>
      </c>
      <c r="AY126" s="11">
        <v>3.5595156887553734</v>
      </c>
    </row>
    <row r="127" spans="1:51">
      <c r="A127" s="5">
        <v>36703</v>
      </c>
      <c r="B127" s="11">
        <v>6.0589089646770162</v>
      </c>
      <c r="C127" s="11">
        <v>6.1244129902438722</v>
      </c>
      <c r="D127" s="11">
        <v>5.9985420630908486</v>
      </c>
      <c r="E127" s="11">
        <v>5.8366330276100857</v>
      </c>
      <c r="F127" s="11">
        <v>5.6779012229906893</v>
      </c>
      <c r="G127" s="11">
        <v>5.5310499744754607</v>
      </c>
      <c r="H127" s="11">
        <v>5.398878156137604</v>
      </c>
      <c r="I127" s="11">
        <v>5.28076628001992</v>
      </c>
      <c r="J127" s="11">
        <v>5.1733268048953329</v>
      </c>
      <c r="K127" s="11">
        <v>5.0722560339448188</v>
      </c>
      <c r="L127" s="11">
        <v>4.9742923046397438</v>
      </c>
      <c r="M127" s="11">
        <v>4.8776158183228304</v>
      </c>
      <c r="N127" s="11">
        <v>4.7817426965485907</v>
      </c>
      <c r="O127" s="11">
        <v>4.687022319599186</v>
      </c>
      <c r="P127" s="11">
        <v>4.5941605437938993</v>
      </c>
      <c r="Q127" s="11">
        <v>4.5039352479206816</v>
      </c>
      <c r="R127" s="11">
        <v>4.417123127918761</v>
      </c>
      <c r="S127" s="11">
        <v>4.334165569053285</v>
      </c>
      <c r="T127" s="11">
        <v>4.2551183424721239</v>
      </c>
      <c r="U127" s="11">
        <v>4.1799176045932267</v>
      </c>
      <c r="V127" s="11">
        <v>4.1082479350748757</v>
      </c>
      <c r="W127" s="11">
        <v>4.0398804067351071</v>
      </c>
      <c r="X127" s="11">
        <v>3.9748068805434036</v>
      </c>
      <c r="Y127" s="11">
        <v>3.9131830901806679</v>
      </c>
      <c r="Z127" s="11">
        <v>3.8552494837086462</v>
      </c>
      <c r="AA127" s="11">
        <v>3.8015275441575418</v>
      </c>
      <c r="AB127" s="11">
        <v>3.7526738353306484</v>
      </c>
      <c r="AC127" s="11">
        <v>3.7090156836048385</v>
      </c>
      <c r="AD127" s="11">
        <v>3.6706825837298229</v>
      </c>
      <c r="AE127" s="11">
        <v>3.637801382719577</v>
      </c>
      <c r="AF127" s="11">
        <v>3.6104982322695296</v>
      </c>
      <c r="AG127" s="11">
        <v>3.5886911784618323</v>
      </c>
      <c r="AH127" s="11">
        <v>3.5717998669740276</v>
      </c>
      <c r="AI127" s="11">
        <v>3.5591708859438769</v>
      </c>
      <c r="AJ127" s="11">
        <v>3.5501548881072114</v>
      </c>
      <c r="AK127" s="11">
        <v>3.5441740026617241</v>
      </c>
      <c r="AL127" s="11">
        <v>3.5407113990533325</v>
      </c>
      <c r="AM127" s="11">
        <v>3.5392522077713413</v>
      </c>
      <c r="AN127" s="11">
        <v>3.5392815593050639</v>
      </c>
      <c r="AO127" s="11">
        <v>3.5402845841437975</v>
      </c>
      <c r="AP127" s="11">
        <v>3.5417464127768556</v>
      </c>
      <c r="AQ127" s="11">
        <v>3.5431528060937243</v>
      </c>
      <c r="AR127" s="11">
        <v>3.5441289225533197</v>
      </c>
      <c r="AS127" s="11">
        <v>3.5446138087523908</v>
      </c>
      <c r="AT127" s="11">
        <v>3.5445894313872497</v>
      </c>
      <c r="AU127" s="11">
        <v>3.5440377571542068</v>
      </c>
      <c r="AV127" s="11">
        <v>3.5429407527495722</v>
      </c>
      <c r="AW127" s="11">
        <v>3.5412803848696579</v>
      </c>
      <c r="AX127" s="11">
        <v>3.5390386202107735</v>
      </c>
      <c r="AY127" s="11">
        <v>3.5361974254692314</v>
      </c>
    </row>
    <row r="128" spans="1:51">
      <c r="A128" s="5">
        <v>36704</v>
      </c>
      <c r="B128" s="11">
        <v>6.0308610320177012</v>
      </c>
      <c r="C128" s="11">
        <v>6.1165875951828959</v>
      </c>
      <c r="D128" s="11">
        <v>6.0085840170125309</v>
      </c>
      <c r="E128" s="11">
        <v>5.8579080847314318</v>
      </c>
      <c r="F128" s="11">
        <v>5.7046496318540489</v>
      </c>
      <c r="G128" s="11">
        <v>5.5590177659307498</v>
      </c>
      <c r="H128" s="11">
        <v>5.425169265886276</v>
      </c>
      <c r="I128" s="11">
        <v>5.3034936600012887</v>
      </c>
      <c r="J128" s="11">
        <v>5.1913993415652344</v>
      </c>
      <c r="K128" s="11">
        <v>5.0852333157353744</v>
      </c>
      <c r="L128" s="11">
        <v>4.9822486371276291</v>
      </c>
      <c r="M128" s="11">
        <v>4.8810241620256525</v>
      </c>
      <c r="N128" s="11">
        <v>4.7813409891922962</v>
      </c>
      <c r="O128" s="11">
        <v>4.6837047659947277</v>
      </c>
      <c r="P128" s="11">
        <v>4.5888731838245134</v>
      </c>
      <c r="Q128" s="11">
        <v>4.4975999592447469</v>
      </c>
      <c r="R128" s="11">
        <v>4.4105925633888932</v>
      </c>
      <c r="S128" s="11">
        <v>4.3281979527231842</v>
      </c>
      <c r="T128" s="11">
        <v>4.250357899172605</v>
      </c>
      <c r="U128" s="11">
        <v>4.1768897138442584</v>
      </c>
      <c r="V128" s="11">
        <v>4.1073523624270818</v>
      </c>
      <c r="W128" s="11">
        <v>4.0413964185793887</v>
      </c>
      <c r="X128" s="11">
        <v>3.9789031610253196</v>
      </c>
      <c r="Y128" s="11">
        <v>3.9199423318549198</v>
      </c>
      <c r="Z128" s="11">
        <v>3.8646796770478846</v>
      </c>
      <c r="AA128" s="11">
        <v>3.8135844536392445</v>
      </c>
      <c r="AB128" s="11">
        <v>3.7672724895533487</v>
      </c>
      <c r="AC128" s="11">
        <v>3.7260449421279138</v>
      </c>
      <c r="AD128" s="11">
        <v>3.690016560750105</v>
      </c>
      <c r="AE128" s="11">
        <v>3.6592997066476145</v>
      </c>
      <c r="AF128" s="11">
        <v>3.6340059886545815</v>
      </c>
      <c r="AG128" s="11">
        <v>3.6140390343907369</v>
      </c>
      <c r="AH128" s="11">
        <v>3.5988120143286548</v>
      </c>
      <c r="AI128" s="11">
        <v>3.587667438554988</v>
      </c>
      <c r="AJ128" s="11">
        <v>3.5799526467780014</v>
      </c>
      <c r="AK128" s="11">
        <v>3.5750979744218965</v>
      </c>
      <c r="AL128" s="11">
        <v>3.5726036223651252</v>
      </c>
      <c r="AM128" s="11">
        <v>3.5719719706124962</v>
      </c>
      <c r="AN128" s="11">
        <v>3.5727053991688158</v>
      </c>
      <c r="AO128" s="11">
        <v>3.5743062880388878</v>
      </c>
      <c r="AP128" s="11">
        <v>3.5762770172275258</v>
      </c>
      <c r="AQ128" s="11">
        <v>3.5781206360984577</v>
      </c>
      <c r="AR128" s="11">
        <v>3.5794782256469322</v>
      </c>
      <c r="AS128" s="11">
        <v>3.5802969532920685</v>
      </c>
      <c r="AT128" s="11">
        <v>3.5805651120875517</v>
      </c>
      <c r="AU128" s="11">
        <v>3.5802709950870675</v>
      </c>
      <c r="AV128" s="11">
        <v>3.5794028953442991</v>
      </c>
      <c r="AW128" s="11">
        <v>3.5779491059129316</v>
      </c>
      <c r="AX128" s="11">
        <v>3.5758979198466503</v>
      </c>
      <c r="AY128" s="11">
        <v>3.5732376301991389</v>
      </c>
    </row>
    <row r="129" spans="1:51">
      <c r="A129" s="5">
        <v>36705</v>
      </c>
      <c r="B129" s="11">
        <v>6.0374888745881492</v>
      </c>
      <c r="C129" s="11">
        <v>6.1174897749020545</v>
      </c>
      <c r="D129" s="11">
        <v>6.0074993549536346</v>
      </c>
      <c r="E129" s="11">
        <v>5.8558986814874148</v>
      </c>
      <c r="F129" s="11">
        <v>5.7014686537680399</v>
      </c>
      <c r="G129" s="11">
        <v>5.554294029922799</v>
      </c>
      <c r="H129" s="11">
        <v>5.4185338069326425</v>
      </c>
      <c r="I129" s="11">
        <v>5.2946034397385713</v>
      </c>
      <c r="J129" s="11">
        <v>5.1799580398165155</v>
      </c>
      <c r="K129" s="11">
        <v>5.0710170059492885</v>
      </c>
      <c r="L129" s="11">
        <v>4.9651027989865035</v>
      </c>
      <c r="M129" s="11">
        <v>4.8608564352130736</v>
      </c>
      <c r="N129" s="11">
        <v>4.7581223946268114</v>
      </c>
      <c r="O129" s="11">
        <v>4.6574754013879076</v>
      </c>
      <c r="P129" s="11">
        <v>4.5597458758214895</v>
      </c>
      <c r="Q129" s="11">
        <v>4.4657654991513853</v>
      </c>
      <c r="R129" s="11">
        <v>4.376314219353322</v>
      </c>
      <c r="S129" s="11">
        <v>4.2917929645347384</v>
      </c>
      <c r="T129" s="11">
        <v>4.2121834548188684</v>
      </c>
      <c r="U129" s="11">
        <v>4.1373334658645362</v>
      </c>
      <c r="V129" s="11">
        <v>4.0668132530066483</v>
      </c>
      <c r="W129" s="11">
        <v>4.0002772093402106</v>
      </c>
      <c r="X129" s="11">
        <v>3.9375983547471143</v>
      </c>
      <c r="Y129" s="11">
        <v>3.8788261506828641</v>
      </c>
      <c r="Z129" s="11">
        <v>3.8241006919722569</v>
      </c>
      <c r="AA129" s="11">
        <v>3.7738575796245106</v>
      </c>
      <c r="AB129" s="11">
        <v>3.72867090251055</v>
      </c>
      <c r="AC129" s="11">
        <v>3.6887970588486989</v>
      </c>
      <c r="AD129" s="11">
        <v>3.6543071127561499</v>
      </c>
      <c r="AE129" s="11">
        <v>3.6252698575148479</v>
      </c>
      <c r="AF129" s="11">
        <v>3.6017532817965243</v>
      </c>
      <c r="AG129" s="11">
        <v>3.5836194089105029</v>
      </c>
      <c r="AH129" s="11">
        <v>3.5702519961681043</v>
      </c>
      <c r="AI129" s="11">
        <v>3.5609670823292321</v>
      </c>
      <c r="AJ129" s="11">
        <v>3.5550861425068607</v>
      </c>
      <c r="AK129" s="11">
        <v>3.552021965553033</v>
      </c>
      <c r="AL129" s="11">
        <v>3.5512631094885694</v>
      </c>
      <c r="AM129" s="11">
        <v>3.5523004257954662</v>
      </c>
      <c r="AN129" s="11">
        <v>3.5546247659557015</v>
      </c>
      <c r="AO129" s="11">
        <v>3.5577269814512693</v>
      </c>
      <c r="AP129" s="11">
        <v>3.5610979237641525</v>
      </c>
      <c r="AQ129" s="11">
        <v>3.5642291937841</v>
      </c>
      <c r="AR129" s="11">
        <v>3.5667568106729828</v>
      </c>
      <c r="AS129" s="11">
        <v>3.5686321842685063</v>
      </c>
      <c r="AT129" s="11">
        <v>3.5698483606505524</v>
      </c>
      <c r="AU129" s="11">
        <v>3.5703983858990043</v>
      </c>
      <c r="AV129" s="11">
        <v>3.5702753060937455</v>
      </c>
      <c r="AW129" s="11">
        <v>3.5694721673146601</v>
      </c>
      <c r="AX129" s="11">
        <v>3.56798201564163</v>
      </c>
      <c r="AY129" s="11">
        <v>3.5657978971545381</v>
      </c>
    </row>
    <row r="130" spans="1:51">
      <c r="A130" s="5">
        <v>36706</v>
      </c>
      <c r="B130" s="11">
        <v>6.005635513274191</v>
      </c>
      <c r="C130" s="11">
        <v>6.0365283262750591</v>
      </c>
      <c r="D130" s="11">
        <v>5.9250463144996557</v>
      </c>
      <c r="E130" s="11">
        <v>5.7795992816625787</v>
      </c>
      <c r="F130" s="11">
        <v>5.6310635613962239</v>
      </c>
      <c r="G130" s="11">
        <v>5.4888810673399435</v>
      </c>
      <c r="H130" s="11">
        <v>5.357408182297096</v>
      </c>
      <c r="I130" s="11">
        <v>5.2372664166603622</v>
      </c>
      <c r="J130" s="11">
        <v>5.1259969552144247</v>
      </c>
      <c r="K130" s="11">
        <v>5.0200743823603231</v>
      </c>
      <c r="L130" s="11">
        <v>4.9168728518041664</v>
      </c>
      <c r="M130" s="11">
        <v>4.8150831199559843</v>
      </c>
      <c r="N130" s="11">
        <v>4.7145927031438344</v>
      </c>
      <c r="O130" s="11">
        <v>4.6160138168060794</v>
      </c>
      <c r="P130" s="11">
        <v>4.5202084004501275</v>
      </c>
      <c r="Q130" s="11">
        <v>4.4280303834998991</v>
      </c>
      <c r="R130" s="11">
        <v>4.3402664567549651</v>
      </c>
      <c r="S130" s="11">
        <v>4.2573070729608675</v>
      </c>
      <c r="T130" s="11">
        <v>4.1791123062501363</v>
      </c>
      <c r="U130" s="11">
        <v>4.10550454662609</v>
      </c>
      <c r="V130" s="11">
        <v>4.0360241335035267</v>
      </c>
      <c r="W130" s="11">
        <v>3.9703039091520531</v>
      </c>
      <c r="X130" s="11">
        <v>3.908207801470398</v>
      </c>
      <c r="Y130" s="11">
        <v>3.8497907248090697</v>
      </c>
      <c r="Z130" s="11">
        <v>3.7952054950793581</v>
      </c>
      <c r="AA130" s="11">
        <v>3.7449238394253599</v>
      </c>
      <c r="AB130" s="11">
        <v>3.6995652064174744</v>
      </c>
      <c r="AC130" s="11">
        <v>3.6594221006610153</v>
      </c>
      <c r="AD130" s="11">
        <v>3.6245990955788745</v>
      </c>
      <c r="AE130" s="11">
        <v>3.5951985644191482</v>
      </c>
      <c r="AF130" s="11">
        <v>3.5713219735643009</v>
      </c>
      <c r="AG130" s="11">
        <v>3.5528552838503731</v>
      </c>
      <c r="AH130" s="11">
        <v>3.5391916817892168</v>
      </c>
      <c r="AI130" s="11">
        <v>3.5296557855805375</v>
      </c>
      <c r="AJ130" s="11">
        <v>3.5235772453350065</v>
      </c>
      <c r="AK130" s="11">
        <v>3.5203683403471464</v>
      </c>
      <c r="AL130" s="11">
        <v>3.5195089325690363</v>
      </c>
      <c r="AM130" s="11">
        <v>3.5204808683884892</v>
      </c>
      <c r="AN130" s="11">
        <v>3.5227659941933123</v>
      </c>
      <c r="AO130" s="11">
        <v>3.5258461563713088</v>
      </c>
      <c r="AP130" s="11">
        <v>3.5292032013102976</v>
      </c>
      <c r="AQ130" s="11">
        <v>3.532319797186517</v>
      </c>
      <c r="AR130" s="11">
        <v>3.5348268991145653</v>
      </c>
      <c r="AS130" s="11">
        <v>3.5366744001718429</v>
      </c>
      <c r="AT130" s="11">
        <v>3.5378535603879655</v>
      </c>
      <c r="AU130" s="11">
        <v>3.5383556397925524</v>
      </c>
      <c r="AV130" s="11">
        <v>3.5381718984152197</v>
      </c>
      <c r="AW130" s="11">
        <v>3.5372935962855854</v>
      </c>
      <c r="AX130" s="11">
        <v>3.5357119934332659</v>
      </c>
      <c r="AY130" s="11">
        <v>3.5334183498878797</v>
      </c>
    </row>
    <row r="131" spans="1:51">
      <c r="A131" s="5">
        <v>36707</v>
      </c>
      <c r="B131" s="11">
        <v>6.0047311744437826</v>
      </c>
      <c r="C131" s="11">
        <v>6.0363368518922762</v>
      </c>
      <c r="D131" s="11">
        <v>5.9176445748283379</v>
      </c>
      <c r="E131" s="11">
        <v>5.7665608223868059</v>
      </c>
      <c r="F131" s="11">
        <v>5.616033724747334</v>
      </c>
      <c r="G131" s="11">
        <v>5.4747544957013146</v>
      </c>
      <c r="H131" s="11">
        <v>5.3460072818225903</v>
      </c>
      <c r="I131" s="11">
        <v>5.2296178622587055</v>
      </c>
      <c r="J131" s="11">
        <v>5.122602128518194</v>
      </c>
      <c r="K131" s="11">
        <v>5.0210980251433073</v>
      </c>
      <c r="L131" s="11">
        <v>4.9222330787381097</v>
      </c>
      <c r="M131" s="11">
        <v>4.8245106354936542</v>
      </c>
      <c r="N131" s="11">
        <v>4.7276743457384951</v>
      </c>
      <c r="O131" s="11">
        <v>4.6322319401494036</v>
      </c>
      <c r="P131" s="11">
        <v>4.5389774277547454</v>
      </c>
      <c r="Q131" s="11">
        <v>4.4487369318955601</v>
      </c>
      <c r="R131" s="11">
        <v>4.3623046496537432</v>
      </c>
      <c r="S131" s="11">
        <v>4.2800949685591156</v>
      </c>
      <c r="T131" s="11">
        <v>4.2021224925935723</v>
      </c>
      <c r="U131" s="11">
        <v>4.1282659242185815</v>
      </c>
      <c r="V131" s="11">
        <v>4.0581321406280608</v>
      </c>
      <c r="W131" s="11">
        <v>3.9914254492818961</v>
      </c>
      <c r="X131" s="11">
        <v>3.928076423912545</v>
      </c>
      <c r="Y131" s="11">
        <v>3.8682072248647863</v>
      </c>
      <c r="Z131" s="11">
        <v>3.8120385334770286</v>
      </c>
      <c r="AA131" s="11">
        <v>3.7601195352483781</v>
      </c>
      <c r="AB131" s="11">
        <v>3.713140165900175</v>
      </c>
      <c r="AC131" s="11">
        <v>3.6714410303923173</v>
      </c>
      <c r="AD131" s="11">
        <v>3.6351708794427355</v>
      </c>
      <c r="AE131" s="11">
        <v>3.6044765160766565</v>
      </c>
      <c r="AF131" s="11">
        <v>3.5795035220377969</v>
      </c>
      <c r="AG131" s="11">
        <v>3.5601621261896934</v>
      </c>
      <c r="AH131" s="11">
        <v>3.5458485773871509</v>
      </c>
      <c r="AI131" s="11">
        <v>3.5358912715092741</v>
      </c>
      <c r="AJ131" s="11">
        <v>3.5296233316489816</v>
      </c>
      <c r="AK131" s="11">
        <v>3.5264504945414816</v>
      </c>
      <c r="AL131" s="11">
        <v>3.5258353727401395</v>
      </c>
      <c r="AM131" s="11">
        <v>3.5272420994462705</v>
      </c>
      <c r="AN131" s="11">
        <v>3.5301348078611841</v>
      </c>
      <c r="AO131" s="11">
        <v>3.5339776311861915</v>
      </c>
      <c r="AP131" s="11">
        <v>3.5382347026226011</v>
      </c>
      <c r="AQ131" s="11">
        <v>3.5423712001754439</v>
      </c>
      <c r="AR131" s="11">
        <v>3.5460087554930282</v>
      </c>
      <c r="AS131" s="11">
        <v>3.5490905210487478</v>
      </c>
      <c r="AT131" s="11">
        <v>3.551599180895789</v>
      </c>
      <c r="AU131" s="11">
        <v>3.5535174190873398</v>
      </c>
      <c r="AV131" s="11">
        <v>3.5548279196765851</v>
      </c>
      <c r="AW131" s="11">
        <v>3.5555133667167129</v>
      </c>
      <c r="AX131" s="11">
        <v>3.5555564442609091</v>
      </c>
      <c r="AY131" s="11">
        <v>3.5549398363623612</v>
      </c>
    </row>
    <row r="132" spans="1:51">
      <c r="A132" s="5">
        <v>36710</v>
      </c>
      <c r="B132" s="11">
        <v>6.0131347198318394</v>
      </c>
      <c r="C132" s="11">
        <v>6.050454108639034</v>
      </c>
      <c r="D132" s="11">
        <v>5.9293019270950476</v>
      </c>
      <c r="E132" s="11">
        <v>5.7814940168860609</v>
      </c>
      <c r="F132" s="11">
        <v>5.6369377748607228</v>
      </c>
      <c r="G132" s="11">
        <v>5.502605062354637</v>
      </c>
      <c r="H132" s="11">
        <v>5.3808505173393835</v>
      </c>
      <c r="I132" s="11">
        <v>5.2710662212594332</v>
      </c>
      <c r="J132" s="11">
        <v>5.1700956113899466</v>
      </c>
      <c r="K132" s="11">
        <v>5.0739918689114427</v>
      </c>
      <c r="L132" s="11">
        <v>4.9797750469288697</v>
      </c>
      <c r="M132" s="11">
        <v>4.8858090248342059</v>
      </c>
      <c r="N132" s="11">
        <v>4.7916522418839316</v>
      </c>
      <c r="O132" s="11">
        <v>4.6975869387552116</v>
      </c>
      <c r="P132" s="11">
        <v>4.6041707238485259</v>
      </c>
      <c r="Q132" s="11">
        <v>4.512029235783511</v>
      </c>
      <c r="R132" s="11">
        <v>4.4218284487494817</v>
      </c>
      <c r="S132" s="11">
        <v>4.3339683668001321</v>
      </c>
      <c r="T132" s="11">
        <v>4.24856456543987</v>
      </c>
      <c r="U132" s="11">
        <v>4.1656668380302753</v>
      </c>
      <c r="V132" s="11">
        <v>4.0852083852516676</v>
      </c>
      <c r="W132" s="11">
        <v>4.0073312101341099</v>
      </c>
      <c r="X132" s="11">
        <v>3.9325313211377355</v>
      </c>
      <c r="Y132" s="11">
        <v>3.8614279726838339</v>
      </c>
      <c r="Z132" s="11">
        <v>3.7946789983490992</v>
      </c>
      <c r="AA132" s="11">
        <v>3.7331388271696895</v>
      </c>
      <c r="AB132" s="11">
        <v>3.6777133324744167</v>
      </c>
      <c r="AC132" s="11">
        <v>3.6288160115127588</v>
      </c>
      <c r="AD132" s="11">
        <v>3.5865947326036873</v>
      </c>
      <c r="AE132" s="11">
        <v>3.551194798041605</v>
      </c>
      <c r="AF132" s="11">
        <v>3.5227599847150737</v>
      </c>
      <c r="AG132" s="11">
        <v>3.5011588188597078</v>
      </c>
      <c r="AH132" s="11">
        <v>3.485667813125179</v>
      </c>
      <c r="AI132" s="11">
        <v>3.4754866947022207</v>
      </c>
      <c r="AJ132" s="11">
        <v>3.4698217475189583</v>
      </c>
      <c r="AK132" s="11">
        <v>3.4679777919677885</v>
      </c>
      <c r="AL132" s="11">
        <v>3.469335721633128</v>
      </c>
      <c r="AM132" s="11">
        <v>3.4732783996938772</v>
      </c>
      <c r="AN132" s="11">
        <v>3.4791886893289354</v>
      </c>
      <c r="AO132" s="11">
        <v>3.4864494537172068</v>
      </c>
      <c r="AP132" s="11">
        <v>3.4944435560375937</v>
      </c>
      <c r="AQ132" s="11">
        <v>3.502555121585218</v>
      </c>
      <c r="AR132" s="11">
        <v>3.5103464668018045</v>
      </c>
      <c r="AS132" s="11">
        <v>3.5177406077645674</v>
      </c>
      <c r="AT132" s="11">
        <v>3.5247041195761128</v>
      </c>
      <c r="AU132" s="11">
        <v>3.5312035773390447</v>
      </c>
      <c r="AV132" s="11">
        <v>3.5372055561559672</v>
      </c>
      <c r="AW132" s="11">
        <v>3.5426766311294862</v>
      </c>
      <c r="AX132" s="11">
        <v>3.5475833773622059</v>
      </c>
      <c r="AY132" s="11">
        <v>3.5518923699567306</v>
      </c>
    </row>
    <row r="133" spans="1:51">
      <c r="A133" s="5">
        <v>36711</v>
      </c>
      <c r="B133" s="11">
        <v>5.9661658526338517</v>
      </c>
      <c r="C133" s="11">
        <v>6.0000882980779791</v>
      </c>
      <c r="D133" s="11">
        <v>5.8834986758131302</v>
      </c>
      <c r="E133" s="11">
        <v>5.7393226000853348</v>
      </c>
      <c r="F133" s="11">
        <v>5.5978625813911487</v>
      </c>
      <c r="G133" s="11">
        <v>5.4660740080166779</v>
      </c>
      <c r="H133" s="11">
        <v>5.3463203055456061</v>
      </c>
      <c r="I133" s="11">
        <v>5.2380129836951328</v>
      </c>
      <c r="J133" s="11">
        <v>5.1381077184592536</v>
      </c>
      <c r="K133" s="11">
        <v>5.0427748062915532</v>
      </c>
      <c r="L133" s="11">
        <v>4.9491423100649286</v>
      </c>
      <c r="M133" s="11">
        <v>4.8556466769869235</v>
      </c>
      <c r="N133" s="11">
        <v>4.7618830969527615</v>
      </c>
      <c r="O133" s="11">
        <v>4.668151924167149</v>
      </c>
      <c r="P133" s="11">
        <v>4.5750213665736501</v>
      </c>
      <c r="Q133" s="11">
        <v>4.4831294564450399</v>
      </c>
      <c r="R133" s="11">
        <v>4.3931575335112019</v>
      </c>
      <c r="S133" s="11">
        <v>4.3055168130828338</v>
      </c>
      <c r="T133" s="11">
        <v>4.2203332731833711</v>
      </c>
      <c r="U133" s="11">
        <v>4.1376636900812809</v>
      </c>
      <c r="V133" s="11">
        <v>4.0574418197374493</v>
      </c>
      <c r="W133" s="11">
        <v>3.9798115202577646</v>
      </c>
      <c r="X133" s="11">
        <v>3.9052703369242812</v>
      </c>
      <c r="Y133" s="11">
        <v>3.8344411245240102</v>
      </c>
      <c r="Z133" s="11">
        <v>3.7679860455350411</v>
      </c>
      <c r="AA133" s="11">
        <v>3.7067652452053497</v>
      </c>
      <c r="AB133" s="11">
        <v>3.6516880488920758</v>
      </c>
      <c r="AC133" s="11">
        <v>3.6031674363641324</v>
      </c>
      <c r="AD133" s="11">
        <v>3.5613525987976504</v>
      </c>
      <c r="AE133" s="11">
        <v>3.5263903053357102</v>
      </c>
      <c r="AF133" s="11">
        <v>3.498425663309003</v>
      </c>
      <c r="AG133" s="11">
        <v>3.4773224775628981</v>
      </c>
      <c r="AH133" s="11">
        <v>3.4623486594259609</v>
      </c>
      <c r="AI133" s="11">
        <v>3.4526961907847418</v>
      </c>
      <c r="AJ133" s="11">
        <v>3.4475639768422011</v>
      </c>
      <c r="AK133" s="11">
        <v>3.4462527339775546</v>
      </c>
      <c r="AL133" s="11">
        <v>3.4481406514252662</v>
      </c>
      <c r="AM133" s="11">
        <v>3.452607859902618</v>
      </c>
      <c r="AN133" s="11">
        <v>3.4590344901268737</v>
      </c>
      <c r="AO133" s="11">
        <v>3.4668006728153138</v>
      </c>
      <c r="AP133" s="11">
        <v>3.4752865386852085</v>
      </c>
      <c r="AQ133" s="11">
        <v>3.4838735794100044</v>
      </c>
      <c r="AR133" s="11">
        <v>3.4921247232509076</v>
      </c>
      <c r="AS133" s="11">
        <v>3.4999646704978673</v>
      </c>
      <c r="AT133" s="11">
        <v>3.5073610286845378</v>
      </c>
      <c r="AU133" s="11">
        <v>3.514281405344573</v>
      </c>
      <c r="AV133" s="11">
        <v>3.5206934080116277</v>
      </c>
      <c r="AW133" s="11">
        <v>3.5265646442193557</v>
      </c>
      <c r="AX133" s="11">
        <v>3.5318627215014131</v>
      </c>
      <c r="AY133" s="11">
        <v>3.5365552473914521</v>
      </c>
    </row>
    <row r="134" spans="1:51">
      <c r="A134" s="5">
        <v>36712</v>
      </c>
      <c r="B134" s="11">
        <v>5.8964724337414189</v>
      </c>
      <c r="C134" s="11">
        <v>5.94189883929897</v>
      </c>
      <c r="D134" s="11">
        <v>5.8363564386145717</v>
      </c>
      <c r="E134" s="11">
        <v>5.697536789764631</v>
      </c>
      <c r="F134" s="11">
        <v>5.5575994518966025</v>
      </c>
      <c r="G134" s="11">
        <v>5.4248850698623121</v>
      </c>
      <c r="H134" s="11">
        <v>5.3029007933711334</v>
      </c>
      <c r="I134" s="11">
        <v>5.1918924607821086</v>
      </c>
      <c r="J134" s="11">
        <v>5.0895012508105983</v>
      </c>
      <c r="K134" s="11">
        <v>4.9924300054112223</v>
      </c>
      <c r="L134" s="11">
        <v>4.898204047710081</v>
      </c>
      <c r="M134" s="11">
        <v>4.8055299921495074</v>
      </c>
      <c r="N134" s="11">
        <v>4.7141469496391872</v>
      </c>
      <c r="O134" s="11">
        <v>4.6243875967087513</v>
      </c>
      <c r="P134" s="11">
        <v>4.5367481765123401</v>
      </c>
      <c r="Q134" s="11">
        <v>4.4517139835251278</v>
      </c>
      <c r="R134" s="11">
        <v>4.3697693831390172</v>
      </c>
      <c r="S134" s="11">
        <v>4.2910939649899706</v>
      </c>
      <c r="T134" s="11">
        <v>4.2155537043687996</v>
      </c>
      <c r="U134" s="11">
        <v>4.1429342574657735</v>
      </c>
      <c r="V134" s="11">
        <v>4.0728774783415798</v>
      </c>
      <c r="W134" s="11">
        <v>4.0052320573697608</v>
      </c>
      <c r="X134" s="11">
        <v>3.940211272802121</v>
      </c>
      <c r="Y134" s="11">
        <v>3.8781952321758699</v>
      </c>
      <c r="Z134" s="11">
        <v>3.8196163052741872</v>
      </c>
      <c r="AA134" s="11">
        <v>3.7651558671707672</v>
      </c>
      <c r="AB134" s="11">
        <v>3.715581263530833</v>
      </c>
      <c r="AC134" s="11">
        <v>3.6712779421535573</v>
      </c>
      <c r="AD134" s="11">
        <v>3.632431186787151</v>
      </c>
      <c r="AE134" s="11">
        <v>3.5992245364492041</v>
      </c>
      <c r="AF134" s="11">
        <v>3.5718399623893933</v>
      </c>
      <c r="AG134" s="11">
        <v>3.5502100402547074</v>
      </c>
      <c r="AH134" s="11">
        <v>3.533747001564441</v>
      </c>
      <c r="AI134" s="11">
        <v>3.5217979457355759</v>
      </c>
      <c r="AJ134" s="11">
        <v>3.5137141226162947</v>
      </c>
      <c r="AK134" s="11">
        <v>3.5089065159320669</v>
      </c>
      <c r="AL134" s="11">
        <v>3.5068309104487763</v>
      </c>
      <c r="AM134" s="11">
        <v>3.5069441771060013</v>
      </c>
      <c r="AN134" s="11">
        <v>3.5087031868433325</v>
      </c>
      <c r="AO134" s="11">
        <v>3.5115648106003565</v>
      </c>
      <c r="AP134" s="11">
        <v>3.514985919316659</v>
      </c>
      <c r="AQ134" s="11">
        <v>3.5184246626779174</v>
      </c>
      <c r="AR134" s="11">
        <v>3.5215003979889405</v>
      </c>
      <c r="AS134" s="11">
        <v>3.5241491186200307</v>
      </c>
      <c r="AT134" s="11">
        <v>3.5263436973537168</v>
      </c>
      <c r="AU134" s="11">
        <v>3.5280570069725328</v>
      </c>
      <c r="AV134" s="11">
        <v>3.5292619202590081</v>
      </c>
      <c r="AW134" s="11">
        <v>3.5299313099956757</v>
      </c>
      <c r="AX134" s="11">
        <v>3.530038048965066</v>
      </c>
      <c r="AY134" s="11">
        <v>3.5295550099497102</v>
      </c>
    </row>
    <row r="135" spans="1:51">
      <c r="A135" s="5">
        <v>36713</v>
      </c>
      <c r="B135" s="11">
        <v>5.9687607369673215</v>
      </c>
      <c r="C135" s="11">
        <v>5.9822266150310046</v>
      </c>
      <c r="D135" s="11">
        <v>5.8643005965655295</v>
      </c>
      <c r="E135" s="11">
        <v>5.7293798674417076</v>
      </c>
      <c r="F135" s="11">
        <v>5.5992204375683645</v>
      </c>
      <c r="G135" s="11">
        <v>5.4782752154046443</v>
      </c>
      <c r="H135" s="11">
        <v>5.3680571380109727</v>
      </c>
      <c r="I135" s="11">
        <v>5.2677557727412703</v>
      </c>
      <c r="J135" s="11">
        <v>5.1742786476448384</v>
      </c>
      <c r="K135" s="11">
        <v>5.0837678444653465</v>
      </c>
      <c r="L135" s="11">
        <v>4.9933594604868441</v>
      </c>
      <c r="M135" s="11">
        <v>4.9015518272185545</v>
      </c>
      <c r="N135" s="11">
        <v>4.8080912703722376</v>
      </c>
      <c r="O135" s="11">
        <v>4.7135639836362744</v>
      </c>
      <c r="P135" s="11">
        <v>4.6189866736146747</v>
      </c>
      <c r="Q135" s="11">
        <v>4.5254460058781643</v>
      </c>
      <c r="R135" s="11">
        <v>4.4339106165128763</v>
      </c>
      <c r="S135" s="11">
        <v>4.3449519452265299</v>
      </c>
      <c r="T135" s="11">
        <v>4.2587582415008169</v>
      </c>
      <c r="U135" s="11">
        <v>4.1754062089533388</v>
      </c>
      <c r="V135" s="11">
        <v>4.0947675773899235</v>
      </c>
      <c r="W135" s="11">
        <v>4.0168977756195297</v>
      </c>
      <c r="X135" s="11">
        <v>3.942178012428065</v>
      </c>
      <c r="Y135" s="11">
        <v>3.8711155285698795</v>
      </c>
      <c r="Z135" s="11">
        <v>3.8042617017933877</v>
      </c>
      <c r="AA135" s="11">
        <v>3.7423999152103509</v>
      </c>
      <c r="AB135" s="11">
        <v>3.6863814680345968</v>
      </c>
      <c r="AC135" s="11">
        <v>3.6366178264039553</v>
      </c>
      <c r="AD135" s="11">
        <v>3.5932934983503348</v>
      </c>
      <c r="AE135" s="11">
        <v>3.5565911162178589</v>
      </c>
      <c r="AF135" s="11">
        <v>3.5266914967798879</v>
      </c>
      <c r="AG135" s="11">
        <v>3.5035035851057383</v>
      </c>
      <c r="AH135" s="11">
        <v>3.4863776149839003</v>
      </c>
      <c r="AI135" s="11">
        <v>3.4745951256188428</v>
      </c>
      <c r="AJ135" s="11">
        <v>3.4674419252983175</v>
      </c>
      <c r="AK135" s="11">
        <v>3.464263964680808</v>
      </c>
      <c r="AL135" s="11">
        <v>3.4644516529215768</v>
      </c>
      <c r="AM135" s="11">
        <v>3.4673964414320082</v>
      </c>
      <c r="AN135" s="11">
        <v>3.4724897816234779</v>
      </c>
      <c r="AO135" s="11">
        <v>3.4791231249073684</v>
      </c>
      <c r="AP135" s="11">
        <v>3.4866879226950589</v>
      </c>
      <c r="AQ135" s="11">
        <v>3.4945771098186738</v>
      </c>
      <c r="AR135" s="11">
        <v>3.5023607069046907</v>
      </c>
      <c r="AS135" s="11">
        <v>3.5099513738728905</v>
      </c>
      <c r="AT135" s="11">
        <v>3.5173009585949004</v>
      </c>
      <c r="AU135" s="11">
        <v>3.5243613089423449</v>
      </c>
      <c r="AV135" s="11">
        <v>3.531084272786849</v>
      </c>
      <c r="AW135" s="11">
        <v>3.5374216980000401</v>
      </c>
      <c r="AX135" s="11">
        <v>3.5433254324535417</v>
      </c>
      <c r="AY135" s="11">
        <v>3.5487473240189811</v>
      </c>
    </row>
    <row r="136" spans="1:51">
      <c r="A136" s="5">
        <v>36714</v>
      </c>
      <c r="B136" s="11">
        <v>5.9068963197587383</v>
      </c>
      <c r="C136" s="11">
        <v>5.921611976533411</v>
      </c>
      <c r="D136" s="11">
        <v>5.8006701593307071</v>
      </c>
      <c r="E136" s="11">
        <v>5.6603119687286236</v>
      </c>
      <c r="F136" s="11">
        <v>5.5255253787152441</v>
      </c>
      <c r="G136" s="11">
        <v>5.4010631877100552</v>
      </c>
      <c r="H136" s="11">
        <v>5.2882356764231995</v>
      </c>
      <c r="I136" s="11">
        <v>5.1860410858929571</v>
      </c>
      <c r="J136" s="11">
        <v>5.0914773164180209</v>
      </c>
      <c r="K136" s="11">
        <v>5.0008515004046714</v>
      </c>
      <c r="L136" s="11">
        <v>4.911443892581131</v>
      </c>
      <c r="M136" s="11">
        <v>4.8218506956530884</v>
      </c>
      <c r="N136" s="11">
        <v>4.7318606825186222</v>
      </c>
      <c r="O136" s="11">
        <v>4.6420503331841561</v>
      </c>
      <c r="P136" s="11">
        <v>4.5533724640371638</v>
      </c>
      <c r="Q136" s="11">
        <v>4.4667989404427804</v>
      </c>
      <c r="R136" s="11">
        <v>4.3831506814749188</v>
      </c>
      <c r="S136" s="11">
        <v>4.3028071875087504</v>
      </c>
      <c r="T136" s="11">
        <v>4.2257397763012019</v>
      </c>
      <c r="U136" s="11">
        <v>4.151795433181011</v>
      </c>
      <c r="V136" s="11">
        <v>4.0805985912491458</v>
      </c>
      <c r="W136" s="11">
        <v>4.0119617306943232</v>
      </c>
      <c r="X136" s="11">
        <v>3.9460337656547844</v>
      </c>
      <c r="Y136" s="11">
        <v>3.883123481361054</v>
      </c>
      <c r="Z136" s="11">
        <v>3.8235952738837611</v>
      </c>
      <c r="AA136" s="11">
        <v>3.7680891217443162</v>
      </c>
      <c r="AB136" s="11">
        <v>3.7173371907490051</v>
      </c>
      <c r="AC136" s="11">
        <v>3.6717230821570563</v>
      </c>
      <c r="AD136" s="11">
        <v>3.6314583591268357</v>
      </c>
      <c r="AE136" s="11">
        <v>3.5967533827619897</v>
      </c>
      <c r="AF136" s="11">
        <v>3.5678164890363919</v>
      </c>
      <c r="AG136" s="11">
        <v>3.5446007119164529</v>
      </c>
      <c r="AH136" s="11">
        <v>3.5265576337451532</v>
      </c>
      <c r="AI136" s="11">
        <v>3.5130804315118254</v>
      </c>
      <c r="AJ136" s="11">
        <v>3.5035651951523592</v>
      </c>
      <c r="AK136" s="11">
        <v>3.4974465402457113</v>
      </c>
      <c r="AL136" s="11">
        <v>3.4941863471838586</v>
      </c>
      <c r="AM136" s="11">
        <v>3.4932470724136029</v>
      </c>
      <c r="AN136" s="11">
        <v>3.4940911723817329</v>
      </c>
      <c r="AO136" s="11">
        <v>3.4961811035350503</v>
      </c>
      <c r="AP136" s="11">
        <v>3.4989793223203449</v>
      </c>
      <c r="AQ136" s="11">
        <v>3.501949886212024</v>
      </c>
      <c r="AR136" s="11">
        <v>3.504720380294033</v>
      </c>
      <c r="AS136" s="11">
        <v>3.5072209148977231</v>
      </c>
      <c r="AT136" s="11">
        <v>3.5094143438385301</v>
      </c>
      <c r="AU136" s="11">
        <v>3.5112635209318901</v>
      </c>
      <c r="AV136" s="11">
        <v>3.5127312999932365</v>
      </c>
      <c r="AW136" s="11">
        <v>3.5137805348380082</v>
      </c>
      <c r="AX136" s="11">
        <v>3.5143740792816387</v>
      </c>
      <c r="AY136" s="11">
        <v>3.5144747871395645</v>
      </c>
    </row>
    <row r="137" spans="1:51">
      <c r="A137" s="5">
        <v>36717</v>
      </c>
      <c r="B137" s="11">
        <v>5.927022790519425</v>
      </c>
      <c r="C137" s="11">
        <v>5.9516363620363295</v>
      </c>
      <c r="D137" s="11">
        <v>5.8382198037933897</v>
      </c>
      <c r="E137" s="11">
        <v>5.7049955599171476</v>
      </c>
      <c r="F137" s="11">
        <v>5.5765659914878825</v>
      </c>
      <c r="G137" s="11">
        <v>5.4573729155277659</v>
      </c>
      <c r="H137" s="11">
        <v>5.3488206063944688</v>
      </c>
      <c r="I137" s="11">
        <v>5.2500606985935487</v>
      </c>
      <c r="J137" s="11">
        <v>5.1581714449561149</v>
      </c>
      <c r="K137" s="11">
        <v>5.0695082124702484</v>
      </c>
      <c r="L137" s="11">
        <v>4.9813701281758034</v>
      </c>
      <c r="M137" s="11">
        <v>4.8923434505803414</v>
      </c>
      <c r="N137" s="11">
        <v>4.8021882025142641</v>
      </c>
      <c r="O137" s="11">
        <v>4.7114566674615812</v>
      </c>
      <c r="P137" s="11">
        <v>4.6211039874939104</v>
      </c>
      <c r="Q137" s="11">
        <v>4.5321331972973518</v>
      </c>
      <c r="R137" s="11">
        <v>4.4454175411918033</v>
      </c>
      <c r="S137" s="11">
        <v>4.36141559803945</v>
      </c>
      <c r="T137" s="11">
        <v>4.2802066059486199</v>
      </c>
      <c r="U137" s="11">
        <v>4.2017556445593236</v>
      </c>
      <c r="V137" s="11">
        <v>4.1258268583214326</v>
      </c>
      <c r="W137" s="11">
        <v>4.052377951389813</v>
      </c>
      <c r="X137" s="11">
        <v>3.9816964905887069</v>
      </c>
      <c r="Y137" s="11">
        <v>3.9142135127769229</v>
      </c>
      <c r="Z137" s="11">
        <v>3.850410599426632</v>
      </c>
      <c r="AA137" s="11">
        <v>3.791021771080648</v>
      </c>
      <c r="AB137" s="11">
        <v>3.7368534259746831</v>
      </c>
      <c r="AC137" s="11">
        <v>3.688315608485826</v>
      </c>
      <c r="AD137" s="11">
        <v>3.6456257851142566</v>
      </c>
      <c r="AE137" s="11">
        <v>3.6090001537646992</v>
      </c>
      <c r="AF137" s="11">
        <v>3.578652644916247</v>
      </c>
      <c r="AG137" s="11">
        <v>3.5545265113059958</v>
      </c>
      <c r="AH137" s="11">
        <v>3.5360412774427323</v>
      </c>
      <c r="AI137" s="11">
        <v>3.5225565685847879</v>
      </c>
      <c r="AJ137" s="11">
        <v>3.5134350868150115</v>
      </c>
      <c r="AK137" s="11">
        <v>3.5080793917322302</v>
      </c>
      <c r="AL137" s="11">
        <v>3.5059198426662346</v>
      </c>
      <c r="AM137" s="11">
        <v>3.5063873656573747</v>
      </c>
      <c r="AN137" s="11">
        <v>3.5089128867459864</v>
      </c>
      <c r="AO137" s="11">
        <v>3.5129273319724166</v>
      </c>
      <c r="AP137" s="11">
        <v>3.5178616273770098</v>
      </c>
      <c r="AQ137" s="11">
        <v>3.5231484678426552</v>
      </c>
      <c r="AR137" s="11">
        <v>3.5283924703483875</v>
      </c>
      <c r="AS137" s="11">
        <v>3.5335116051019013</v>
      </c>
      <c r="AT137" s="11">
        <v>3.5384571338628192</v>
      </c>
      <c r="AU137" s="11">
        <v>3.5431803183907657</v>
      </c>
      <c r="AV137" s="11">
        <v>3.5476324204453644</v>
      </c>
      <c r="AW137" s="11">
        <v>3.5517647017862393</v>
      </c>
      <c r="AX137" s="11">
        <v>3.5555284241730134</v>
      </c>
      <c r="AY137" s="11">
        <v>3.5588748493653113</v>
      </c>
    </row>
    <row r="138" spans="1:51">
      <c r="A138" s="5">
        <v>36718</v>
      </c>
      <c r="B138" s="11">
        <v>5.9526654984163097</v>
      </c>
      <c r="C138" s="11">
        <v>5.9781354682607004</v>
      </c>
      <c r="D138" s="11">
        <v>5.853500043149749</v>
      </c>
      <c r="E138" s="11">
        <v>5.7049850502634714</v>
      </c>
      <c r="F138" s="11">
        <v>5.56178992162525</v>
      </c>
      <c r="G138" s="11">
        <v>5.429950430432406</v>
      </c>
      <c r="H138" s="11">
        <v>5.3112012334358161</v>
      </c>
      <c r="I138" s="11">
        <v>5.2045835760873471</v>
      </c>
      <c r="J138" s="11">
        <v>5.1069912490793774</v>
      </c>
      <c r="K138" s="11">
        <v>5.0146356750100374</v>
      </c>
      <c r="L138" s="11">
        <v>4.9246726776485037</v>
      </c>
      <c r="M138" s="11">
        <v>4.8355283088315444</v>
      </c>
      <c r="N138" s="11">
        <v>4.746771185556625</v>
      </c>
      <c r="O138" s="11">
        <v>4.6587273057733478</v>
      </c>
      <c r="P138" s="11">
        <v>4.5720969943501313</v>
      </c>
      <c r="Q138" s="11">
        <v>4.487615793031317</v>
      </c>
      <c r="R138" s="11">
        <v>4.4058847221280759</v>
      </c>
      <c r="S138" s="11">
        <v>4.3271164554330053</v>
      </c>
      <c r="T138" s="11">
        <v>4.2511746459470965</v>
      </c>
      <c r="U138" s="11">
        <v>4.1778344298689678</v>
      </c>
      <c r="V138" s="11">
        <v>4.1067232468989854</v>
      </c>
      <c r="W138" s="11">
        <v>4.0376857073656032</v>
      </c>
      <c r="X138" s="11">
        <v>3.9709286606912619</v>
      </c>
      <c r="Y138" s="11">
        <v>3.9068388975286341</v>
      </c>
      <c r="Z138" s="11">
        <v>3.8458630723366576</v>
      </c>
      <c r="AA138" s="11">
        <v>3.7887295874106108</v>
      </c>
      <c r="AB138" s="11">
        <v>3.7362534492359685</v>
      </c>
      <c r="AC138" s="11">
        <v>3.6888777015704992</v>
      </c>
      <c r="AD138" s="11">
        <v>3.6468673299796581</v>
      </c>
      <c r="AE138" s="11">
        <v>3.6104862159332924</v>
      </c>
      <c r="AF138" s="11">
        <v>3.579995876286457</v>
      </c>
      <c r="AG138" s="11">
        <v>3.5553901775435772</v>
      </c>
      <c r="AH138" s="11">
        <v>3.5361528177758852</v>
      </c>
      <c r="AI138" s="11">
        <v>3.521710204430943</v>
      </c>
      <c r="AJ138" s="11">
        <v>3.5114897932990954</v>
      </c>
      <c r="AK138" s="11">
        <v>3.5049323436313173</v>
      </c>
      <c r="AL138" s="11">
        <v>3.5014877592782336</v>
      </c>
      <c r="AM138" s="11">
        <v>3.5006061238478341</v>
      </c>
      <c r="AN138" s="11">
        <v>3.5017375209480908</v>
      </c>
      <c r="AO138" s="11">
        <v>3.5043320341869926</v>
      </c>
      <c r="AP138" s="11">
        <v>3.5078397471725213</v>
      </c>
      <c r="AQ138" s="11">
        <v>3.511712544803522</v>
      </c>
      <c r="AR138" s="11">
        <v>3.5155690954622565</v>
      </c>
      <c r="AS138" s="11">
        <v>3.5193275698230644</v>
      </c>
      <c r="AT138" s="11">
        <v>3.5229373702249767</v>
      </c>
      <c r="AU138" s="11">
        <v>3.5263478990070207</v>
      </c>
      <c r="AV138" s="11">
        <v>3.5295085585082258</v>
      </c>
      <c r="AW138" s="11">
        <v>3.5323687510676214</v>
      </c>
      <c r="AX138" s="11">
        <v>3.5348778790242368</v>
      </c>
      <c r="AY138" s="11">
        <v>3.5369853447170994</v>
      </c>
    </row>
    <row r="139" spans="1:51">
      <c r="A139" s="5">
        <v>36719</v>
      </c>
      <c r="B139" s="11">
        <v>5.8985397369841142</v>
      </c>
      <c r="C139" s="11">
        <v>5.9400444976585227</v>
      </c>
      <c r="D139" s="11">
        <v>5.825873876229938</v>
      </c>
      <c r="E139" s="11">
        <v>5.6823322072615747</v>
      </c>
      <c r="F139" s="11">
        <v>5.5430703890988999</v>
      </c>
      <c r="G139" s="11">
        <v>5.4149206807808579</v>
      </c>
      <c r="H139" s="11">
        <v>5.2999187082592183</v>
      </c>
      <c r="I139" s="11">
        <v>5.1971114731100148</v>
      </c>
      <c r="J139" s="11">
        <v>5.1033837597860066</v>
      </c>
      <c r="K139" s="11">
        <v>5.0150173830516653</v>
      </c>
      <c r="L139" s="11">
        <v>4.9292097445404579</v>
      </c>
      <c r="M139" s="11">
        <v>4.8443540499381763</v>
      </c>
      <c r="N139" s="11">
        <v>4.7599381548328639</v>
      </c>
      <c r="O139" s="11">
        <v>4.6762062666712536</v>
      </c>
      <c r="P139" s="11">
        <v>4.5938001180849009</v>
      </c>
      <c r="Q139" s="11">
        <v>4.5134176497736451</v>
      </c>
      <c r="R139" s="11">
        <v>4.4356240774742686</v>
      </c>
      <c r="S139" s="11">
        <v>4.3605930264540866</v>
      </c>
      <c r="T139" s="11">
        <v>4.2881508440919234</v>
      </c>
      <c r="U139" s="11">
        <v>4.2180340080634107</v>
      </c>
      <c r="V139" s="11">
        <v>4.1498302953717054</v>
      </c>
      <c r="W139" s="11">
        <v>4.0833477153757336</v>
      </c>
      <c r="X139" s="11">
        <v>4.01876245202424</v>
      </c>
      <c r="Y139" s="11">
        <v>3.9564435960030129</v>
      </c>
      <c r="Z139" s="11">
        <v>3.8968247697871758</v>
      </c>
      <c r="AA139" s="11">
        <v>3.8406403869485741</v>
      </c>
      <c r="AB139" s="11">
        <v>3.788719084023326</v>
      </c>
      <c r="AC139" s="11">
        <v>3.7415300143200865</v>
      </c>
      <c r="AD139" s="11">
        <v>3.6993728194512299</v>
      </c>
      <c r="AE139" s="11">
        <v>3.6625461532893451</v>
      </c>
      <c r="AF139" s="11">
        <v>3.6313461695832618</v>
      </c>
      <c r="AG139" s="11">
        <v>3.6058003632253337</v>
      </c>
      <c r="AH139" s="11">
        <v>3.5854317389332619</v>
      </c>
      <c r="AI139" s="11">
        <v>3.5697076804005148</v>
      </c>
      <c r="AJ139" s="11">
        <v>3.5580955603330757</v>
      </c>
      <c r="AK139" s="11">
        <v>3.5500626148224663</v>
      </c>
      <c r="AL139" s="11">
        <v>3.5450759874162228</v>
      </c>
      <c r="AM139" s="11">
        <v>3.5426028199083555</v>
      </c>
      <c r="AN139" s="11">
        <v>3.5421102540928713</v>
      </c>
      <c r="AO139" s="11">
        <v>3.5430654317637837</v>
      </c>
      <c r="AP139" s="11">
        <v>3.5449354947151055</v>
      </c>
      <c r="AQ139" s="11">
        <v>3.5471894252497056</v>
      </c>
      <c r="AR139" s="11">
        <v>3.5494587194108993</v>
      </c>
      <c r="AS139" s="11">
        <v>3.5516624105928569</v>
      </c>
      <c r="AT139" s="11">
        <v>3.5537489589026632</v>
      </c>
      <c r="AU139" s="11">
        <v>3.5556668244474081</v>
      </c>
      <c r="AV139" s="11">
        <v>3.5573644673341773</v>
      </c>
      <c r="AW139" s="11">
        <v>3.5587903476700586</v>
      </c>
      <c r="AX139" s="11">
        <v>3.5598929255621408</v>
      </c>
      <c r="AY139" s="11">
        <v>3.5606206611175097</v>
      </c>
    </row>
    <row r="140" spans="1:51">
      <c r="A140" s="5">
        <v>36720</v>
      </c>
      <c r="B140" s="11">
        <v>5.9207774810574376</v>
      </c>
      <c r="C140" s="11">
        <v>5.944349445089764</v>
      </c>
      <c r="D140" s="11">
        <v>5.8160907421266934</v>
      </c>
      <c r="E140" s="11">
        <v>5.6679335110941773</v>
      </c>
      <c r="F140" s="11">
        <v>5.528174187185197</v>
      </c>
      <c r="G140" s="11">
        <v>5.4019190375731352</v>
      </c>
      <c r="H140" s="11">
        <v>5.2903591355848194</v>
      </c>
      <c r="I140" s="11">
        <v>5.1920495487662448</v>
      </c>
      <c r="J140" s="11">
        <v>5.1033636503341295</v>
      </c>
      <c r="K140" s="11">
        <v>5.0202453306114307</v>
      </c>
      <c r="L140" s="11">
        <v>4.9397089816758593</v>
      </c>
      <c r="M140" s="11">
        <v>4.8599950598660779</v>
      </c>
      <c r="N140" s="11">
        <v>4.7804416664670004</v>
      </c>
      <c r="O140" s="11">
        <v>4.7011707193471262</v>
      </c>
      <c r="P140" s="11">
        <v>4.6227630918466867</v>
      </c>
      <c r="Q140" s="11">
        <v>4.5459105693894273</v>
      </c>
      <c r="R140" s="11">
        <v>4.4711938400928721</v>
      </c>
      <c r="S140" s="11">
        <v>4.3988118092293673</v>
      </c>
      <c r="T140" s="11">
        <v>4.3286280769471634</v>
      </c>
      <c r="U140" s="11">
        <v>4.2604120743213958</v>
      </c>
      <c r="V140" s="11">
        <v>4.1937767809195714</v>
      </c>
      <c r="W140" s="11">
        <v>4.1285502591061825</v>
      </c>
      <c r="X140" s="11">
        <v>4.0649180855076033</v>
      </c>
      <c r="Y140" s="11">
        <v>4.0032529570889634</v>
      </c>
      <c r="Z140" s="11">
        <v>3.9439914202106845</v>
      </c>
      <c r="AA140" s="11">
        <v>3.8878689123011267</v>
      </c>
      <c r="AB140" s="11">
        <v>3.8357130183461043</v>
      </c>
      <c r="AC140" s="11">
        <v>3.7880052257131176</v>
      </c>
      <c r="AD140" s="11">
        <v>3.7450662912750259</v>
      </c>
      <c r="AE140" s="11">
        <v>3.7072160933456768</v>
      </c>
      <c r="AF140" s="11">
        <v>3.6747719260685945</v>
      </c>
      <c r="AG140" s="11">
        <v>3.6477871387119873</v>
      </c>
      <c r="AH140" s="11">
        <v>3.6258267838567289</v>
      </c>
      <c r="AI140" s="11">
        <v>3.6084030638353921</v>
      </c>
      <c r="AJ140" s="11">
        <v>3.5950266617142428</v>
      </c>
      <c r="AK140" s="11">
        <v>3.58518975134578</v>
      </c>
      <c r="AL140" s="11">
        <v>3.5783721498980405</v>
      </c>
      <c r="AM140" s="11">
        <v>3.5740534491062861</v>
      </c>
      <c r="AN140" s="11">
        <v>3.5717132407057912</v>
      </c>
      <c r="AO140" s="11">
        <v>3.570831116431826</v>
      </c>
      <c r="AP140" s="11">
        <v>3.5708866680196558</v>
      </c>
      <c r="AQ140" s="11">
        <v>3.5713613725108284</v>
      </c>
      <c r="AR140" s="11">
        <v>3.5718956182087371</v>
      </c>
      <c r="AS140" s="11">
        <v>3.5724068242386595</v>
      </c>
      <c r="AT140" s="11">
        <v>3.5728402314688585</v>
      </c>
      <c r="AU140" s="11">
        <v>3.5731410807676003</v>
      </c>
      <c r="AV140" s="11">
        <v>3.5732546130031477</v>
      </c>
      <c r="AW140" s="11">
        <v>3.5731260690437652</v>
      </c>
      <c r="AX140" s="11">
        <v>3.5727006897577178</v>
      </c>
      <c r="AY140" s="11">
        <v>3.5719237160132686</v>
      </c>
    </row>
    <row r="141" spans="1:51">
      <c r="A141" s="5">
        <v>36721</v>
      </c>
      <c r="B141" s="11">
        <v>5.9185447180018054</v>
      </c>
      <c r="C141" s="11">
        <v>5.9647577905504106</v>
      </c>
      <c r="D141" s="11">
        <v>5.8508706279647962</v>
      </c>
      <c r="E141" s="11">
        <v>5.7190508510654157</v>
      </c>
      <c r="F141" s="11">
        <v>5.5954979008527053</v>
      </c>
      <c r="G141" s="11">
        <v>5.4842386428640637</v>
      </c>
      <c r="H141" s="11">
        <v>5.3858805391138986</v>
      </c>
      <c r="I141" s="11">
        <v>5.2985940626875587</v>
      </c>
      <c r="J141" s="11">
        <v>5.2184515763894916</v>
      </c>
      <c r="K141" s="11">
        <v>5.1412242912236579</v>
      </c>
      <c r="L141" s="11">
        <v>5.0638223225932038</v>
      </c>
      <c r="M141" s="11">
        <v>4.9844212695089736</v>
      </c>
      <c r="N141" s="11">
        <v>4.9023374668939068</v>
      </c>
      <c r="O141" s="11">
        <v>4.8177628691869181</v>
      </c>
      <c r="P141" s="11">
        <v>4.7314283700614936</v>
      </c>
      <c r="Q141" s="11">
        <v>4.6442512290706164</v>
      </c>
      <c r="R141" s="11">
        <v>4.5570837970937674</v>
      </c>
      <c r="S141" s="11">
        <v>4.4704580873051025</v>
      </c>
      <c r="T141" s="11">
        <v>4.3846342795085622</v>
      </c>
      <c r="U141" s="11">
        <v>4.29979820793955</v>
      </c>
      <c r="V141" s="11">
        <v>4.216019043109851</v>
      </c>
      <c r="W141" s="11">
        <v>4.1335900482715262</v>
      </c>
      <c r="X141" s="11">
        <v>4.0531319745477257</v>
      </c>
      <c r="Y141" s="11">
        <v>3.9753930658176411</v>
      </c>
      <c r="Z141" s="11">
        <v>3.9011679089202072</v>
      </c>
      <c r="AA141" s="11">
        <v>3.8314747215753266</v>
      </c>
      <c r="AB141" s="11">
        <v>3.7673618300215073</v>
      </c>
      <c r="AC141" s="11">
        <v>3.7093825064804928</v>
      </c>
      <c r="AD141" s="11">
        <v>3.6578706435834372</v>
      </c>
      <c r="AE141" s="11">
        <v>3.6131591555659233</v>
      </c>
      <c r="AF141" s="11">
        <v>3.5755772941154658</v>
      </c>
      <c r="AG141" s="11">
        <v>3.5451309142176521</v>
      </c>
      <c r="AH141" s="11">
        <v>3.5212536815168991</v>
      </c>
      <c r="AI141" s="11">
        <v>3.5033207035201506</v>
      </c>
      <c r="AJ141" s="11">
        <v>3.4907065273934461</v>
      </c>
      <c r="AK141" s="11">
        <v>3.482779272175851</v>
      </c>
      <c r="AL141" s="11">
        <v>3.4789029501253537</v>
      </c>
      <c r="AM141" s="11">
        <v>3.4784415068459138</v>
      </c>
      <c r="AN141" s="11">
        <v>3.4807588879414872</v>
      </c>
      <c r="AO141" s="11">
        <v>3.4852190390160298</v>
      </c>
      <c r="AP141" s="11">
        <v>3.4911859056734924</v>
      </c>
      <c r="AQ141" s="11">
        <v>3.4980260643694612</v>
      </c>
      <c r="AR141" s="11">
        <v>3.5053000835379655</v>
      </c>
      <c r="AS141" s="11">
        <v>3.5128920769315628</v>
      </c>
      <c r="AT141" s="11">
        <v>3.5207168445263641</v>
      </c>
      <c r="AU141" s="11">
        <v>3.5286891862984824</v>
      </c>
      <c r="AV141" s="11">
        <v>3.5367239022240295</v>
      </c>
      <c r="AW141" s="11">
        <v>3.5447357922791181</v>
      </c>
      <c r="AX141" s="11">
        <v>3.5526396564398608</v>
      </c>
      <c r="AY141" s="11">
        <v>3.5603502946823684</v>
      </c>
    </row>
    <row r="142" spans="1:51">
      <c r="A142" s="5">
        <v>36724</v>
      </c>
      <c r="B142" s="11">
        <v>5.9537005703063421</v>
      </c>
      <c r="C142" s="11">
        <v>5.9776266982761417</v>
      </c>
      <c r="D142" s="11">
        <v>5.8652168066381725</v>
      </c>
      <c r="E142" s="11">
        <v>5.7373481755888873</v>
      </c>
      <c r="F142" s="11">
        <v>5.6166420360559428</v>
      </c>
      <c r="G142" s="11">
        <v>5.5066415602518761</v>
      </c>
      <c r="H142" s="11">
        <v>5.4079208956889611</v>
      </c>
      <c r="I142" s="11">
        <v>5.3188622069767693</v>
      </c>
      <c r="J142" s="11">
        <v>5.2359275173064681</v>
      </c>
      <c r="K142" s="11">
        <v>5.1553727723552818</v>
      </c>
      <c r="L142" s="11">
        <v>5.074608479299231</v>
      </c>
      <c r="M142" s="11">
        <v>4.9922143949363926</v>
      </c>
      <c r="N142" s="11">
        <v>4.9077929306737875</v>
      </c>
      <c r="O142" s="11">
        <v>4.8217173081866269</v>
      </c>
      <c r="P142" s="11">
        <v>4.7347801656468018</v>
      </c>
      <c r="Q142" s="11">
        <v>4.6478648547846193</v>
      </c>
      <c r="R142" s="11">
        <v>4.5617365643042707</v>
      </c>
      <c r="S142" s="11">
        <v>4.4768155876153521</v>
      </c>
      <c r="T142" s="11">
        <v>4.3932367384284374</v>
      </c>
      <c r="U142" s="11">
        <v>4.3110598085586007</v>
      </c>
      <c r="V142" s="11">
        <v>4.2302291179713309</v>
      </c>
      <c r="W142" s="11">
        <v>4.1509148244467804</v>
      </c>
      <c r="X142" s="11">
        <v>4.073620760227521</v>
      </c>
      <c r="Y142" s="11">
        <v>3.9989951451589021</v>
      </c>
      <c r="Z142" s="11">
        <v>3.9277376805937911</v>
      </c>
      <c r="AA142" s="11">
        <v>3.8607894906103573</v>
      </c>
      <c r="AB142" s="11">
        <v>3.799132482198587</v>
      </c>
      <c r="AC142" s="11">
        <v>3.7432942398169446</v>
      </c>
      <c r="AD142" s="11">
        <v>3.6936040588157262</v>
      </c>
      <c r="AE142" s="11">
        <v>3.6503904116959669</v>
      </c>
      <c r="AF142" s="11">
        <v>3.6139780775240231</v>
      </c>
      <c r="AG142" s="11">
        <v>3.584380518095831</v>
      </c>
      <c r="AH142" s="11">
        <v>3.5610684742070311</v>
      </c>
      <c r="AI142" s="11">
        <v>3.5434581820888851</v>
      </c>
      <c r="AJ142" s="11">
        <v>3.530964495936717</v>
      </c>
      <c r="AK142" s="11">
        <v>3.5229867261977481</v>
      </c>
      <c r="AL142" s="11">
        <v>3.5189143977124386</v>
      </c>
      <c r="AM142" s="11">
        <v>3.5181368827895549</v>
      </c>
      <c r="AN142" s="11">
        <v>3.5200435537378589</v>
      </c>
      <c r="AO142" s="11">
        <v>3.5240237828661161</v>
      </c>
      <c r="AP142" s="11">
        <v>3.5294669424830949</v>
      </c>
      <c r="AQ142" s="11">
        <v>3.5357650605441293</v>
      </c>
      <c r="AR142" s="11">
        <v>3.5424977770188679</v>
      </c>
      <c r="AS142" s="11">
        <v>3.5495530699237459</v>
      </c>
      <c r="AT142" s="11">
        <v>3.5568476024415632</v>
      </c>
      <c r="AU142" s="11">
        <v>3.5642980377551177</v>
      </c>
      <c r="AV142" s="11">
        <v>3.5718210390472072</v>
      </c>
      <c r="AW142" s="11">
        <v>3.5793332695006321</v>
      </c>
      <c r="AX142" s="11">
        <v>3.5867513922981891</v>
      </c>
      <c r="AY142" s="11">
        <v>3.5939920706226784</v>
      </c>
    </row>
    <row r="143" spans="1:51">
      <c r="A143" s="5">
        <v>36725</v>
      </c>
      <c r="B143" s="11">
        <v>5.9312349569822853</v>
      </c>
      <c r="C143" s="11">
        <v>5.9975753510441931</v>
      </c>
      <c r="D143" s="11">
        <v>5.9002389125140988</v>
      </c>
      <c r="E143" s="11">
        <v>5.7690034832624137</v>
      </c>
      <c r="F143" s="11">
        <v>5.6387824771849919</v>
      </c>
      <c r="G143" s="11">
        <v>5.5170722066131219</v>
      </c>
      <c r="H143" s="11">
        <v>5.4062753392017644</v>
      </c>
      <c r="I143" s="11">
        <v>5.3056091683701307</v>
      </c>
      <c r="J143" s="11">
        <v>5.2120734149201269</v>
      </c>
      <c r="K143" s="11">
        <v>5.1222196641869031</v>
      </c>
      <c r="L143" s="11">
        <v>5.0336172615243644</v>
      </c>
      <c r="M143" s="11">
        <v>4.9449387820361608</v>
      </c>
      <c r="N143" s="11">
        <v>4.8558225233845036</v>
      </c>
      <c r="O143" s="11">
        <v>4.766605001641766</v>
      </c>
      <c r="P143" s="11">
        <v>4.6779835372557281</v>
      </c>
      <c r="Q143" s="11">
        <v>4.5906959627792805</v>
      </c>
      <c r="R143" s="11">
        <v>4.5053175480200913</v>
      </c>
      <c r="S143" s="11">
        <v>4.4220678779509441</v>
      </c>
      <c r="T143" s="11">
        <v>4.340879477401808</v>
      </c>
      <c r="U143" s="11">
        <v>4.2616255319818857</v>
      </c>
      <c r="V143" s="11">
        <v>4.184094757331672</v>
      </c>
      <c r="W143" s="11">
        <v>4.1083149164860151</v>
      </c>
      <c r="X143" s="11">
        <v>4.0346650432920459</v>
      </c>
      <c r="Y143" s="11">
        <v>3.963689833638611</v>
      </c>
      <c r="Z143" s="11">
        <v>3.8959916349269763</v>
      </c>
      <c r="AA143" s="11">
        <v>3.8324355017484359</v>
      </c>
      <c r="AB143" s="11">
        <v>3.7739378091708837</v>
      </c>
      <c r="AC143" s="11">
        <v>3.7209901703319783</v>
      </c>
      <c r="AD143" s="11">
        <v>3.6739016188764531</v>
      </c>
      <c r="AE143" s="11">
        <v>3.6329804851156529</v>
      </c>
      <c r="AF143" s="11">
        <v>3.5985313939088144</v>
      </c>
      <c r="AG143" s="11">
        <v>3.5705605318534062</v>
      </c>
      <c r="AH143" s="11">
        <v>3.5485614496264444</v>
      </c>
      <c r="AI143" s="11">
        <v>3.5319771818833403</v>
      </c>
      <c r="AJ143" s="11">
        <v>3.5202492772590479</v>
      </c>
      <c r="AK143" s="11">
        <v>3.5128028966597307</v>
      </c>
      <c r="AL143" s="11">
        <v>3.5090530348638653</v>
      </c>
      <c r="AM143" s="11">
        <v>3.5084145345801634</v>
      </c>
      <c r="AN143" s="11">
        <v>3.5103022385173417</v>
      </c>
      <c r="AO143" s="11">
        <v>3.5141309893841175</v>
      </c>
      <c r="AP143" s="11">
        <v>3.5193156298892081</v>
      </c>
      <c r="AQ143" s="11">
        <v>3.5252736937095812</v>
      </c>
      <c r="AR143" s="11">
        <v>3.5316050032810899</v>
      </c>
      <c r="AS143" s="11">
        <v>3.53820460543922</v>
      </c>
      <c r="AT143" s="11">
        <v>3.5449944843551582</v>
      </c>
      <c r="AU143" s="11">
        <v>3.551896624200094</v>
      </c>
      <c r="AV143" s="11">
        <v>3.5588330091452152</v>
      </c>
      <c r="AW143" s="11">
        <v>3.565725623361709</v>
      </c>
      <c r="AX143" s="11">
        <v>3.572496451020764</v>
      </c>
      <c r="AY143" s="11">
        <v>3.5790674762935675</v>
      </c>
    </row>
    <row r="144" spans="1:51">
      <c r="A144" s="5">
        <v>36726</v>
      </c>
      <c r="B144" s="11">
        <v>5.9441352227715782</v>
      </c>
      <c r="C144" s="11">
        <v>6.0157687276109497</v>
      </c>
      <c r="D144" s="11">
        <v>5.9073374073667182</v>
      </c>
      <c r="E144" s="11">
        <v>5.7638738298184231</v>
      </c>
      <c r="F144" s="11">
        <v>5.6227793763459255</v>
      </c>
      <c r="G144" s="11">
        <v>5.4916318911842179</v>
      </c>
      <c r="H144" s="11">
        <v>5.3726460426717315</v>
      </c>
      <c r="I144" s="11">
        <v>5.2648307593497803</v>
      </c>
      <c r="J144" s="11">
        <v>5.165055474491453</v>
      </c>
      <c r="K144" s="11">
        <v>5.0697921678853231</v>
      </c>
      <c r="L144" s="11">
        <v>4.9765914632490942</v>
      </c>
      <c r="M144" s="11">
        <v>4.8841358707389242</v>
      </c>
      <c r="N144" s="11">
        <v>4.7920738142276793</v>
      </c>
      <c r="O144" s="11">
        <v>4.7007163564990284</v>
      </c>
      <c r="P144" s="11">
        <v>4.6106894775609284</v>
      </c>
      <c r="Q144" s="11">
        <v>4.5226165188772898</v>
      </c>
      <c r="R144" s="11">
        <v>4.4369248571046151</v>
      </c>
      <c r="S144" s="11">
        <v>4.3536995315678384</v>
      </c>
      <c r="T144" s="11">
        <v>4.2727563874077221</v>
      </c>
      <c r="U144" s="11">
        <v>4.1938755901140938</v>
      </c>
      <c r="V144" s="11">
        <v>4.1167964732163842</v>
      </c>
      <c r="W144" s="11">
        <v>4.041512842705731</v>
      </c>
      <c r="X144" s="11">
        <v>3.9683856867362519</v>
      </c>
      <c r="Y144" s="11">
        <v>3.8979567639567074</v>
      </c>
      <c r="Z144" s="11">
        <v>3.830829847384265</v>
      </c>
      <c r="AA144" s="11">
        <v>3.7678857088908488</v>
      </c>
      <c r="AB144" s="11">
        <v>3.7100581778535133</v>
      </c>
      <c r="AC144" s="11">
        <v>3.6578461152541446</v>
      </c>
      <c r="AD144" s="11">
        <v>3.611564275461923</v>
      </c>
      <c r="AE144" s="11">
        <v>3.5715267561195674</v>
      </c>
      <c r="AF144" s="11">
        <v>3.5380436727606628</v>
      </c>
      <c r="AG144" s="11">
        <v>3.511118401339802</v>
      </c>
      <c r="AH144" s="11">
        <v>3.4902351388384614</v>
      </c>
      <c r="AI144" s="11">
        <v>3.4748278878745484</v>
      </c>
      <c r="AJ144" s="11">
        <v>3.4643289781802658</v>
      </c>
      <c r="AK144" s="11">
        <v>3.4581526481705969</v>
      </c>
      <c r="AL144" s="11">
        <v>3.4557020776364271</v>
      </c>
      <c r="AM144" s="11">
        <v>3.4563802877472987</v>
      </c>
      <c r="AN144" s="11">
        <v>3.4595902996727492</v>
      </c>
      <c r="AO144" s="11">
        <v>3.4647351345823267</v>
      </c>
      <c r="AP144" s="11">
        <v>3.4712178136455689</v>
      </c>
      <c r="AQ144" s="11">
        <v>3.4784442571455187</v>
      </c>
      <c r="AR144" s="11">
        <v>3.4860088466249448</v>
      </c>
      <c r="AS144" s="11">
        <v>3.4938067449120265</v>
      </c>
      <c r="AT144" s="11">
        <v>3.5017600285878832</v>
      </c>
      <c r="AU144" s="11">
        <v>3.5097907742336321</v>
      </c>
      <c r="AV144" s="11">
        <v>3.5178210584303904</v>
      </c>
      <c r="AW144" s="11">
        <v>3.5257729577592776</v>
      </c>
      <c r="AX144" s="11">
        <v>3.5335685488014099</v>
      </c>
      <c r="AY144" s="11">
        <v>3.5411299081379055</v>
      </c>
    </row>
    <row r="145" spans="1:51">
      <c r="A145" s="5">
        <v>36727</v>
      </c>
      <c r="B145" s="11">
        <v>5.9862331676474758</v>
      </c>
      <c r="C145" s="11">
        <v>6.0581386313664165</v>
      </c>
      <c r="D145" s="11">
        <v>5.9519936366684218</v>
      </c>
      <c r="E145" s="11">
        <v>5.8066651865261516</v>
      </c>
      <c r="F145" s="11">
        <v>5.6587781363788485</v>
      </c>
      <c r="G145" s="11">
        <v>5.5169240573076834</v>
      </c>
      <c r="H145" s="11">
        <v>5.3847360676266849</v>
      </c>
      <c r="I145" s="11">
        <v>5.2623761557608626</v>
      </c>
      <c r="J145" s="11">
        <v>5.1477468425187975</v>
      </c>
      <c r="K145" s="11">
        <v>5.0381864492935886</v>
      </c>
      <c r="L145" s="11">
        <v>4.9318298051839724</v>
      </c>
      <c r="M145" s="11">
        <v>4.8276984867252377</v>
      </c>
      <c r="N145" s="11">
        <v>4.7255964241612407</v>
      </c>
      <c r="O145" s="11">
        <v>4.6258460438400268</v>
      </c>
      <c r="P145" s="11">
        <v>4.528974467753442</v>
      </c>
      <c r="Q145" s="11">
        <v>4.4354328511885885</v>
      </c>
      <c r="R145" s="11">
        <v>4.3454417839660433</v>
      </c>
      <c r="S145" s="11">
        <v>4.2588927169897195</v>
      </c>
      <c r="T145" s="11">
        <v>4.1754249064866071</v>
      </c>
      <c r="U145" s="11">
        <v>4.0946728681769278</v>
      </c>
      <c r="V145" s="11">
        <v>4.0162864279562109</v>
      </c>
      <c r="W145" s="11">
        <v>3.9402013958959343</v>
      </c>
      <c r="X145" s="11">
        <v>3.8667549565145509</v>
      </c>
      <c r="Y145" s="11">
        <v>3.7964847647123894</v>
      </c>
      <c r="Z145" s="11">
        <v>3.7299933302476997</v>
      </c>
      <c r="AA145" s="11">
        <v>3.668160850745795</v>
      </c>
      <c r="AB145" s="11">
        <v>3.6119136291846448</v>
      </c>
      <c r="AC145" s="11">
        <v>3.5617133655306112</v>
      </c>
      <c r="AD145" s="11">
        <v>3.5178281392550699</v>
      </c>
      <c r="AE145" s="11">
        <v>3.480525391967626</v>
      </c>
      <c r="AF145" s="11">
        <v>3.4500683134283019</v>
      </c>
      <c r="AG145" s="11">
        <v>3.4264065734059796</v>
      </c>
      <c r="AH145" s="11">
        <v>3.4089669441393675</v>
      </c>
      <c r="AI145" s="11">
        <v>3.397126604350198</v>
      </c>
      <c r="AJ145" s="11">
        <v>3.3902626574111165</v>
      </c>
      <c r="AK145" s="11">
        <v>3.3877514075178179</v>
      </c>
      <c r="AL145" s="11">
        <v>3.3889686775203947</v>
      </c>
      <c r="AM145" s="11">
        <v>3.3932902836538439</v>
      </c>
      <c r="AN145" s="11">
        <v>3.4000920421531649</v>
      </c>
      <c r="AO145" s="11">
        <v>3.4087497692533621</v>
      </c>
      <c r="AP145" s="11">
        <v>3.4186392811894324</v>
      </c>
      <c r="AQ145" s="11">
        <v>3.4291396339849038</v>
      </c>
      <c r="AR145" s="11">
        <v>3.4398321440575543</v>
      </c>
      <c r="AS145" s="11">
        <v>3.4506162442681889</v>
      </c>
      <c r="AT145" s="11">
        <v>3.4614192786595068</v>
      </c>
      <c r="AU145" s="11">
        <v>3.4721685912742077</v>
      </c>
      <c r="AV145" s="11">
        <v>3.4827915261549909</v>
      </c>
      <c r="AW145" s="11">
        <v>3.4932154273445546</v>
      </c>
      <c r="AX145" s="11">
        <v>3.5033676388855994</v>
      </c>
      <c r="AY145" s="11">
        <v>3.5131755048208242</v>
      </c>
    </row>
    <row r="146" spans="1:51">
      <c r="A146" s="5">
        <v>36728</v>
      </c>
      <c r="B146" s="11">
        <v>6.0068017123368485</v>
      </c>
      <c r="C146" s="11">
        <v>6.0530655620382863</v>
      </c>
      <c r="D146" s="11">
        <v>5.927357300846106</v>
      </c>
      <c r="E146" s="11">
        <v>5.7677402397361659</v>
      </c>
      <c r="F146" s="11">
        <v>5.6100112251117826</v>
      </c>
      <c r="G146" s="11">
        <v>5.4614648754347943</v>
      </c>
      <c r="H146" s="11">
        <v>5.3247470772035674</v>
      </c>
      <c r="I146" s="11">
        <v>5.1993363682151506</v>
      </c>
      <c r="J146" s="11">
        <v>5.0827112036669631</v>
      </c>
      <c r="K146" s="11">
        <v>4.972016147490308</v>
      </c>
      <c r="L146" s="11">
        <v>4.8653299140873312</v>
      </c>
      <c r="M146" s="11">
        <v>4.761684088622042</v>
      </c>
      <c r="N146" s="11">
        <v>4.6609279090505655</v>
      </c>
      <c r="O146" s="11">
        <v>4.5634351133168707</v>
      </c>
      <c r="P146" s="11">
        <v>4.4697478489100568</v>
      </c>
      <c r="Q146" s="11">
        <v>4.3802690095012569</v>
      </c>
      <c r="R146" s="11">
        <v>4.2951188413048476</v>
      </c>
      <c r="S146" s="11">
        <v>4.2140390155043717</v>
      </c>
      <c r="T146" s="11">
        <v>4.136492897183623</v>
      </c>
      <c r="U146" s="11">
        <v>4.0619343025318138</v>
      </c>
      <c r="V146" s="11">
        <v>3.9898251078738665</v>
      </c>
      <c r="W146" s="11">
        <v>3.9199196779875831</v>
      </c>
      <c r="X146" s="11">
        <v>3.8523892236958623</v>
      </c>
      <c r="Y146" s="11">
        <v>3.7876386551865009</v>
      </c>
      <c r="Z146" s="11">
        <v>3.7261511271408034</v>
      </c>
      <c r="AA146" s="11">
        <v>3.6687399890457697</v>
      </c>
      <c r="AB146" s="11">
        <v>3.6162832267779561</v>
      </c>
      <c r="AC146" s="11">
        <v>3.5692376551153364</v>
      </c>
      <c r="AD146" s="11">
        <v>3.5278925303554982</v>
      </c>
      <c r="AE146" s="11">
        <v>3.4925366815967926</v>
      </c>
      <c r="AF146" s="11">
        <v>3.463454067586655</v>
      </c>
      <c r="AG146" s="11">
        <v>3.4406120426007822</v>
      </c>
      <c r="AH146" s="11">
        <v>3.4234726650181626</v>
      </c>
      <c r="AI146" s="11">
        <v>3.4114527796048773</v>
      </c>
      <c r="AJ146" s="11">
        <v>3.4039694787407067</v>
      </c>
      <c r="AK146" s="11">
        <v>3.4004423340020073</v>
      </c>
      <c r="AL146" s="11">
        <v>3.4002923452299632</v>
      </c>
      <c r="AM146" s="11">
        <v>3.4029405294376995</v>
      </c>
      <c r="AN146" s="11">
        <v>3.4078079036383366</v>
      </c>
      <c r="AO146" s="11">
        <v>3.4143154848449999</v>
      </c>
      <c r="AP146" s="11">
        <v>3.4218842900708104</v>
      </c>
      <c r="AQ146" s="11">
        <v>3.4299388511995188</v>
      </c>
      <c r="AR146" s="11">
        <v>3.4380989039109195</v>
      </c>
      <c r="AS146" s="11">
        <v>3.4462780579685335</v>
      </c>
      <c r="AT146" s="11">
        <v>3.4544142133556019</v>
      </c>
      <c r="AU146" s="11">
        <v>3.4624452700553645</v>
      </c>
      <c r="AV146" s="11">
        <v>3.4703091280510607</v>
      </c>
      <c r="AW146" s="11">
        <v>3.4779436873259315</v>
      </c>
      <c r="AX146" s="11">
        <v>3.4852868478632177</v>
      </c>
      <c r="AY146" s="11">
        <v>3.4922765096461585</v>
      </c>
    </row>
    <row r="147" spans="1:51">
      <c r="A147" s="5">
        <v>36731</v>
      </c>
      <c r="B147" s="11">
        <v>6.0353742041953033</v>
      </c>
      <c r="C147" s="11">
        <v>6.0960888926590204</v>
      </c>
      <c r="D147" s="11">
        <v>5.9611699146318555</v>
      </c>
      <c r="E147" s="11">
        <v>5.7946989957021326</v>
      </c>
      <c r="F147" s="11">
        <v>5.6319404551573706</v>
      </c>
      <c r="G147" s="11">
        <v>5.4796956525788811</v>
      </c>
      <c r="H147" s="11">
        <v>5.3399824643537128</v>
      </c>
      <c r="I147" s="11">
        <v>5.2119374735791046</v>
      </c>
      <c r="J147" s="11">
        <v>5.0929328496265187</v>
      </c>
      <c r="K147" s="11">
        <v>4.9801276093879521</v>
      </c>
      <c r="L147" s="11">
        <v>4.8716309868631233</v>
      </c>
      <c r="M147" s="11">
        <v>4.7665055234284148</v>
      </c>
      <c r="N147" s="11">
        <v>4.6646319455062875</v>
      </c>
      <c r="O147" s="11">
        <v>4.5664125320744837</v>
      </c>
      <c r="P147" s="11">
        <v>4.4724018113641764</v>
      </c>
      <c r="Q147" s="11">
        <v>4.382998052125668</v>
      </c>
      <c r="R147" s="11">
        <v>4.2983032440803388</v>
      </c>
      <c r="S147" s="11">
        <v>4.218012433648866</v>
      </c>
      <c r="T147" s="11">
        <v>4.141524519818808</v>
      </c>
      <c r="U147" s="11">
        <v>4.0682203818532718</v>
      </c>
      <c r="V147" s="11">
        <v>3.9974755916896809</v>
      </c>
      <c r="W147" s="11">
        <v>3.9289625349673369</v>
      </c>
      <c r="X147" s="11">
        <v>3.8627882692235627</v>
      </c>
      <c r="Y147" s="11">
        <v>3.7993229016154402</v>
      </c>
      <c r="Z147" s="11">
        <v>3.7390243688072302</v>
      </c>
      <c r="AA147" s="11">
        <v>3.6827161549906546</v>
      </c>
      <c r="AB147" s="11">
        <v>3.6312953760874289</v>
      </c>
      <c r="AC147" s="11">
        <v>3.5852281466638383</v>
      </c>
      <c r="AD147" s="11">
        <v>3.5448117596751296</v>
      </c>
      <c r="AE147" s="11">
        <v>3.510343115508753</v>
      </c>
      <c r="AF147" s="11">
        <v>3.4821138615670932</v>
      </c>
      <c r="AG147" s="11">
        <v>3.4600877007494355</v>
      </c>
      <c r="AH147" s="11">
        <v>3.4437125427412911</v>
      </c>
      <c r="AI147" s="11">
        <v>3.4323910421068375</v>
      </c>
      <c r="AJ147" s="11">
        <v>3.425526994766309</v>
      </c>
      <c r="AK147" s="11">
        <v>3.4225354093209646</v>
      </c>
      <c r="AL147" s="11">
        <v>3.4228376585732385</v>
      </c>
      <c r="AM147" s="11">
        <v>3.425855188372283</v>
      </c>
      <c r="AN147" s="11">
        <v>3.4310094445672639</v>
      </c>
      <c r="AO147" s="11">
        <v>3.4377218730073307</v>
      </c>
      <c r="AP147" s="11">
        <v>3.4454139195416458</v>
      </c>
      <c r="AQ147" s="11">
        <v>3.453510747150438</v>
      </c>
      <c r="AR147" s="11">
        <v>3.4616363278176401</v>
      </c>
      <c r="AS147" s="11">
        <v>3.4697096140729222</v>
      </c>
      <c r="AT147" s="11">
        <v>3.4776734535475611</v>
      </c>
      <c r="AU147" s="11">
        <v>3.4854706938728359</v>
      </c>
      <c r="AV147" s="11">
        <v>3.4930441826800216</v>
      </c>
      <c r="AW147" s="11">
        <v>3.5003367676003991</v>
      </c>
      <c r="AX147" s="11">
        <v>3.5072912962652429</v>
      </c>
      <c r="AY147" s="11">
        <v>3.5138506163058323</v>
      </c>
    </row>
    <row r="148" spans="1:51">
      <c r="A148" s="5">
        <v>36732</v>
      </c>
      <c r="B148" s="11">
        <v>6.0161008883016569</v>
      </c>
      <c r="C148" s="11">
        <v>6.0531063522540158</v>
      </c>
      <c r="D148" s="11">
        <v>5.9156643247606748</v>
      </c>
      <c r="E148" s="11">
        <v>5.7521729973890841</v>
      </c>
      <c r="F148" s="11">
        <v>5.5946414575513597</v>
      </c>
      <c r="G148" s="11">
        <v>5.448678853032404</v>
      </c>
      <c r="H148" s="11">
        <v>5.3156887759128155</v>
      </c>
      <c r="I148" s="11">
        <v>5.1944841642588324</v>
      </c>
      <c r="J148" s="11">
        <v>5.0821658521930395</v>
      </c>
      <c r="K148" s="11">
        <v>4.9756596206813581</v>
      </c>
      <c r="L148" s="11">
        <v>4.8728783664826345</v>
      </c>
      <c r="M148" s="11">
        <v>4.7727319337699932</v>
      </c>
      <c r="N148" s="11">
        <v>4.6749918367506815</v>
      </c>
      <c r="O148" s="11">
        <v>4.5800084017671718</v>
      </c>
      <c r="P148" s="11">
        <v>4.4883414272176765</v>
      </c>
      <c r="Q148" s="11">
        <v>4.4004432512264424</v>
      </c>
      <c r="R148" s="11">
        <v>4.3164953720808956</v>
      </c>
      <c r="S148" s="11">
        <v>4.2362777865463208</v>
      </c>
      <c r="T148" s="11">
        <v>4.159280823945104</v>
      </c>
      <c r="U148" s="11">
        <v>4.0849757711369685</v>
      </c>
      <c r="V148" s="11">
        <v>4.0128269845756179</v>
      </c>
      <c r="W148" s="11">
        <v>3.9426003591601053</v>
      </c>
      <c r="X148" s="11">
        <v>3.8744922171616882</v>
      </c>
      <c r="Y148" s="11">
        <v>3.8089482597665287</v>
      </c>
      <c r="Z148" s="11">
        <v>3.7464993110732951</v>
      </c>
      <c r="AA148" s="11">
        <v>3.6880317388916404</v>
      </c>
      <c r="AB148" s="11">
        <v>3.6344945742488894</v>
      </c>
      <c r="AC148" s="11">
        <v>3.5863821842257457</v>
      </c>
      <c r="AD148" s="11">
        <v>3.5440136204093031</v>
      </c>
      <c r="AE148" s="11">
        <v>3.5077075639458082</v>
      </c>
      <c r="AF148" s="11">
        <v>3.4777770160159176</v>
      </c>
      <c r="AG148" s="11">
        <v>3.454194179879813</v>
      </c>
      <c r="AH148" s="11">
        <v>3.4364030220191037</v>
      </c>
      <c r="AI148" s="11">
        <v>3.4238020691928135</v>
      </c>
      <c r="AJ148" s="11">
        <v>3.415791217306924</v>
      </c>
      <c r="AK148" s="11">
        <v>3.4117835610355236</v>
      </c>
      <c r="AL148" s="11">
        <v>3.4111995756795048</v>
      </c>
      <c r="AM148" s="11">
        <v>3.4134598173266597</v>
      </c>
      <c r="AN148" s="11">
        <v>3.417984842064782</v>
      </c>
      <c r="AO148" s="11">
        <v>3.4241952059816798</v>
      </c>
      <c r="AP148" s="11">
        <v>3.4315114651651433</v>
      </c>
      <c r="AQ148" s="11">
        <v>3.4393580305996068</v>
      </c>
      <c r="AR148" s="11">
        <v>3.4473579991212167</v>
      </c>
      <c r="AS148" s="11">
        <v>3.4554250151430628</v>
      </c>
      <c r="AT148" s="11">
        <v>3.4634957862310078</v>
      </c>
      <c r="AU148" s="11">
        <v>3.4715070199509133</v>
      </c>
      <c r="AV148" s="11">
        <v>3.4793954238686418</v>
      </c>
      <c r="AW148" s="11">
        <v>3.4870977055500552</v>
      </c>
      <c r="AX148" s="11">
        <v>3.4945505725610158</v>
      </c>
      <c r="AY148" s="11">
        <v>3.5016907324673849</v>
      </c>
    </row>
    <row r="149" spans="1:51">
      <c r="A149" s="5">
        <v>36733</v>
      </c>
      <c r="B149" s="11">
        <v>5.9504742986153412</v>
      </c>
      <c r="C149" s="11">
        <v>6.000968385346293</v>
      </c>
      <c r="D149" s="11">
        <v>5.883520262181932</v>
      </c>
      <c r="E149" s="11">
        <v>5.7311329168626024</v>
      </c>
      <c r="F149" s="11">
        <v>5.579945131474279</v>
      </c>
      <c r="G149" s="11">
        <v>5.4376286286080839</v>
      </c>
      <c r="H149" s="11">
        <v>5.3067619939075357</v>
      </c>
      <c r="I149" s="11">
        <v>5.1867956738571559</v>
      </c>
      <c r="J149" s="11">
        <v>5.0753118984244479</v>
      </c>
      <c r="K149" s="11">
        <v>4.9696111681591359</v>
      </c>
      <c r="L149" s="11">
        <v>4.8678717624503332</v>
      </c>
      <c r="M149" s="11">
        <v>4.7691757559048584</v>
      </c>
      <c r="N149" s="11">
        <v>4.6733800941019696</v>
      </c>
      <c r="O149" s="11">
        <v>4.5808616758587437</v>
      </c>
      <c r="P149" s="11">
        <v>4.4921811127676694</v>
      </c>
      <c r="Q149" s="11">
        <v>4.4077847962056333</v>
      </c>
      <c r="R149" s="11">
        <v>4.3278633494484087</v>
      </c>
      <c r="S149" s="11">
        <v>4.2521621745976521</v>
      </c>
      <c r="T149" s="11">
        <v>4.1801056234578882</v>
      </c>
      <c r="U149" s="11">
        <v>4.1110606510139576</v>
      </c>
      <c r="V149" s="11">
        <v>4.0443251820688833</v>
      </c>
      <c r="W149" s="11">
        <v>3.9794803402474566</v>
      </c>
      <c r="X149" s="11">
        <v>3.9165292864229637</v>
      </c>
      <c r="Y149" s="11">
        <v>3.855737263677768</v>
      </c>
      <c r="Z149" s="11">
        <v>3.7974633899646939</v>
      </c>
      <c r="AA149" s="11">
        <v>3.7424627696520156</v>
      </c>
      <c r="AB149" s="11">
        <v>3.6915799940196186</v>
      </c>
      <c r="AC149" s="11">
        <v>3.6452972287145733</v>
      </c>
      <c r="AD149" s="11">
        <v>3.6039590359647615</v>
      </c>
      <c r="AE149" s="11">
        <v>3.5679097148489753</v>
      </c>
      <c r="AF149" s="11">
        <v>3.5374881607995121</v>
      </c>
      <c r="AG149" s="11">
        <v>3.5127214496563139</v>
      </c>
      <c r="AH149" s="11">
        <v>3.4931603347356526</v>
      </c>
      <c r="AI149" s="11">
        <v>3.478315402485467</v>
      </c>
      <c r="AJ149" s="11">
        <v>3.467694544195711</v>
      </c>
      <c r="AK149" s="11">
        <v>3.4607801531142455</v>
      </c>
      <c r="AL149" s="11">
        <v>3.4570405756358573</v>
      </c>
      <c r="AM149" s="11">
        <v>3.4559440116771394</v>
      </c>
      <c r="AN149" s="11">
        <v>3.4569586611546894</v>
      </c>
      <c r="AO149" s="11">
        <v>3.4595527239851016</v>
      </c>
      <c r="AP149" s="11">
        <v>3.4631944000849719</v>
      </c>
      <c r="AQ149" s="11">
        <v>3.467355555069962</v>
      </c>
      <c r="AR149" s="11">
        <v>3.4716902361600979</v>
      </c>
      <c r="AS149" s="11">
        <v>3.4761150672839762</v>
      </c>
      <c r="AT149" s="11">
        <v>3.4805670936339088</v>
      </c>
      <c r="AU149" s="11">
        <v>3.4849833604022051</v>
      </c>
      <c r="AV149" s="11">
        <v>3.4893009127811783</v>
      </c>
      <c r="AW149" s="11">
        <v>3.4934567959631395</v>
      </c>
      <c r="AX149" s="11">
        <v>3.4973880551403997</v>
      </c>
      <c r="AY149" s="11">
        <v>3.5010317355052707</v>
      </c>
    </row>
    <row r="150" spans="1:51">
      <c r="A150" s="5">
        <v>36734</v>
      </c>
      <c r="B150" s="11">
        <v>5.9632674691065795</v>
      </c>
      <c r="C150" s="11">
        <v>5.9982236027460845</v>
      </c>
      <c r="D150" s="11">
        <v>5.88027253154997</v>
      </c>
      <c r="E150" s="11">
        <v>5.7334891654479145</v>
      </c>
      <c r="F150" s="11">
        <v>5.5872082179528322</v>
      </c>
      <c r="G150" s="11">
        <v>5.448096486988673</v>
      </c>
      <c r="H150" s="11">
        <v>5.3191142165654348</v>
      </c>
      <c r="I150" s="11">
        <v>5.2003262989564378</v>
      </c>
      <c r="J150" s="11">
        <v>5.0898052707320458</v>
      </c>
      <c r="K150" s="11">
        <v>4.985249829995281</v>
      </c>
      <c r="L150" s="11">
        <v>4.8851261784585978</v>
      </c>
      <c r="M150" s="11">
        <v>4.7887078391967917</v>
      </c>
      <c r="N150" s="11">
        <v>4.6959578092142369</v>
      </c>
      <c r="O150" s="11">
        <v>4.6072775527032084</v>
      </c>
      <c r="P150" s="11">
        <v>4.5231640348585813</v>
      </c>
      <c r="Q150" s="11">
        <v>4.4439094514688557</v>
      </c>
      <c r="R150" s="11">
        <v>4.3694929400470066</v>
      </c>
      <c r="S150" s="11">
        <v>4.2994052169961883</v>
      </c>
      <c r="T150" s="11">
        <v>4.232791222191727</v>
      </c>
      <c r="U150" s="11">
        <v>4.1687444855858793</v>
      </c>
      <c r="V150" s="11">
        <v>4.1063027294440611</v>
      </c>
      <c r="W150" s="11">
        <v>4.0448228101586841</v>
      </c>
      <c r="X150" s="11">
        <v>3.9841882546488225</v>
      </c>
      <c r="Y150" s="11">
        <v>3.9246852152865128</v>
      </c>
      <c r="Z150" s="11">
        <v>3.8668150466316922</v>
      </c>
      <c r="AA150" s="11">
        <v>3.8115452369096539</v>
      </c>
      <c r="AB150" s="11">
        <v>3.7598554989665787</v>
      </c>
      <c r="AC150" s="11">
        <v>3.7123253370620612</v>
      </c>
      <c r="AD150" s="11">
        <v>3.6693847749566988</v>
      </c>
      <c r="AE150" s="11">
        <v>3.6314635788091567</v>
      </c>
      <c r="AF150" s="11">
        <v>3.5989855639271715</v>
      </c>
      <c r="AG150" s="11">
        <v>3.5720440558893256</v>
      </c>
      <c r="AH150" s="11">
        <v>3.5502348368419159</v>
      </c>
      <c r="AI150" s="11">
        <v>3.5331125643820607</v>
      </c>
      <c r="AJ150" s="11">
        <v>3.5202268220773378</v>
      </c>
      <c r="AK150" s="11">
        <v>3.5110800787653496</v>
      </c>
      <c r="AL150" s="11">
        <v>3.5051492333984804</v>
      </c>
      <c r="AM150" s="11">
        <v>3.5019109311898724</v>
      </c>
      <c r="AN150" s="11">
        <v>3.5008418173526707</v>
      </c>
      <c r="AO150" s="11">
        <v>3.5014185371000166</v>
      </c>
      <c r="AP150" s="11">
        <v>3.5031177356450534</v>
      </c>
      <c r="AQ150" s="11">
        <v>3.5054197779469489</v>
      </c>
      <c r="AR150" s="11">
        <v>3.5079833952691555</v>
      </c>
      <c r="AS150" s="11">
        <v>3.5107206998091152</v>
      </c>
      <c r="AT150" s="11">
        <v>3.5135631084553913</v>
      </c>
      <c r="AU150" s="11">
        <v>3.5164420380965478</v>
      </c>
      <c r="AV150" s="11">
        <v>3.5192889056211483</v>
      </c>
      <c r="AW150" s="11">
        <v>3.5220351279177589</v>
      </c>
      <c r="AX150" s="11">
        <v>3.5246121218749411</v>
      </c>
      <c r="AY150" s="11">
        <v>3.526951304381261</v>
      </c>
    </row>
    <row r="151" spans="1:51">
      <c r="A151" s="5">
        <v>36735</v>
      </c>
      <c r="B151" s="11">
        <v>6.0038543859399898</v>
      </c>
      <c r="C151" s="11">
        <v>6.0662336783156006</v>
      </c>
      <c r="D151" s="11">
        <v>5.9657369050539346</v>
      </c>
      <c r="E151" s="11">
        <v>5.8290936453591096</v>
      </c>
      <c r="F151" s="11">
        <v>5.6884762599589429</v>
      </c>
      <c r="G151" s="11">
        <v>5.5520350482428951</v>
      </c>
      <c r="H151" s="11">
        <v>5.4239784809978699</v>
      </c>
      <c r="I151" s="11">
        <v>5.3049903621002645</v>
      </c>
      <c r="J151" s="11">
        <v>5.1933855893820198</v>
      </c>
      <c r="K151" s="11">
        <v>5.0869638300536106</v>
      </c>
      <c r="L151" s="11">
        <v>4.9842444895389972</v>
      </c>
      <c r="M151" s="11">
        <v>4.8845297877157332</v>
      </c>
      <c r="N151" s="11">
        <v>4.7877953514989438</v>
      </c>
      <c r="O151" s="11">
        <v>4.69445690246949</v>
      </c>
      <c r="P151" s="11">
        <v>4.6050581759252074</v>
      </c>
      <c r="Q151" s="11">
        <v>4.5199866159952835</v>
      </c>
      <c r="R151" s="11">
        <v>4.4393475260554327</v>
      </c>
      <c r="S151" s="11">
        <v>4.362768511148813</v>
      </c>
      <c r="T151" s="11">
        <v>4.2895505938010601</v>
      </c>
      <c r="U151" s="11">
        <v>4.2189290720614503</v>
      </c>
      <c r="V151" s="11">
        <v>4.1500631232135561</v>
      </c>
      <c r="W151" s="11">
        <v>4.0824228751293106</v>
      </c>
      <c r="X151" s="11">
        <v>4.0159813710417893</v>
      </c>
      <c r="Y151" s="11">
        <v>3.9510890441259203</v>
      </c>
      <c r="Z151" s="11">
        <v>3.8883034066468953</v>
      </c>
      <c r="AA151" s="11">
        <v>3.8286182367200272</v>
      </c>
      <c r="AB151" s="11">
        <v>3.7730243596901691</v>
      </c>
      <c r="AC151" s="11">
        <v>3.7220945408267987</v>
      </c>
      <c r="AD151" s="11">
        <v>3.6762525916636175</v>
      </c>
      <c r="AE151" s="11">
        <v>3.6359221414139902</v>
      </c>
      <c r="AF151" s="11">
        <v>3.6015200739439597</v>
      </c>
      <c r="AG151" s="11">
        <v>3.5731280360620938</v>
      </c>
      <c r="AH151" s="11">
        <v>3.5503445004186571</v>
      </c>
      <c r="AI151" s="11">
        <v>3.5327303619712529</v>
      </c>
      <c r="AJ151" s="11">
        <v>3.5198385705083948</v>
      </c>
      <c r="AK151" s="11">
        <v>3.5111522859511233</v>
      </c>
      <c r="AL151" s="11">
        <v>3.5061184618480885</v>
      </c>
      <c r="AM151" s="11">
        <v>3.5041837443082842</v>
      </c>
      <c r="AN151" s="11">
        <v>3.5047947794407093</v>
      </c>
      <c r="AO151" s="11">
        <v>3.5073982133543598</v>
      </c>
      <c r="AP151" s="11">
        <v>3.5114406921582257</v>
      </c>
      <c r="AQ151" s="11">
        <v>3.5163731953045683</v>
      </c>
      <c r="AR151" s="11">
        <v>3.5218339617722876</v>
      </c>
      <c r="AS151" s="11">
        <v>3.5277159597309344</v>
      </c>
      <c r="AT151" s="11">
        <v>3.5339303864123974</v>
      </c>
      <c r="AU151" s="11">
        <v>3.5403884390485656</v>
      </c>
      <c r="AV151" s="11">
        <v>3.5470013148713244</v>
      </c>
      <c r="AW151" s="11">
        <v>3.553680211112562</v>
      </c>
      <c r="AX151" s="11">
        <v>3.5603363250041662</v>
      </c>
      <c r="AY151" s="11">
        <v>3.5668808537780246</v>
      </c>
    </row>
    <row r="152" spans="1:51">
      <c r="A152" s="5">
        <v>36738</v>
      </c>
      <c r="B152" s="11">
        <v>6.01304759297724</v>
      </c>
      <c r="C152" s="11">
        <v>6.0578449367712253</v>
      </c>
      <c r="D152" s="11">
        <v>5.9451935227002011</v>
      </c>
      <c r="E152" s="11">
        <v>5.8031715672923712</v>
      </c>
      <c r="F152" s="11">
        <v>5.6619677807758562</v>
      </c>
      <c r="G152" s="11">
        <v>5.5278697705779063</v>
      </c>
      <c r="H152" s="11">
        <v>5.4038268283937496</v>
      </c>
      <c r="I152" s="11">
        <v>5.2896878221481787</v>
      </c>
      <c r="J152" s="11">
        <v>5.1831933174950997</v>
      </c>
      <c r="K152" s="11">
        <v>5.0817665209210556</v>
      </c>
      <c r="L152" s="11">
        <v>4.9837133202053057</v>
      </c>
      <c r="M152" s="11">
        <v>4.8882128869747437</v>
      </c>
      <c r="N152" s="11">
        <v>4.7951763962616747</v>
      </c>
      <c r="O152" s="11">
        <v>4.7049994553335308</v>
      </c>
      <c r="P152" s="11">
        <v>4.6182389016305958</v>
      </c>
      <c r="Q152" s="11">
        <v>4.5353252264761963</v>
      </c>
      <c r="R152" s="11">
        <v>4.4564254052032171</v>
      </c>
      <c r="S152" s="11">
        <v>4.3812292312337089</v>
      </c>
      <c r="T152" s="11">
        <v>4.3091033755827883</v>
      </c>
      <c r="U152" s="11">
        <v>4.2393358106284404</v>
      </c>
      <c r="V152" s="11">
        <v>4.1711193407074365</v>
      </c>
      <c r="W152" s="11">
        <v>4.1039475274072297</v>
      </c>
      <c r="X152" s="11">
        <v>4.037803834044519</v>
      </c>
      <c r="Y152" s="11">
        <v>3.9730422910097567</v>
      </c>
      <c r="Z152" s="11">
        <v>3.9102245882939894</v>
      </c>
      <c r="AA152" s="11">
        <v>3.8503468699554566</v>
      </c>
      <c r="AB152" s="11">
        <v>3.7944008387455264</v>
      </c>
      <c r="AC152" s="11">
        <v>3.7429668849009232</v>
      </c>
      <c r="AD152" s="11">
        <v>3.6964811457736975</v>
      </c>
      <c r="AE152" s="11">
        <v>3.6553796029773586</v>
      </c>
      <c r="AF152" s="11">
        <v>3.6200912653035529</v>
      </c>
      <c r="AG152" s="11">
        <v>3.5907107863282675</v>
      </c>
      <c r="AH152" s="11">
        <v>3.5668578463018838</v>
      </c>
      <c r="AI152" s="11">
        <v>3.548115938011033</v>
      </c>
      <c r="AJ152" s="11">
        <v>3.5340595689709513</v>
      </c>
      <c r="AK152" s="11">
        <v>3.5241857542263832</v>
      </c>
      <c r="AL152" s="11">
        <v>3.5179519085284259</v>
      </c>
      <c r="AM152" s="11">
        <v>3.5148151282032565</v>
      </c>
      <c r="AN152" s="11">
        <v>3.5142325095770586</v>
      </c>
      <c r="AO152" s="11">
        <v>3.5156611489760041</v>
      </c>
      <c r="AP152" s="11">
        <v>3.5185581427262762</v>
      </c>
      <c r="AQ152" s="11">
        <v>3.5223849875980795</v>
      </c>
      <c r="AR152" s="11">
        <v>3.5267870542654873</v>
      </c>
      <c r="AS152" s="11">
        <v>3.5316562568899355</v>
      </c>
      <c r="AT152" s="11">
        <v>3.5369017829423832</v>
      </c>
      <c r="AU152" s="11">
        <v>3.5424328198937878</v>
      </c>
      <c r="AV152" s="11">
        <v>3.5481585552151076</v>
      </c>
      <c r="AW152" s="11">
        <v>3.553988176377302</v>
      </c>
      <c r="AX152" s="11">
        <v>3.5598308708513269</v>
      </c>
      <c r="AY152" s="11">
        <v>3.5655958261081429</v>
      </c>
    </row>
    <row r="153" spans="1:51">
      <c r="A153" s="5">
        <v>36739</v>
      </c>
      <c r="B153" s="11">
        <v>6.0398697888402646</v>
      </c>
      <c r="C153" s="11">
        <v>6.075787727038974</v>
      </c>
      <c r="D153" s="11">
        <v>5.9456354329683467</v>
      </c>
      <c r="E153" s="11">
        <v>5.7919005938276991</v>
      </c>
      <c r="F153" s="11">
        <v>5.6430723294944638</v>
      </c>
      <c r="G153" s="11">
        <v>5.503618528638917</v>
      </c>
      <c r="H153" s="11">
        <v>5.3752198837949461</v>
      </c>
      <c r="I153" s="11">
        <v>5.2571820857102685</v>
      </c>
      <c r="J153" s="11">
        <v>5.1471926044741618</v>
      </c>
      <c r="K153" s="11">
        <v>5.042824802315927</v>
      </c>
      <c r="L153" s="11">
        <v>4.9426150480211559</v>
      </c>
      <c r="M153" s="11">
        <v>4.846009122224932</v>
      </c>
      <c r="N153" s="11">
        <v>4.7532070997828679</v>
      </c>
      <c r="O153" s="11">
        <v>4.6648625445267076</v>
      </c>
      <c r="P153" s="11">
        <v>4.5816999922617825</v>
      </c>
      <c r="Q153" s="11">
        <v>4.5041930768895595</v>
      </c>
      <c r="R153" s="11">
        <v>4.4324456917729451</v>
      </c>
      <c r="S153" s="11">
        <v>4.3659707444020253</v>
      </c>
      <c r="T153" s="11">
        <v>4.3038877427239068</v>
      </c>
      <c r="U153" s="11">
        <v>4.24518921759155</v>
      </c>
      <c r="V153" s="11">
        <v>4.1887025086399436</v>
      </c>
      <c r="W153" s="11">
        <v>4.1335293085198863</v>
      </c>
      <c r="X153" s="11">
        <v>4.0792559923332794</v>
      </c>
      <c r="Y153" s="11">
        <v>4.0258661699312261</v>
      </c>
      <c r="Z153" s="11">
        <v>3.9735748990169544</v>
      </c>
      <c r="AA153" s="11">
        <v>3.923079386142335</v>
      </c>
      <c r="AB153" s="11">
        <v>3.8751095297341545</v>
      </c>
      <c r="AC153" s="11">
        <v>3.8301623627629504</v>
      </c>
      <c r="AD153" s="11">
        <v>3.7886545318878722</v>
      </c>
      <c r="AE153" s="11">
        <v>3.7510026077344598</v>
      </c>
      <c r="AF153" s="11">
        <v>3.7176174632320702</v>
      </c>
      <c r="AG153" s="11">
        <v>3.6886462165294795</v>
      </c>
      <c r="AH153" s="11">
        <v>3.6638666863195333</v>
      </c>
      <c r="AI153" s="11">
        <v>3.643029132130831</v>
      </c>
      <c r="AJ153" s="11">
        <v>3.6258703616988686</v>
      </c>
      <c r="AK153" s="11">
        <v>3.6120132668373537</v>
      </c>
      <c r="AL153" s="11">
        <v>3.6010233996423384</v>
      </c>
      <c r="AM153" s="11">
        <v>3.5924658761949884</v>
      </c>
      <c r="AN153" s="11">
        <v>3.5859058125764682</v>
      </c>
      <c r="AO153" s="11">
        <v>3.5809083248679432</v>
      </c>
      <c r="AP153" s="11">
        <v>3.5770385291505788</v>
      </c>
      <c r="AQ153" s="11">
        <v>3.5738652092483107</v>
      </c>
      <c r="AR153" s="11">
        <v>3.5711054158440865</v>
      </c>
      <c r="AS153" s="11">
        <v>3.5686721574836309</v>
      </c>
      <c r="AT153" s="11">
        <v>3.5664918818170031</v>
      </c>
      <c r="AU153" s="11">
        <v>3.564491036494259</v>
      </c>
      <c r="AV153" s="11">
        <v>3.562596069165457</v>
      </c>
      <c r="AW153" s="11">
        <v>3.5607334274806535</v>
      </c>
      <c r="AX153" s="11">
        <v>3.5588295590899066</v>
      </c>
      <c r="AY153" s="11">
        <v>3.5568109116432725</v>
      </c>
    </row>
    <row r="154" spans="1:51">
      <c r="A154" s="5">
        <v>36740</v>
      </c>
      <c r="B154" s="11">
        <v>6.0545982439744055</v>
      </c>
      <c r="C154" s="11">
        <v>6.0788256515372332</v>
      </c>
      <c r="D154" s="11">
        <v>5.9519874736545546</v>
      </c>
      <c r="E154" s="11">
        <v>5.8045384343917519</v>
      </c>
      <c r="F154" s="11">
        <v>5.6625639268956158</v>
      </c>
      <c r="G154" s="11">
        <v>5.5296397117810079</v>
      </c>
      <c r="H154" s="11">
        <v>5.4068251564560885</v>
      </c>
      <c r="I154" s="11">
        <v>5.2931141319708894</v>
      </c>
      <c r="J154" s="11">
        <v>5.1861003501161216</v>
      </c>
      <c r="K154" s="11">
        <v>5.0833604993049857</v>
      </c>
      <c r="L154" s="11">
        <v>4.9835100017407781</v>
      </c>
      <c r="M154" s="11">
        <v>4.8861200645473728</v>
      </c>
      <c r="N154" s="11">
        <v>4.7915524468786783</v>
      </c>
      <c r="O154" s="11">
        <v>4.7006570959755596</v>
      </c>
      <c r="P154" s="11">
        <v>4.6143667932770018</v>
      </c>
      <c r="Q154" s="11">
        <v>4.533355356234118</v>
      </c>
      <c r="R154" s="11">
        <v>4.457910666407912</v>
      </c>
      <c r="S154" s="11">
        <v>4.3876918868609405</v>
      </c>
      <c r="T154" s="11">
        <v>4.321944519980657</v>
      </c>
      <c r="U154" s="11">
        <v>4.2597672501226791</v>
      </c>
      <c r="V154" s="11">
        <v>4.200067350905913</v>
      </c>
      <c r="W154" s="11">
        <v>4.1420271949139575</v>
      </c>
      <c r="X154" s="11">
        <v>4.0853003882137777</v>
      </c>
      <c r="Y154" s="11">
        <v>4.0299105780884501</v>
      </c>
      <c r="Z154" s="11">
        <v>3.9760872628197399</v>
      </c>
      <c r="AA154" s="11">
        <v>3.924479820468501</v>
      </c>
      <c r="AB154" s="11">
        <v>3.8757583913293527</v>
      </c>
      <c r="AC154" s="11">
        <v>3.8303575570481989</v>
      </c>
      <c r="AD154" s="11">
        <v>3.7886318633327796</v>
      </c>
      <c r="AE154" s="11">
        <v>3.7509357900511757</v>
      </c>
      <c r="AF154" s="11">
        <v>3.7176184004165274</v>
      </c>
      <c r="AG154" s="11">
        <v>3.6887865569749598</v>
      </c>
      <c r="AH154" s="11">
        <v>3.6642128669595202</v>
      </c>
      <c r="AI154" s="11">
        <v>3.6436455090081963</v>
      </c>
      <c r="AJ154" s="11">
        <v>3.6268188942863557</v>
      </c>
      <c r="AK154" s="11">
        <v>3.6133529432672393</v>
      </c>
      <c r="AL154" s="11">
        <v>3.6028108142124737</v>
      </c>
      <c r="AM154" s="11">
        <v>3.5947552578021109</v>
      </c>
      <c r="AN154" s="11">
        <v>3.5887490247161957</v>
      </c>
      <c r="AO154" s="11">
        <v>3.5843548656347806</v>
      </c>
      <c r="AP154" s="11">
        <v>3.5811355312379112</v>
      </c>
      <c r="AQ154" s="11">
        <v>3.5786575798107361</v>
      </c>
      <c r="AR154" s="11">
        <v>3.5766365505803313</v>
      </c>
      <c r="AS154" s="11">
        <v>3.5749820716747247</v>
      </c>
      <c r="AT154" s="11">
        <v>3.5736167987302894</v>
      </c>
      <c r="AU154" s="11">
        <v>3.5724633873833982</v>
      </c>
      <c r="AV154" s="11">
        <v>3.5714444932704237</v>
      </c>
      <c r="AW154" s="11">
        <v>3.5704827720277401</v>
      </c>
      <c r="AX154" s="11">
        <v>3.5695008792917204</v>
      </c>
      <c r="AY154" s="11">
        <v>3.5684214706987376</v>
      </c>
    </row>
    <row r="155" spans="1:51">
      <c r="A155" s="5">
        <v>36741</v>
      </c>
      <c r="B155" s="11">
        <v>6.0058604943592204</v>
      </c>
      <c r="C155" s="11">
        <v>6.0400747121527338</v>
      </c>
      <c r="D155" s="11">
        <v>5.9189332554216474</v>
      </c>
      <c r="E155" s="11">
        <v>5.7771160911807868</v>
      </c>
      <c r="F155" s="11">
        <v>5.6405052105380546</v>
      </c>
      <c r="G155" s="11">
        <v>5.5131881791113049</v>
      </c>
      <c r="H155" s="11">
        <v>5.3963316758472848</v>
      </c>
      <c r="I155" s="11">
        <v>5.2887420897780775</v>
      </c>
      <c r="J155" s="11">
        <v>5.1876807345227327</v>
      </c>
      <c r="K155" s="11">
        <v>5.0903542950879404</v>
      </c>
      <c r="L155" s="11">
        <v>4.9950498449729404</v>
      </c>
      <c r="M155" s="11">
        <v>4.9010554725915556</v>
      </c>
      <c r="N155" s="11">
        <v>4.8084968885002004</v>
      </c>
      <c r="O155" s="11">
        <v>4.7180597592681099</v>
      </c>
      <c r="P155" s="11">
        <v>4.6305845229317653</v>
      </c>
      <c r="Q155" s="11">
        <v>4.546730219484556</v>
      </c>
      <c r="R155" s="11">
        <v>4.4668357857109608</v>
      </c>
      <c r="S155" s="11">
        <v>4.3906971197526738</v>
      </c>
      <c r="T155" s="11">
        <v>4.3177575909684753</v>
      </c>
      <c r="U155" s="11">
        <v>4.2473630423447801</v>
      </c>
      <c r="V155" s="11">
        <v>4.1787427644703268</v>
      </c>
      <c r="W155" s="11">
        <v>4.1114367352910701</v>
      </c>
      <c r="X155" s="11">
        <v>4.0454627839237931</v>
      </c>
      <c r="Y155" s="11">
        <v>3.981175750779538</v>
      </c>
      <c r="Z155" s="11">
        <v>3.919098326424781</v>
      </c>
      <c r="AA155" s="11">
        <v>3.8600837200904383</v>
      </c>
      <c r="AB155" s="11">
        <v>3.8049667695730509</v>
      </c>
      <c r="AC155" s="11">
        <v>3.754217990116921</v>
      </c>
      <c r="AD155" s="11">
        <v>3.7081860636781774</v>
      </c>
      <c r="AE155" s="11">
        <v>3.6672195857632497</v>
      </c>
      <c r="AF155" s="11">
        <v>3.6316606426649169</v>
      </c>
      <c r="AG155" s="11">
        <v>3.6015700338548799</v>
      </c>
      <c r="AH155" s="11">
        <v>3.5766259242600156</v>
      </c>
      <c r="AI155" s="11">
        <v>3.5564790965151687</v>
      </c>
      <c r="AJ155" s="11">
        <v>3.5407683299599966</v>
      </c>
      <c r="AK155" s="11">
        <v>3.5290343730206617</v>
      </c>
      <c r="AL155" s="11">
        <v>3.5207701049820046</v>
      </c>
      <c r="AM155" s="11">
        <v>3.5154680810397272</v>
      </c>
      <c r="AN155" s="11">
        <v>3.5126208563895283</v>
      </c>
      <c r="AO155" s="11">
        <v>3.511720986227107</v>
      </c>
      <c r="AP155" s="11">
        <v>3.5122610257481646</v>
      </c>
      <c r="AQ155" s="11">
        <v>3.513738110599486</v>
      </c>
      <c r="AR155" s="11">
        <v>3.5158229270073935</v>
      </c>
      <c r="AS155" s="11">
        <v>3.5184090320745138</v>
      </c>
      <c r="AT155" s="11">
        <v>3.5214046212693888</v>
      </c>
      <c r="AU155" s="11">
        <v>3.524717890060558</v>
      </c>
      <c r="AV155" s="11">
        <v>3.5282570339165624</v>
      </c>
      <c r="AW155" s="11">
        <v>3.5319302483059429</v>
      </c>
      <c r="AX155" s="11">
        <v>3.5356457286972383</v>
      </c>
      <c r="AY155" s="11">
        <v>3.5393116705589907</v>
      </c>
    </row>
    <row r="156" spans="1:51">
      <c r="A156" s="5">
        <v>36742</v>
      </c>
      <c r="B156" s="11">
        <v>6.0119745053187845</v>
      </c>
      <c r="C156" s="11">
        <v>6.0243479640412279</v>
      </c>
      <c r="D156" s="11">
        <v>5.908061686463002</v>
      </c>
      <c r="E156" s="11">
        <v>5.7757390971612903</v>
      </c>
      <c r="F156" s="11">
        <v>5.6488226258505723</v>
      </c>
      <c r="G156" s="11">
        <v>5.5305095054754529</v>
      </c>
      <c r="H156" s="11">
        <v>5.4218130075180424</v>
      </c>
      <c r="I156" s="11">
        <v>5.3215637083616771</v>
      </c>
      <c r="J156" s="11">
        <v>5.2270003041541351</v>
      </c>
      <c r="K156" s="11">
        <v>5.1353284905504433</v>
      </c>
      <c r="L156" s="11">
        <v>5.0448202163764666</v>
      </c>
      <c r="M156" s="11">
        <v>4.9547539459876129</v>
      </c>
      <c r="N156" s="11">
        <v>4.8652593152632955</v>
      </c>
      <c r="O156" s="11">
        <v>4.7770617650452998</v>
      </c>
      <c r="P156" s="11">
        <v>4.6910804673003614</v>
      </c>
      <c r="Q156" s="11">
        <v>4.6080782897384553</v>
      </c>
      <c r="R156" s="11">
        <v>4.5285091860014406</v>
      </c>
      <c r="S156" s="11">
        <v>4.4522704610662975</v>
      </c>
      <c r="T156" s="11">
        <v>4.3789110940031222</v>
      </c>
      <c r="U156" s="11">
        <v>4.3078679907959767</v>
      </c>
      <c r="V156" s="11">
        <v>4.2384465811919023</v>
      </c>
      <c r="W156" s="11">
        <v>4.1702571741979106</v>
      </c>
      <c r="X156" s="11">
        <v>4.1033659194975796</v>
      </c>
      <c r="Y156" s="11">
        <v>4.038152099755667</v>
      </c>
      <c r="Z156" s="11">
        <v>3.9751577336624084</v>
      </c>
      <c r="AA156" s="11">
        <v>3.915237636745398</v>
      </c>
      <c r="AB156" s="11">
        <v>3.8592199700940695</v>
      </c>
      <c r="AC156" s="11">
        <v>3.80756942629192</v>
      </c>
      <c r="AD156" s="11">
        <v>3.76063483598496</v>
      </c>
      <c r="AE156" s="11">
        <v>3.7187649801131215</v>
      </c>
      <c r="AF156" s="11">
        <v>3.6823012578741579</v>
      </c>
      <c r="AG156" s="11">
        <v>3.6512962415349763</v>
      </c>
      <c r="AH156" s="11">
        <v>3.6254262263643153</v>
      </c>
      <c r="AI156" s="11">
        <v>3.6043422514122208</v>
      </c>
      <c r="AJ156" s="11">
        <v>3.5876826402958431</v>
      </c>
      <c r="AK156" s="11">
        <v>3.574987308160571</v>
      </c>
      <c r="AL156" s="11">
        <v>3.5657502665791347</v>
      </c>
      <c r="AM156" s="11">
        <v>3.5594652691852429</v>
      </c>
      <c r="AN156" s="11">
        <v>3.5556260696126163</v>
      </c>
      <c r="AO156" s="11">
        <v>3.5537264214949653</v>
      </c>
      <c r="AP156" s="11">
        <v>3.55326007846601</v>
      </c>
      <c r="AQ156" s="11">
        <v>3.5537259417415727</v>
      </c>
      <c r="AR156" s="11">
        <v>3.554800498245704</v>
      </c>
      <c r="AS156" s="11">
        <v>3.5563786784870146</v>
      </c>
      <c r="AT156" s="11">
        <v>3.5583688421290773</v>
      </c>
      <c r="AU156" s="11">
        <v>3.5606793488354644</v>
      </c>
      <c r="AV156" s="11">
        <v>3.5632185582697513</v>
      </c>
      <c r="AW156" s="11">
        <v>3.5658948300955098</v>
      </c>
      <c r="AX156" s="11">
        <v>3.568616523976313</v>
      </c>
      <c r="AY156" s="11">
        <v>3.5712919995757368</v>
      </c>
    </row>
    <row r="157" spans="1:51">
      <c r="A157" s="5">
        <v>36745</v>
      </c>
      <c r="B157" s="11">
        <v>5.9868823868573076</v>
      </c>
      <c r="C157" s="11">
        <v>6.0099729649243763</v>
      </c>
      <c r="D157" s="11">
        <v>5.8915279512905938</v>
      </c>
      <c r="E157" s="11">
        <v>5.7562493421880605</v>
      </c>
      <c r="F157" s="11">
        <v>5.6271456429116196</v>
      </c>
      <c r="G157" s="11">
        <v>5.5075585810096959</v>
      </c>
      <c r="H157" s="11">
        <v>5.398278033996438</v>
      </c>
      <c r="I157" s="11">
        <v>5.2978541144800539</v>
      </c>
      <c r="J157" s="11">
        <v>5.2033016029503631</v>
      </c>
      <c r="K157" s="11">
        <v>5.1117082074578084</v>
      </c>
      <c r="L157" s="11">
        <v>5.0212997440691343</v>
      </c>
      <c r="M157" s="11">
        <v>4.9313465616502903</v>
      </c>
      <c r="N157" s="11">
        <v>4.8419956657354479</v>
      </c>
      <c r="O157" s="11">
        <v>4.7540091793132069</v>
      </c>
      <c r="P157" s="11">
        <v>4.6683381522379257</v>
      </c>
      <c r="Q157" s="11">
        <v>4.585763604057381</v>
      </c>
      <c r="R157" s="11">
        <v>4.5067471630500453</v>
      </c>
      <c r="S157" s="11">
        <v>4.4311786657502346</v>
      </c>
      <c r="T157" s="11">
        <v>4.3585948701948798</v>
      </c>
      <c r="U157" s="11">
        <v>4.2884136691244867</v>
      </c>
      <c r="V157" s="11">
        <v>4.2199142730622752</v>
      </c>
      <c r="W157" s="11">
        <v>4.1526777565015269</v>
      </c>
      <c r="X157" s="11">
        <v>4.0867377477452553</v>
      </c>
      <c r="Y157" s="11">
        <v>4.0224410884906945</v>
      </c>
      <c r="Z157" s="11">
        <v>3.9603040617315579</v>
      </c>
      <c r="AA157" s="11">
        <v>3.9011675140325144</v>
      </c>
      <c r="AB157" s="11">
        <v>3.8458480712366669</v>
      </c>
      <c r="AC157" s="11">
        <v>3.7948126439921124</v>
      </c>
      <c r="AD157" s="11">
        <v>3.7484184382616061</v>
      </c>
      <c r="AE157" s="11">
        <v>3.7070226211714248</v>
      </c>
      <c r="AF157" s="11">
        <v>3.6709746516129904</v>
      </c>
      <c r="AG157" s="11">
        <v>3.6403319280478699</v>
      </c>
      <c r="AH157" s="11">
        <v>3.6147767896043721</v>
      </c>
      <c r="AI157" s="11">
        <v>3.5939669411665607</v>
      </c>
      <c r="AJ157" s="11">
        <v>3.5775463994607599</v>
      </c>
      <c r="AK157" s="11">
        <v>3.5650551119636136</v>
      </c>
      <c r="AL157" s="11">
        <v>3.5559852204308169</v>
      </c>
      <c r="AM157" s="11">
        <v>3.5498286150770371</v>
      </c>
      <c r="AN157" s="11">
        <v>3.5460771861169524</v>
      </c>
      <c r="AO157" s="11">
        <v>3.5442228237652253</v>
      </c>
      <c r="AP157" s="11">
        <v>3.5437574182365288</v>
      </c>
      <c r="AQ157" s="11">
        <v>3.5441782582088646</v>
      </c>
      <c r="AR157" s="11">
        <v>3.5451632975134504</v>
      </c>
      <c r="AS157" s="11">
        <v>3.5466095602132026</v>
      </c>
      <c r="AT157" s="11">
        <v>3.5484272394149272</v>
      </c>
      <c r="AU157" s="11">
        <v>3.5505265282254284</v>
      </c>
      <c r="AV157" s="11">
        <v>3.5528176197515098</v>
      </c>
      <c r="AW157" s="11">
        <v>3.5552107070999761</v>
      </c>
      <c r="AX157" s="11">
        <v>3.5576159833776329</v>
      </c>
      <c r="AY157" s="11">
        <v>3.559943641691282</v>
      </c>
    </row>
    <row r="158" spans="1:51">
      <c r="A158" s="5">
        <v>36746</v>
      </c>
      <c r="B158" s="11">
        <v>5.9888245991297975</v>
      </c>
      <c r="C158" s="11">
        <v>6.0125930635430676</v>
      </c>
      <c r="D158" s="11">
        <v>5.8888428876660219</v>
      </c>
      <c r="E158" s="11">
        <v>5.7494310358766354</v>
      </c>
      <c r="F158" s="11">
        <v>5.6181722195674535</v>
      </c>
      <c r="G158" s="11">
        <v>5.4976075792468366</v>
      </c>
      <c r="H158" s="11">
        <v>5.3878377879828108</v>
      </c>
      <c r="I158" s="11">
        <v>5.2869802894523605</v>
      </c>
      <c r="J158" s="11">
        <v>5.191813665931222</v>
      </c>
      <c r="K158" s="11">
        <v>5.0992915637283618</v>
      </c>
      <c r="L158" s="11">
        <v>5.0075598652638966</v>
      </c>
      <c r="M158" s="11">
        <v>4.9158541785280327</v>
      </c>
      <c r="N158" s="11">
        <v>4.8243179224064248</v>
      </c>
      <c r="O158" s="11">
        <v>4.7337336748964409</v>
      </c>
      <c r="P158" s="11">
        <v>4.6450928881168183</v>
      </c>
      <c r="Q158" s="11">
        <v>4.5592370000843845</v>
      </c>
      <c r="R158" s="11">
        <v>4.4767003159188388</v>
      </c>
      <c r="S158" s="11">
        <v>4.3974503887291574</v>
      </c>
      <c r="T158" s="11">
        <v>4.3211090366589353</v>
      </c>
      <c r="U158" s="11">
        <v>4.2471779889840713</v>
      </c>
      <c r="V158" s="11">
        <v>4.1750203029124133</v>
      </c>
      <c r="W158" s="11">
        <v>4.1042923823633775</v>
      </c>
      <c r="X158" s="11">
        <v>4.0350888805670087</v>
      </c>
      <c r="Y158" s="11">
        <v>3.9678077071002624</v>
      </c>
      <c r="Z158" s="11">
        <v>3.9030092590656915</v>
      </c>
      <c r="AA158" s="11">
        <v>3.8415609871373344</v>
      </c>
      <c r="AB158" s="11">
        <v>3.7842982392303748</v>
      </c>
      <c r="AC158" s="11">
        <v>3.7316891064242754</v>
      </c>
      <c r="AD158" s="11">
        <v>3.6840883082794185</v>
      </c>
      <c r="AE158" s="11">
        <v>3.6418505317409937</v>
      </c>
      <c r="AF158" s="11">
        <v>3.6053222484090375</v>
      </c>
      <c r="AG158" s="11">
        <v>3.5745483643647882</v>
      </c>
      <c r="AH158" s="11">
        <v>3.5491920420779497</v>
      </c>
      <c r="AI158" s="11">
        <v>3.5288919131244159</v>
      </c>
      <c r="AJ158" s="11">
        <v>3.5132719926259339</v>
      </c>
      <c r="AK158" s="11">
        <v>3.501847120127219</v>
      </c>
      <c r="AL158" s="11">
        <v>3.4940827483651931</v>
      </c>
      <c r="AM158" s="11">
        <v>3.4894440872245553</v>
      </c>
      <c r="AN158" s="11">
        <v>3.4873963465900006</v>
      </c>
      <c r="AO158" s="11">
        <v>3.4874047363462308</v>
      </c>
      <c r="AP158" s="11">
        <v>3.4889344663779438</v>
      </c>
      <c r="AQ158" s="11">
        <v>3.4914566075514424</v>
      </c>
      <c r="AR158" s="11">
        <v>3.4946325795398505</v>
      </c>
      <c r="AS158" s="11">
        <v>3.4983513333133098</v>
      </c>
      <c r="AT158" s="11">
        <v>3.5025151916173987</v>
      </c>
      <c r="AU158" s="11">
        <v>3.5070264771977016</v>
      </c>
      <c r="AV158" s="11">
        <v>3.5117875127997982</v>
      </c>
      <c r="AW158" s="11">
        <v>3.5167006211692704</v>
      </c>
      <c r="AX158" s="11">
        <v>3.5216681250517001</v>
      </c>
      <c r="AY158" s="11">
        <v>3.5265923471926683</v>
      </c>
    </row>
    <row r="159" spans="1:51">
      <c r="A159" s="5">
        <v>36747</v>
      </c>
      <c r="B159" s="11">
        <v>5.9612029270014775</v>
      </c>
      <c r="C159" s="11">
        <v>5.9913506975178787</v>
      </c>
      <c r="D159" s="11">
        <v>5.8771771975951728</v>
      </c>
      <c r="E159" s="11">
        <v>5.7460211912582011</v>
      </c>
      <c r="F159" s="11">
        <v>5.6208726850079698</v>
      </c>
      <c r="G159" s="11">
        <v>5.5048156041284484</v>
      </c>
      <c r="H159" s="11">
        <v>5.3984331759321771</v>
      </c>
      <c r="I159" s="11">
        <v>5.3001514572382096</v>
      </c>
      <c r="J159" s="11">
        <v>5.2069456724688195</v>
      </c>
      <c r="K159" s="11">
        <v>5.1159046815198437</v>
      </c>
      <c r="L159" s="11">
        <v>5.0252658574853761</v>
      </c>
      <c r="M159" s="11">
        <v>4.9343082818642419</v>
      </c>
      <c r="N159" s="11">
        <v>4.8431642693568104</v>
      </c>
      <c r="O159" s="11">
        <v>4.7525585036475189</v>
      </c>
      <c r="P159" s="11">
        <v>4.6633970539003453</v>
      </c>
      <c r="Q159" s="11">
        <v>4.5764331413295096</v>
      </c>
      <c r="R159" s="11">
        <v>4.492128067321226</v>
      </c>
      <c r="S159" s="11">
        <v>4.4104178949542829</v>
      </c>
      <c r="T159" s="11">
        <v>4.3309235235392105</v>
      </c>
      <c r="U159" s="11">
        <v>4.2531836360882789</v>
      </c>
      <c r="V159" s="11">
        <v>4.1766522509080719</v>
      </c>
      <c r="W159" s="11">
        <v>4.1011054966734477</v>
      </c>
      <c r="X159" s="11">
        <v>4.0267784622438549</v>
      </c>
      <c r="Y159" s="11">
        <v>3.9542115438568435</v>
      </c>
      <c r="Z159" s="11">
        <v>3.8841127922081977</v>
      </c>
      <c r="AA159" s="11">
        <v>3.8175049649269397</v>
      </c>
      <c r="AB159" s="11">
        <v>3.7553642034068226</v>
      </c>
      <c r="AC159" s="11">
        <v>3.6982332658615134</v>
      </c>
      <c r="AD159" s="11">
        <v>3.6465232617786567</v>
      </c>
      <c r="AE159" s="11">
        <v>3.6006452704035228</v>
      </c>
      <c r="AF159" s="11">
        <v>3.5610005784806158</v>
      </c>
      <c r="AG159" s="11">
        <v>3.5276420710123673</v>
      </c>
      <c r="AH159" s="11">
        <v>3.5001878840531657</v>
      </c>
      <c r="AI159" s="11">
        <v>3.4782288258907084</v>
      </c>
      <c r="AJ159" s="11">
        <v>3.4613417861612388</v>
      </c>
      <c r="AK159" s="11">
        <v>3.4490015097969824</v>
      </c>
      <c r="AL159" s="11">
        <v>3.4406372414999735</v>
      </c>
      <c r="AM159" s="11">
        <v>3.4356780173083563</v>
      </c>
      <c r="AN159" s="11">
        <v>3.4335528732602816</v>
      </c>
      <c r="AO159" s="11">
        <v>3.4336908453938983</v>
      </c>
      <c r="AP159" s="11">
        <v>3.4355209697473521</v>
      </c>
      <c r="AQ159" s="11">
        <v>3.4384787585418781</v>
      </c>
      <c r="AR159" s="11">
        <v>3.4422039191543288</v>
      </c>
      <c r="AS159" s="11">
        <v>3.4465767738055</v>
      </c>
      <c r="AT159" s="11">
        <v>3.4514914663963223</v>
      </c>
      <c r="AU159" s="11">
        <v>3.4568421408277263</v>
      </c>
      <c r="AV159" s="11">
        <v>3.4625229410006444</v>
      </c>
      <c r="AW159" s="11">
        <v>3.4684280108160075</v>
      </c>
      <c r="AX159" s="11">
        <v>3.474451494174744</v>
      </c>
      <c r="AY159" s="11">
        <v>3.480487534977788</v>
      </c>
    </row>
    <row r="160" spans="1:51">
      <c r="A160" s="5">
        <v>36748</v>
      </c>
      <c r="B160" s="11">
        <v>5.9688391734888349</v>
      </c>
      <c r="C160" s="11">
        <v>5.9894151644697979</v>
      </c>
      <c r="D160" s="11">
        <v>5.8814409230754388</v>
      </c>
      <c r="E160" s="11">
        <v>5.7558774234133239</v>
      </c>
      <c r="F160" s="11">
        <v>5.6339189651954591</v>
      </c>
      <c r="G160" s="11">
        <v>5.5194084156723697</v>
      </c>
      <c r="H160" s="11">
        <v>5.4136340089141086</v>
      </c>
      <c r="I160" s="11">
        <v>5.3154621776216473</v>
      </c>
      <c r="J160" s="11">
        <v>5.2220932653952339</v>
      </c>
      <c r="K160" s="11">
        <v>5.130727704909062</v>
      </c>
      <c r="L160" s="11">
        <v>5.0396598191973681</v>
      </c>
      <c r="M160" s="11">
        <v>4.9482112894300236</v>
      </c>
      <c r="N160" s="11">
        <v>4.8565487139337167</v>
      </c>
      <c r="O160" s="11">
        <v>4.7654227744621043</v>
      </c>
      <c r="P160" s="11">
        <v>4.6757545375117084</v>
      </c>
      <c r="Q160" s="11">
        <v>4.5883049776444143</v>
      </c>
      <c r="R160" s="11">
        <v>4.5035455587318767</v>
      </c>
      <c r="S160" s="11">
        <v>4.4214237403941627</v>
      </c>
      <c r="T160" s="11">
        <v>4.3415766797041808</v>
      </c>
      <c r="U160" s="11">
        <v>4.2635601283019557</v>
      </c>
      <c r="V160" s="11">
        <v>4.1868478941596861</v>
      </c>
      <c r="W160" s="11">
        <v>4.1112373727341236</v>
      </c>
      <c r="X160" s="11">
        <v>4.036979850333636</v>
      </c>
      <c r="Y160" s="11">
        <v>3.9646240610909982</v>
      </c>
      <c r="Z160" s="11">
        <v>3.8948859283193991</v>
      </c>
      <c r="AA160" s="11">
        <v>3.8287928642033271</v>
      </c>
      <c r="AB160" s="11">
        <v>3.7673202938593704</v>
      </c>
      <c r="AC160" s="11">
        <v>3.7109971667971093</v>
      </c>
      <c r="AD160" s="11">
        <v>3.6602189757268957</v>
      </c>
      <c r="AE160" s="11">
        <v>3.6153811893866066</v>
      </c>
      <c r="AF160" s="11">
        <v>3.5768688573766845</v>
      </c>
      <c r="AG160" s="11">
        <v>3.544707580954837</v>
      </c>
      <c r="AH160" s="11">
        <v>3.5184808132719043</v>
      </c>
      <c r="AI160" s="11">
        <v>3.4977448257448032</v>
      </c>
      <c r="AJ160" s="11">
        <v>3.4820442199868626</v>
      </c>
      <c r="AK160" s="11">
        <v>3.4708394492660375</v>
      </c>
      <c r="AL160" s="11">
        <v>3.4635540572058088</v>
      </c>
      <c r="AM160" s="11">
        <v>3.4596114299167993</v>
      </c>
      <c r="AN160" s="11">
        <v>3.4584349535096317</v>
      </c>
      <c r="AO160" s="11">
        <v>3.4594480140949306</v>
      </c>
      <c r="AP160" s="11">
        <v>3.4620739977833188</v>
      </c>
      <c r="AQ160" s="11">
        <v>3.4657431723991285</v>
      </c>
      <c r="AR160" s="11">
        <v>3.4700965401143127</v>
      </c>
      <c r="AS160" s="11">
        <v>3.4750198977881412</v>
      </c>
      <c r="AT160" s="11">
        <v>3.4804127840306074</v>
      </c>
      <c r="AU160" s="11">
        <v>3.4861747374517056</v>
      </c>
      <c r="AV160" s="11">
        <v>3.4922052966614312</v>
      </c>
      <c r="AW160" s="11">
        <v>3.4984040002697765</v>
      </c>
      <c r="AX160" s="11">
        <v>3.5046703868867373</v>
      </c>
      <c r="AY160" s="11">
        <v>3.5109039951223067</v>
      </c>
    </row>
    <row r="161" spans="1:51">
      <c r="A161" s="5">
        <v>36749</v>
      </c>
      <c r="B161" s="11">
        <v>5.980408233480774</v>
      </c>
      <c r="C161" s="11">
        <v>6.0146593283837815</v>
      </c>
      <c r="D161" s="11">
        <v>5.8886181441396284</v>
      </c>
      <c r="E161" s="11">
        <v>5.7410157940963336</v>
      </c>
      <c r="F161" s="11">
        <v>5.6006811064372135</v>
      </c>
      <c r="G161" s="11">
        <v>5.4716493741211751</v>
      </c>
      <c r="H161" s="11">
        <v>5.3546095565178407</v>
      </c>
      <c r="I161" s="11">
        <v>5.2478481732225486</v>
      </c>
      <c r="J161" s="11">
        <v>5.1482330147479827</v>
      </c>
      <c r="K161" s="11">
        <v>5.0527719809751721</v>
      </c>
      <c r="L161" s="11">
        <v>4.9596167939065765</v>
      </c>
      <c r="M161" s="11">
        <v>4.8679555561393988</v>
      </c>
      <c r="N161" s="11">
        <v>4.777815096852418</v>
      </c>
      <c r="O161" s="11">
        <v>4.6897753603135399</v>
      </c>
      <c r="P161" s="11">
        <v>4.604542515472013</v>
      </c>
      <c r="Q161" s="11">
        <v>4.5226219434922266</v>
      </c>
      <c r="R161" s="11">
        <v>4.4442071230849631</v>
      </c>
      <c r="S161" s="11">
        <v>4.3689638501085826</v>
      </c>
      <c r="T161" s="11">
        <v>4.2962592666440669</v>
      </c>
      <c r="U161" s="11">
        <v>4.2254025940937003</v>
      </c>
      <c r="V161" s="11">
        <v>4.1556576944950745</v>
      </c>
      <c r="W161" s="11">
        <v>4.086647250664778</v>
      </c>
      <c r="X161" s="11">
        <v>4.0184940138442666</v>
      </c>
      <c r="Y161" s="11">
        <v>3.9516544288825237</v>
      </c>
      <c r="Z161" s="11">
        <v>3.8867843326076681</v>
      </c>
      <c r="AA161" s="11">
        <v>3.8249014764638045</v>
      </c>
      <c r="AB161" s="11">
        <v>3.7669775037887292</v>
      </c>
      <c r="AC161" s="11">
        <v>3.7135665963281652</v>
      </c>
      <c r="AD161" s="11">
        <v>3.6651040616667969</v>
      </c>
      <c r="AE161" s="11">
        <v>3.6220251987900811</v>
      </c>
      <c r="AF161" s="11">
        <v>3.5847537180722706</v>
      </c>
      <c r="AG161" s="11">
        <v>3.5533479389618536</v>
      </c>
      <c r="AH161" s="11">
        <v>3.5274356198649959</v>
      </c>
      <c r="AI161" s="11">
        <v>3.5066197863940456</v>
      </c>
      <c r="AJ161" s="11">
        <v>3.4904900185888126</v>
      </c>
      <c r="AK161" s="11">
        <v>3.4785438914623268</v>
      </c>
      <c r="AL161" s="11">
        <v>3.4702404588725781</v>
      </c>
      <c r="AM161" s="11">
        <v>3.4650386441350114</v>
      </c>
      <c r="AN161" s="11">
        <v>3.4623973705650735</v>
      </c>
      <c r="AO161" s="11">
        <v>3.4617755614782113</v>
      </c>
      <c r="AP161" s="11">
        <v>3.4626321401898643</v>
      </c>
      <c r="AQ161" s="11">
        <v>3.4644332489718281</v>
      </c>
      <c r="AR161" s="11">
        <v>3.4668479846425191</v>
      </c>
      <c r="AS161" s="11">
        <v>3.4697713113217703</v>
      </c>
      <c r="AT161" s="11">
        <v>3.4731100110787985</v>
      </c>
      <c r="AU161" s="11">
        <v>3.4767708659828256</v>
      </c>
      <c r="AV161" s="11">
        <v>3.4806606581030715</v>
      </c>
      <c r="AW161" s="11">
        <v>3.484686169508755</v>
      </c>
      <c r="AX161" s="11">
        <v>3.4887541822690964</v>
      </c>
      <c r="AY161" s="11">
        <v>3.4927714784533159</v>
      </c>
    </row>
    <row r="162" spans="1:51">
      <c r="A162" s="5">
        <v>36752</v>
      </c>
      <c r="B162" s="11">
        <v>6.0245824544940945</v>
      </c>
      <c r="C162" s="11">
        <v>6.0648815710965414</v>
      </c>
      <c r="D162" s="11">
        <v>5.9342275296444331</v>
      </c>
      <c r="E162" s="11">
        <v>5.7859865214173789</v>
      </c>
      <c r="F162" s="11">
        <v>5.647650827183476</v>
      </c>
      <c r="G162" s="11">
        <v>5.5221170295888609</v>
      </c>
      <c r="H162" s="11">
        <v>5.4091143870066052</v>
      </c>
      <c r="I162" s="11">
        <v>5.3063023110383734</v>
      </c>
      <c r="J162" s="11">
        <v>5.2101829768443864</v>
      </c>
      <c r="K162" s="11">
        <v>5.1175357149124068</v>
      </c>
      <c r="L162" s="11">
        <v>5.0263548864470824</v>
      </c>
      <c r="M162" s="11">
        <v>4.9357137300738536</v>
      </c>
      <c r="N162" s="11">
        <v>4.8455617716782697</v>
      </c>
      <c r="O162" s="11">
        <v>4.7564481751591687</v>
      </c>
      <c r="P162" s="11">
        <v>4.6690852724363028</v>
      </c>
      <c r="Q162" s="11">
        <v>4.5840280473628008</v>
      </c>
      <c r="R162" s="11">
        <v>4.501551039229164</v>
      </c>
      <c r="S162" s="11">
        <v>4.4214397431011703</v>
      </c>
      <c r="T162" s="11">
        <v>4.3432066202344108</v>
      </c>
      <c r="U162" s="11">
        <v>4.2663180385448554</v>
      </c>
      <c r="V162" s="11">
        <v>4.1902108643232321</v>
      </c>
      <c r="W162" s="11">
        <v>4.1146847812323024</v>
      </c>
      <c r="X162" s="11">
        <v>4.0400334480621689</v>
      </c>
      <c r="Y162" s="11">
        <v>3.9668729691628895</v>
      </c>
      <c r="Z162" s="11">
        <v>3.8960144752135899</v>
      </c>
      <c r="AA162" s="11">
        <v>3.8286195003781338</v>
      </c>
      <c r="AB162" s="11">
        <v>3.7657824276397847</v>
      </c>
      <c r="AC162" s="11">
        <v>3.7081025567667165</v>
      </c>
      <c r="AD162" s="11">
        <v>3.6560404783515179</v>
      </c>
      <c r="AE162" s="11">
        <v>3.6100567761558335</v>
      </c>
      <c r="AF162" s="11">
        <v>3.5705988364048356</v>
      </c>
      <c r="AG162" s="11">
        <v>3.5377099055341894</v>
      </c>
      <c r="AH162" s="11">
        <v>3.5109637703304539</v>
      </c>
      <c r="AI162" s="11">
        <v>3.4899078640769812</v>
      </c>
      <c r="AJ162" s="11">
        <v>3.4740766686493134</v>
      </c>
      <c r="AK162" s="11">
        <v>3.4629175662500304</v>
      </c>
      <c r="AL162" s="11">
        <v>3.4558420356243986</v>
      </c>
      <c r="AM162" s="11">
        <v>3.4522614434526062</v>
      </c>
      <c r="AN162" s="11">
        <v>3.4515871564148428</v>
      </c>
      <c r="AO162" s="11">
        <v>3.4532305411912962</v>
      </c>
      <c r="AP162" s="11">
        <v>3.4566029644621494</v>
      </c>
      <c r="AQ162" s="11">
        <v>3.4611238292754387</v>
      </c>
      <c r="AR162" s="11">
        <v>3.4664322811683816</v>
      </c>
      <c r="AS162" s="11">
        <v>3.4724085504704822</v>
      </c>
      <c r="AT162" s="11">
        <v>3.4789451838394556</v>
      </c>
      <c r="AU162" s="11">
        <v>3.4859347279330168</v>
      </c>
      <c r="AV162" s="11">
        <v>3.4932697294088793</v>
      </c>
      <c r="AW162" s="11">
        <v>3.5008427349247575</v>
      </c>
      <c r="AX162" s="11">
        <v>3.5085462911383649</v>
      </c>
      <c r="AY162" s="11">
        <v>3.5162729447074175</v>
      </c>
    </row>
    <row r="163" spans="1:51">
      <c r="A163" s="5">
        <v>36753</v>
      </c>
      <c r="B163" s="11">
        <v>6.0168715536018773</v>
      </c>
      <c r="C163" s="11">
        <v>6.0594385836168057</v>
      </c>
      <c r="D163" s="11">
        <v>5.9447323757715669</v>
      </c>
      <c r="E163" s="11">
        <v>5.8125437007552305</v>
      </c>
      <c r="F163" s="11">
        <v>5.6873367293898189</v>
      </c>
      <c r="G163" s="11">
        <v>5.5718945209259125</v>
      </c>
      <c r="H163" s="11">
        <v>5.4662323144498401</v>
      </c>
      <c r="I163" s="11">
        <v>5.3683252058450908</v>
      </c>
      <c r="J163" s="11">
        <v>5.2749633847163775</v>
      </c>
      <c r="K163" s="11">
        <v>5.1831861492761186</v>
      </c>
      <c r="L163" s="11">
        <v>5.0912462966243028</v>
      </c>
      <c r="M163" s="11">
        <v>4.9984729081520598</v>
      </c>
      <c r="N163" s="11">
        <v>4.9050725596707343</v>
      </c>
      <c r="O163" s="11">
        <v>4.8118541722748587</v>
      </c>
      <c r="P163" s="11">
        <v>4.7197719189057246</v>
      </c>
      <c r="Q163" s="11">
        <v>4.629605012874773</v>
      </c>
      <c r="R163" s="11">
        <v>4.541839824036888</v>
      </c>
      <c r="S163" s="11">
        <v>4.4564470749825027</v>
      </c>
      <c r="T163" s="11">
        <v>4.3731127081443226</v>
      </c>
      <c r="U163" s="11">
        <v>4.2914502592999426</v>
      </c>
      <c r="V163" s="11">
        <v>4.2110109578863693</v>
      </c>
      <c r="W163" s="11">
        <v>4.1316817921412046</v>
      </c>
      <c r="X163" s="11">
        <v>4.0538038539746202</v>
      </c>
      <c r="Y163" s="11">
        <v>3.9780109818167735</v>
      </c>
      <c r="Z163" s="11">
        <v>3.9051140557894639</v>
      </c>
      <c r="AA163" s="11">
        <v>3.8362382100210124</v>
      </c>
      <c r="AB163" s="11">
        <v>3.7724326279652152</v>
      </c>
      <c r="AC163" s="11">
        <v>3.7142433311951843</v>
      </c>
      <c r="AD163" s="11">
        <v>3.6620776394209646</v>
      </c>
      <c r="AE163" s="11">
        <v>3.616342867983585</v>
      </c>
      <c r="AF163" s="11">
        <v>3.5774326378727723</v>
      </c>
      <c r="AG163" s="11">
        <v>3.5453331394108458</v>
      </c>
      <c r="AH163" s="11">
        <v>3.519563996567046</v>
      </c>
      <c r="AI163" s="11">
        <v>3.4996192436795734</v>
      </c>
      <c r="AJ163" s="11">
        <v>3.484983474807557</v>
      </c>
      <c r="AK163" s="11">
        <v>3.4750788853247103</v>
      </c>
      <c r="AL163" s="11">
        <v>3.469302347854307</v>
      </c>
      <c r="AM163" s="11">
        <v>3.4670506624398008</v>
      </c>
      <c r="AN163" s="11">
        <v>3.4677206291246461</v>
      </c>
      <c r="AO163" s="11">
        <v>3.4707090479522975</v>
      </c>
      <c r="AP163" s="11">
        <v>3.4754127189662074</v>
      </c>
      <c r="AQ163" s="11">
        <v>3.4812370618371773</v>
      </c>
      <c r="AR163" s="11">
        <v>3.4878168026452547</v>
      </c>
      <c r="AS163" s="11">
        <v>3.4950346809315538</v>
      </c>
      <c r="AT163" s="11">
        <v>3.5027858044888687</v>
      </c>
      <c r="AU163" s="11">
        <v>3.5109652811099941</v>
      </c>
      <c r="AV163" s="11">
        <v>3.5194682185877251</v>
      </c>
      <c r="AW163" s="11">
        <v>3.5281897247148573</v>
      </c>
      <c r="AX163" s="11">
        <v>3.5370249072841831</v>
      </c>
      <c r="AY163" s="11">
        <v>3.545868874088498</v>
      </c>
    </row>
    <row r="164" spans="1:51">
      <c r="A164" s="5">
        <v>36754</v>
      </c>
      <c r="B164" s="11">
        <v>6.0693072708410165</v>
      </c>
      <c r="C164" s="11">
        <v>6.0981703909439577</v>
      </c>
      <c r="D164" s="11">
        <v>5.9668581217196861</v>
      </c>
      <c r="E164" s="11">
        <v>5.8237091729304229</v>
      </c>
      <c r="F164" s="11">
        <v>5.6899218076800571</v>
      </c>
      <c r="G164" s="11">
        <v>5.5674123505625097</v>
      </c>
      <c r="H164" s="11">
        <v>5.455853941310143</v>
      </c>
      <c r="I164" s="11">
        <v>5.353157745512056</v>
      </c>
      <c r="J164" s="11">
        <v>5.2561274520957966</v>
      </c>
      <c r="K164" s="11">
        <v>5.1618599483516379</v>
      </c>
      <c r="L164" s="11">
        <v>5.0686656682818878</v>
      </c>
      <c r="M164" s="11">
        <v>4.9758979714023628</v>
      </c>
      <c r="N164" s="11">
        <v>4.8837539682053022</v>
      </c>
      <c r="O164" s="11">
        <v>4.7929967242150875</v>
      </c>
      <c r="P164" s="11">
        <v>4.7045048816398936</v>
      </c>
      <c r="Q164" s="11">
        <v>4.6189489042441636</v>
      </c>
      <c r="R164" s="11">
        <v>4.5366815872340327</v>
      </c>
      <c r="S164" s="11">
        <v>4.4575116135225077</v>
      </c>
      <c r="T164" s="11">
        <v>4.3809511333490301</v>
      </c>
      <c r="U164" s="11">
        <v>4.3064237223285131</v>
      </c>
      <c r="V164" s="11">
        <v>4.233271783572377</v>
      </c>
      <c r="W164" s="11">
        <v>4.1611592523286429</v>
      </c>
      <c r="X164" s="11">
        <v>4.0901945662029702</v>
      </c>
      <c r="Y164" s="11">
        <v>4.0207803489748279</v>
      </c>
      <c r="Z164" s="11">
        <v>3.9534993019033822</v>
      </c>
      <c r="AA164" s="11">
        <v>3.8892503868890578</v>
      </c>
      <c r="AB164" s="11">
        <v>3.8288737385404046</v>
      </c>
      <c r="AC164" s="11">
        <v>3.7727906945709182</v>
      </c>
      <c r="AD164" s="11">
        <v>3.7213090084733129</v>
      </c>
      <c r="AE164" s="11">
        <v>3.6747364316371702</v>
      </c>
      <c r="AF164" s="11">
        <v>3.6333726679881924</v>
      </c>
      <c r="AG164" s="11">
        <v>3.5972847187873178</v>
      </c>
      <c r="AH164" s="11">
        <v>3.5662768870759871</v>
      </c>
      <c r="AI164" s="11">
        <v>3.5401390424092014</v>
      </c>
      <c r="AJ164" s="11">
        <v>3.5185953300754123</v>
      </c>
      <c r="AK164" s="11">
        <v>3.501228077261906</v>
      </c>
      <c r="AL164" s="11">
        <v>3.4876011478985931</v>
      </c>
      <c r="AM164" s="11">
        <v>3.4772784059153876</v>
      </c>
      <c r="AN164" s="11">
        <v>3.469823715242204</v>
      </c>
      <c r="AO164" s="11">
        <v>3.4648009398089483</v>
      </c>
      <c r="AP164" s="11">
        <v>3.4617739435455346</v>
      </c>
      <c r="AQ164" s="11">
        <v>3.4603119832852656</v>
      </c>
      <c r="AR164" s="11">
        <v>3.4601239409512266</v>
      </c>
      <c r="AS164" s="11">
        <v>3.4610675754524616</v>
      </c>
      <c r="AT164" s="11">
        <v>3.4630078913679667</v>
      </c>
      <c r="AU164" s="11">
        <v>3.4658098932767389</v>
      </c>
      <c r="AV164" s="11">
        <v>3.469338585757773</v>
      </c>
      <c r="AW164" s="11">
        <v>3.4734589733900645</v>
      </c>
      <c r="AX164" s="11">
        <v>3.4780360607526108</v>
      </c>
      <c r="AY164" s="11">
        <v>3.4829348524244068</v>
      </c>
    </row>
    <row r="165" spans="1:51">
      <c r="A165" s="5">
        <v>36755</v>
      </c>
      <c r="B165" s="11">
        <v>6.1132526838074659</v>
      </c>
      <c r="C165" s="11">
        <v>6.1244716634709553</v>
      </c>
      <c r="D165" s="11">
        <v>5.9864156037595437</v>
      </c>
      <c r="E165" s="11">
        <v>5.8362030897146155</v>
      </c>
      <c r="F165" s="11">
        <v>5.6971520515340774</v>
      </c>
      <c r="G165" s="11">
        <v>5.5726654364318522</v>
      </c>
      <c r="H165" s="11">
        <v>5.4612570421740472</v>
      </c>
      <c r="I165" s="11">
        <v>5.3595432172944992</v>
      </c>
      <c r="J165" s="11">
        <v>5.2637302258291889</v>
      </c>
      <c r="K165" s="11">
        <v>5.1707243776224763</v>
      </c>
      <c r="L165" s="11">
        <v>5.0788326185926023</v>
      </c>
      <c r="M165" s="11">
        <v>4.9874707219713406</v>
      </c>
      <c r="N165" s="11">
        <v>4.8969084906139706</v>
      </c>
      <c r="O165" s="11">
        <v>4.8079508146416954</v>
      </c>
      <c r="P165" s="11">
        <v>4.7214826355822064</v>
      </c>
      <c r="Q165" s="11">
        <v>4.638144971961637</v>
      </c>
      <c r="R165" s="11">
        <v>4.5582416477223564</v>
      </c>
      <c r="S165" s="11">
        <v>4.48152516030102</v>
      </c>
      <c r="T165" s="11">
        <v>4.4074522809963934</v>
      </c>
      <c r="U165" s="11">
        <v>4.3353971242976383</v>
      </c>
      <c r="V165" s="11">
        <v>4.2646621061711594</v>
      </c>
      <c r="W165" s="11">
        <v>4.1948810514571893</v>
      </c>
      <c r="X165" s="11">
        <v>4.1261388874025666</v>
      </c>
      <c r="Y165" s="11">
        <v>4.0588153657385257</v>
      </c>
      <c r="Z165" s="11">
        <v>3.9934759925579808</v>
      </c>
      <c r="AA165" s="11">
        <v>3.9310098145376324</v>
      </c>
      <c r="AB165" s="11">
        <v>3.8722472228823768</v>
      </c>
      <c r="AC165" s="11">
        <v>3.8176065595434086</v>
      </c>
      <c r="AD165" s="11">
        <v>3.7673962159979548</v>
      </c>
      <c r="AE165" s="11">
        <v>3.7219245826637861</v>
      </c>
      <c r="AF165" s="11">
        <v>3.6814915477956545</v>
      </c>
      <c r="AG165" s="11">
        <v>3.6461579688923997</v>
      </c>
      <c r="AH165" s="11">
        <v>3.6157186870814435</v>
      </c>
      <c r="AI165" s="11">
        <v>3.5899542724959419</v>
      </c>
      <c r="AJ165" s="11">
        <v>3.5685848274078937</v>
      </c>
      <c r="AK165" s="11">
        <v>3.5512019387427984</v>
      </c>
      <c r="AL165" s="11">
        <v>3.5373807544663483</v>
      </c>
      <c r="AM165" s="11">
        <v>3.5266964225442399</v>
      </c>
      <c r="AN165" s="11">
        <v>3.5187240909421638</v>
      </c>
      <c r="AO165" s="11">
        <v>3.5130389076258153</v>
      </c>
      <c r="AP165" s="11">
        <v>3.509216020560884</v>
      </c>
      <c r="AQ165" s="11">
        <v>3.5068361112986111</v>
      </c>
      <c r="AR165" s="11">
        <v>3.5056193363967911</v>
      </c>
      <c r="AS165" s="11">
        <v>3.5054324635539453</v>
      </c>
      <c r="AT165" s="11">
        <v>3.506149222394872</v>
      </c>
      <c r="AU165" s="11">
        <v>3.5076433425443714</v>
      </c>
      <c r="AV165" s="11">
        <v>3.5097885536272355</v>
      </c>
      <c r="AW165" s="11">
        <v>3.5124585852682659</v>
      </c>
      <c r="AX165" s="11">
        <v>3.5155271670922583</v>
      </c>
      <c r="AY165" s="11">
        <v>3.5188680287240102</v>
      </c>
    </row>
    <row r="166" spans="1:51">
      <c r="A166" s="5">
        <v>36756</v>
      </c>
      <c r="B166" s="11">
        <v>6.0789476214645308</v>
      </c>
      <c r="C166" s="11">
        <v>6.0860022263767082</v>
      </c>
      <c r="D166" s="11">
        <v>5.9566817988969571</v>
      </c>
      <c r="E166" s="11">
        <v>5.8153029679304868</v>
      </c>
      <c r="F166" s="11">
        <v>5.6821302517014578</v>
      </c>
      <c r="G166" s="11">
        <v>5.5608976032681152</v>
      </c>
      <c r="H166" s="11">
        <v>5.450868313088268</v>
      </c>
      <c r="I166" s="11">
        <v>5.3493176479822306</v>
      </c>
      <c r="J166" s="11">
        <v>5.2529482388524018</v>
      </c>
      <c r="K166" s="11">
        <v>5.1590899005790156</v>
      </c>
      <c r="L166" s="11">
        <v>5.0663800138610302</v>
      </c>
      <c r="M166" s="11">
        <v>4.9744978365564307</v>
      </c>
      <c r="N166" s="11">
        <v>4.8839176161944904</v>
      </c>
      <c r="O166" s="11">
        <v>4.7955929257333629</v>
      </c>
      <c r="P166" s="11">
        <v>4.7105086068317013</v>
      </c>
      <c r="Q166" s="11">
        <v>4.6293406211845909</v>
      </c>
      <c r="R166" s="11">
        <v>4.55238868719068</v>
      </c>
      <c r="S166" s="11">
        <v>4.4793414893168375</v>
      </c>
      <c r="T166" s="11">
        <v>4.4095726176166963</v>
      </c>
      <c r="U166" s="11">
        <v>4.3423480637539296</v>
      </c>
      <c r="V166" s="11">
        <v>4.2768389914620357</v>
      </c>
      <c r="W166" s="11">
        <v>4.212550633384982</v>
      </c>
      <c r="X166" s="11">
        <v>4.1494416070093871</v>
      </c>
      <c r="Y166" s="11">
        <v>4.0877670980646501</v>
      </c>
      <c r="Z166" s="11">
        <v>4.0279778064632401</v>
      </c>
      <c r="AA166" s="11">
        <v>3.9708544031930888</v>
      </c>
      <c r="AB166" s="11">
        <v>3.9171229403641727</v>
      </c>
      <c r="AC166" s="11">
        <v>3.86713877896057</v>
      </c>
      <c r="AD166" s="11">
        <v>3.8211630838965087</v>
      </c>
      <c r="AE166" s="11">
        <v>3.7794570200687092</v>
      </c>
      <c r="AF166" s="11">
        <v>3.7422729514759183</v>
      </c>
      <c r="AG166" s="11">
        <v>3.7096353822894161</v>
      </c>
      <c r="AH166" s="11">
        <v>3.6813258583045063</v>
      </c>
      <c r="AI166" s="11">
        <v>3.6571137550026021</v>
      </c>
      <c r="AJ166" s="11">
        <v>3.6367189549169892</v>
      </c>
      <c r="AK166" s="11">
        <v>3.6197608013602158</v>
      </c>
      <c r="AL166" s="11">
        <v>3.6058464450968408</v>
      </c>
      <c r="AM166" s="11">
        <v>3.5945830368914118</v>
      </c>
      <c r="AN166" s="11">
        <v>3.5855777275084955</v>
      </c>
      <c r="AO166" s="11">
        <v>3.5784376677126408</v>
      </c>
      <c r="AP166" s="11">
        <v>3.572770008268404</v>
      </c>
      <c r="AQ166" s="11">
        <v>3.5681878429217426</v>
      </c>
      <c r="AR166" s="11">
        <v>3.5644427237654965</v>
      </c>
      <c r="AS166" s="11">
        <v>3.5614256516390941</v>
      </c>
      <c r="AT166" s="11">
        <v>3.5590337684471436</v>
      </c>
      <c r="AU166" s="11">
        <v>3.5571642160942512</v>
      </c>
      <c r="AV166" s="11">
        <v>3.5557141364850233</v>
      </c>
      <c r="AW166" s="11">
        <v>3.5545806715240671</v>
      </c>
      <c r="AX166" s="11">
        <v>3.5536609631159899</v>
      </c>
      <c r="AY166" s="11">
        <v>3.5528521531653992</v>
      </c>
    </row>
    <row r="167" spans="1:51">
      <c r="A167" s="5">
        <v>36759</v>
      </c>
      <c r="B167" s="11">
        <v>6.1043579948903179</v>
      </c>
      <c r="C167" s="11">
        <v>6.0795048186063623</v>
      </c>
      <c r="D167" s="11">
        <v>5.9549599276255378</v>
      </c>
      <c r="E167" s="11">
        <v>5.8287691021072767</v>
      </c>
      <c r="F167" s="11">
        <v>5.7102695880190248</v>
      </c>
      <c r="G167" s="11">
        <v>5.6014124987302951</v>
      </c>
      <c r="H167" s="11">
        <v>5.5010927884682346</v>
      </c>
      <c r="I167" s="11">
        <v>5.4067490859911711</v>
      </c>
      <c r="J167" s="11">
        <v>5.3153286449364154</v>
      </c>
      <c r="K167" s="11">
        <v>5.2244689799689814</v>
      </c>
      <c r="L167" s="11">
        <v>5.1330912538613642</v>
      </c>
      <c r="M167" s="11">
        <v>5.04112199153393</v>
      </c>
      <c r="N167" s="11">
        <v>4.9492629385541855</v>
      </c>
      <c r="O167" s="11">
        <v>4.8586930916069404</v>
      </c>
      <c r="P167" s="11">
        <v>4.7706195722484397</v>
      </c>
      <c r="Q167" s="11">
        <v>4.6859297969878524</v>
      </c>
      <c r="R167" s="11">
        <v>4.6051204550796916</v>
      </c>
      <c r="S167" s="11">
        <v>4.5280474036243383</v>
      </c>
      <c r="T167" s="11">
        <v>4.4542395403252151</v>
      </c>
      <c r="U167" s="11">
        <v>4.3830870017551593</v>
      </c>
      <c r="V167" s="11">
        <v>4.3138500171387193</v>
      </c>
      <c r="W167" s="11">
        <v>4.2460942437549258</v>
      </c>
      <c r="X167" s="11">
        <v>4.179806557300398</v>
      </c>
      <c r="Y167" s="11">
        <v>4.1152525101594728</v>
      </c>
      <c r="Z167" s="11">
        <v>4.0528861649395242</v>
      </c>
      <c r="AA167" s="11">
        <v>3.9934767003534488</v>
      </c>
      <c r="AB167" s="11">
        <v>3.9377358452947457</v>
      </c>
      <c r="AC167" s="11">
        <v>3.8860084303823199</v>
      </c>
      <c r="AD167" s="11">
        <v>3.8385475616625433</v>
      </c>
      <c r="AE167" s="11">
        <v>3.7956063451827853</v>
      </c>
      <c r="AF167" s="11">
        <v>3.7574289178866898</v>
      </c>
      <c r="AG167" s="11">
        <v>3.7240333488068904</v>
      </c>
      <c r="AH167" s="11">
        <v>3.6952000724822507</v>
      </c>
      <c r="AI167" s="11">
        <v>3.6706978285832346</v>
      </c>
      <c r="AJ167" s="11">
        <v>3.6502398642929874</v>
      </c>
      <c r="AK167" s="11">
        <v>3.6334283791807636</v>
      </c>
      <c r="AL167" s="11">
        <v>3.6198523451871525</v>
      </c>
      <c r="AM167" s="11">
        <v>3.6091007342527339</v>
      </c>
      <c r="AN167" s="11">
        <v>3.6007625183181005</v>
      </c>
      <c r="AO167" s="11">
        <v>3.5944266693238345</v>
      </c>
      <c r="AP167" s="11">
        <v>3.5896821592105206</v>
      </c>
      <c r="AQ167" s="11">
        <v>3.5861243182256004</v>
      </c>
      <c r="AR167" s="11">
        <v>3.5834928584055459</v>
      </c>
      <c r="AS167" s="11">
        <v>3.5816708481383519</v>
      </c>
      <c r="AT167" s="11">
        <v>3.5805475090285239</v>
      </c>
      <c r="AU167" s="11">
        <v>3.5800120626805647</v>
      </c>
      <c r="AV167" s="11">
        <v>3.5799537306989788</v>
      </c>
      <c r="AW167" s="11">
        <v>3.5802617346882712</v>
      </c>
      <c r="AX167" s="11">
        <v>3.5808252962529443</v>
      </c>
      <c r="AY167" s="11">
        <v>3.5815336369975062</v>
      </c>
    </row>
    <row r="168" spans="1:51">
      <c r="A168" s="5">
        <v>36760</v>
      </c>
      <c r="B168" s="11">
        <v>6.0860263091816744</v>
      </c>
      <c r="C168" s="11">
        <v>6.0903745585562179</v>
      </c>
      <c r="D168" s="11">
        <v>5.9673774376052</v>
      </c>
      <c r="E168" s="11">
        <v>5.8373280580483389</v>
      </c>
      <c r="F168" s="11">
        <v>5.7151725099792356</v>
      </c>
      <c r="G168" s="11">
        <v>5.6031874939964252</v>
      </c>
      <c r="H168" s="11">
        <v>5.50012890600334</v>
      </c>
      <c r="I168" s="11">
        <v>5.403263455414371</v>
      </c>
      <c r="J168" s="11">
        <v>5.3094937638515418</v>
      </c>
      <c r="K168" s="11">
        <v>5.2164862993210059</v>
      </c>
      <c r="L168" s="11">
        <v>5.1232012267999156</v>
      </c>
      <c r="M168" s="11">
        <v>5.0295913252122837</v>
      </c>
      <c r="N168" s="11">
        <v>4.9363648625366894</v>
      </c>
      <c r="O168" s="11">
        <v>4.8446841852317082</v>
      </c>
      <c r="P168" s="11">
        <v>4.755718634979603</v>
      </c>
      <c r="Q168" s="11">
        <v>4.6702993222393898</v>
      </c>
      <c r="R168" s="11">
        <v>4.5888583101685692</v>
      </c>
      <c r="S168" s="11">
        <v>4.5111977662895395</v>
      </c>
      <c r="T168" s="11">
        <v>4.436803829990331</v>
      </c>
      <c r="U168" s="11">
        <v>4.3650434752634197</v>
      </c>
      <c r="V168" s="11">
        <v>4.2951788569013312</v>
      </c>
      <c r="W168" s="11">
        <v>4.2267903054929947</v>
      </c>
      <c r="X168" s="11">
        <v>4.1598881777651364</v>
      </c>
      <c r="Y168" s="11">
        <v>4.094763277656579</v>
      </c>
      <c r="Z168" s="11">
        <v>4.0318965388273522</v>
      </c>
      <c r="AA168" s="11">
        <v>3.9720828526198924</v>
      </c>
      <c r="AB168" s="11">
        <v>3.9160536176764111</v>
      </c>
      <c r="AC168" s="11">
        <v>3.8641584383249121</v>
      </c>
      <c r="AD168" s="11">
        <v>3.8166530139518358</v>
      </c>
      <c r="AE168" s="11">
        <v>3.7737930439436282</v>
      </c>
      <c r="AF168" s="11">
        <v>3.7358245964651648</v>
      </c>
      <c r="AG168" s="11">
        <v>3.702757337161894</v>
      </c>
      <c r="AH168" s="11">
        <v>3.6743559518687796</v>
      </c>
      <c r="AI168" s="11">
        <v>3.6503733626383656</v>
      </c>
      <c r="AJ168" s="11">
        <v>3.6305092787088116</v>
      </c>
      <c r="AK168" s="11">
        <v>3.6143585062808321</v>
      </c>
      <c r="AL168" s="11">
        <v>3.6015035788530354</v>
      </c>
      <c r="AM168" s="11">
        <v>3.5915270299240314</v>
      </c>
      <c r="AN168" s="11">
        <v>3.584011392992422</v>
      </c>
      <c r="AO168" s="11">
        <v>3.5785392015568207</v>
      </c>
      <c r="AP168" s="11">
        <v>3.5746929891158352</v>
      </c>
      <c r="AQ168" s="11">
        <v>3.5720619644618847</v>
      </c>
      <c r="AR168" s="11">
        <v>3.5703831164653006</v>
      </c>
      <c r="AS168" s="11">
        <v>3.5695380876156646</v>
      </c>
      <c r="AT168" s="11">
        <v>3.5694145703142701</v>
      </c>
      <c r="AU168" s="11">
        <v>3.5699002569624141</v>
      </c>
      <c r="AV168" s="11">
        <v>3.5708828399613894</v>
      </c>
      <c r="AW168" s="11">
        <v>3.5722500117124927</v>
      </c>
      <c r="AX168" s="11">
        <v>3.5738894646170167</v>
      </c>
      <c r="AY168" s="11">
        <v>3.575688891076255</v>
      </c>
    </row>
    <row r="169" spans="1:51">
      <c r="A169" s="5">
        <v>36761</v>
      </c>
      <c r="B169" s="11">
        <v>6.078446157754529</v>
      </c>
      <c r="C169" s="11">
        <v>6.0405052738069758</v>
      </c>
      <c r="D169" s="11">
        <v>5.9239289063442762</v>
      </c>
      <c r="E169" s="11">
        <v>5.8036466429120672</v>
      </c>
      <c r="F169" s="11">
        <v>5.6875090631265586</v>
      </c>
      <c r="G169" s="11">
        <v>5.5785217054269713</v>
      </c>
      <c r="H169" s="11">
        <v>5.4764983792021074</v>
      </c>
      <c r="I169" s="11">
        <v>5.3795067469089002</v>
      </c>
      <c r="J169" s="11">
        <v>5.2849456366665608</v>
      </c>
      <c r="K169" s="11">
        <v>5.1908134800106431</v>
      </c>
      <c r="L169" s="11">
        <v>5.0962994755341695</v>
      </c>
      <c r="M169" s="11">
        <v>5.0015236017284952</v>
      </c>
      <c r="N169" s="11">
        <v>4.9073179208315398</v>
      </c>
      <c r="O169" s="11">
        <v>4.8149225129571205</v>
      </c>
      <c r="P169" s="11">
        <v>4.7255394499138719</v>
      </c>
      <c r="Q169" s="11">
        <v>4.6400003379042554</v>
      </c>
      <c r="R169" s="11">
        <v>4.5587277078173853</v>
      </c>
      <c r="S169" s="11">
        <v>4.481496755489438</v>
      </c>
      <c r="T169" s="11">
        <v>4.407762107557935</v>
      </c>
      <c r="U169" s="11">
        <v>4.3368523524455505</v>
      </c>
      <c r="V169" s="11">
        <v>4.2679859678021836</v>
      </c>
      <c r="W169" s="11">
        <v>4.200699849032155</v>
      </c>
      <c r="X169" s="11">
        <v>4.134961599011608</v>
      </c>
      <c r="Y169" s="11">
        <v>4.071020164406308</v>
      </c>
      <c r="Z169" s="11">
        <v>4.0093191960822994</v>
      </c>
      <c r="AA169" s="11">
        <v>3.9506205375872625</v>
      </c>
      <c r="AB169" s="11">
        <v>3.8956252811414944</v>
      </c>
      <c r="AC169" s="11">
        <v>3.8446701761617437</v>
      </c>
      <c r="AD169" s="11">
        <v>3.7980038088395158</v>
      </c>
      <c r="AE169" s="11">
        <v>3.7558747653663196</v>
      </c>
      <c r="AF169" s="11">
        <v>3.7185222250024088</v>
      </c>
      <c r="AG169" s="11">
        <v>3.6859604469475205</v>
      </c>
      <c r="AH169" s="11">
        <v>3.6579739090449639</v>
      </c>
      <c r="AI169" s="11">
        <v>3.6343362194809172</v>
      </c>
      <c r="AJ169" s="11">
        <v>3.6147616566399337</v>
      </c>
      <c r="AK169" s="11">
        <v>3.5988492716053435</v>
      </c>
      <c r="AL169" s="11">
        <v>3.5861848765791078</v>
      </c>
      <c r="AM169" s="11">
        <v>3.5763542837632092</v>
      </c>
      <c r="AN169" s="11">
        <v>3.5689433053596198</v>
      </c>
      <c r="AO169" s="11">
        <v>3.563537753570309</v>
      </c>
      <c r="AP169" s="11">
        <v>3.5597234405972547</v>
      </c>
      <c r="AQ169" s="11">
        <v>3.557093001803787</v>
      </c>
      <c r="AR169" s="11">
        <v>3.5553863787645024</v>
      </c>
      <c r="AS169" s="11">
        <v>3.5544856617472615</v>
      </c>
      <c r="AT169" s="11">
        <v>3.5542787322673046</v>
      </c>
      <c r="AU169" s="11">
        <v>3.554653471839877</v>
      </c>
      <c r="AV169" s="11">
        <v>3.5554977619802197</v>
      </c>
      <c r="AW169" s="11">
        <v>3.5566994842035764</v>
      </c>
      <c r="AX169" s="11">
        <v>3.5581465200251907</v>
      </c>
      <c r="AY169" s="11">
        <v>3.5597267509603041</v>
      </c>
    </row>
    <row r="170" spans="1:51">
      <c r="A170" s="5">
        <v>36762</v>
      </c>
      <c r="B170" s="11">
        <v>6.0508713459784689</v>
      </c>
      <c r="C170" s="11">
        <v>6.0221661396263091</v>
      </c>
      <c r="D170" s="11">
        <v>5.899734184328449</v>
      </c>
      <c r="E170" s="11">
        <v>5.7720129579740442</v>
      </c>
      <c r="F170" s="11">
        <v>5.6499132364649789</v>
      </c>
      <c r="G170" s="11">
        <v>5.536451151394532</v>
      </c>
      <c r="H170" s="11">
        <v>5.4311008143153128</v>
      </c>
      <c r="I170" s="11">
        <v>5.3316664525114605</v>
      </c>
      <c r="J170" s="11">
        <v>5.2354063958702541</v>
      </c>
      <c r="K170" s="11">
        <v>5.1402529783074487</v>
      </c>
      <c r="L170" s="11">
        <v>5.0453591399076005</v>
      </c>
      <c r="M170" s="11">
        <v>4.9508096849679024</v>
      </c>
      <c r="N170" s="11">
        <v>4.8573817232755943</v>
      </c>
      <c r="O170" s="11">
        <v>4.766238187915369</v>
      </c>
      <c r="P170" s="11">
        <v>4.6784989694103452</v>
      </c>
      <c r="Q170" s="11">
        <v>4.5949062571598409</v>
      </c>
      <c r="R170" s="11">
        <v>4.5157928319226563</v>
      </c>
      <c r="S170" s="11">
        <v>4.4408490136307766</v>
      </c>
      <c r="T170" s="11">
        <v>4.3694518388266212</v>
      </c>
      <c r="U170" s="11">
        <v>4.30086557654709</v>
      </c>
      <c r="V170" s="11">
        <v>4.2342618579718234</v>
      </c>
      <c r="W170" s="11">
        <v>4.1691427297791295</v>
      </c>
      <c r="X170" s="11">
        <v>4.1054504911444036</v>
      </c>
      <c r="Y170" s="11">
        <v>4.0434119102344726</v>
      </c>
      <c r="Z170" s="11">
        <v>3.9834507302490474</v>
      </c>
      <c r="AA170" s="11">
        <v>3.9263085985419508</v>
      </c>
      <c r="AB170" s="11">
        <v>3.872668725264842</v>
      </c>
      <c r="AC170" s="11">
        <v>3.8228671388884679</v>
      </c>
      <c r="AD170" s="11">
        <v>3.7771572163615894</v>
      </c>
      <c r="AE170" s="11">
        <v>3.7357923346329662</v>
      </c>
      <c r="AF170" s="11">
        <v>3.6990164061435586</v>
      </c>
      <c r="AG170" s="11">
        <v>3.6668528411703516</v>
      </c>
      <c r="AH170" s="11">
        <v>3.6391029705688123</v>
      </c>
      <c r="AI170" s="11">
        <v>3.6155578089881466</v>
      </c>
      <c r="AJ170" s="11">
        <v>3.5959468512441717</v>
      </c>
      <c r="AK170" s="11">
        <v>3.5798818798289598</v>
      </c>
      <c r="AL170" s="11">
        <v>3.5669613964108935</v>
      </c>
      <c r="AM170" s="11">
        <v>3.5567839026583434</v>
      </c>
      <c r="AN170" s="11">
        <v>3.5489479002396909</v>
      </c>
      <c r="AO170" s="11">
        <v>3.5430518908233073</v>
      </c>
      <c r="AP170" s="11">
        <v>3.5386943760775709</v>
      </c>
      <c r="AQ170" s="11">
        <v>3.5354806787295106</v>
      </c>
      <c r="AR170" s="11">
        <v>3.5331597661182532</v>
      </c>
      <c r="AS170" s="11">
        <v>3.5316172584530201</v>
      </c>
      <c r="AT170" s="11">
        <v>3.5307441975621008</v>
      </c>
      <c r="AU170" s="11">
        <v>3.5304316252737831</v>
      </c>
      <c r="AV170" s="11">
        <v>3.5305705834163552</v>
      </c>
      <c r="AW170" s="11">
        <v>3.5310521138181055</v>
      </c>
      <c r="AX170" s="11">
        <v>3.5317672583073225</v>
      </c>
      <c r="AY170" s="11">
        <v>3.5326070587122951</v>
      </c>
    </row>
    <row r="171" spans="1:51">
      <c r="A171" s="5">
        <v>36763</v>
      </c>
      <c r="B171" s="11">
        <v>6.0785636624393486</v>
      </c>
      <c r="C171" s="11">
        <v>6.0264224743071946</v>
      </c>
      <c r="D171" s="11">
        <v>5.8977355680434336</v>
      </c>
      <c r="E171" s="11">
        <v>5.7711066009963208</v>
      </c>
      <c r="F171" s="11">
        <v>5.6514863360597909</v>
      </c>
      <c r="G171" s="11">
        <v>5.5407665470567347</v>
      </c>
      <c r="H171" s="11">
        <v>5.4379598703538488</v>
      </c>
      <c r="I171" s="11">
        <v>5.3407761944805028</v>
      </c>
      <c r="J171" s="11">
        <v>5.2465530014819297</v>
      </c>
      <c r="K171" s="11">
        <v>5.1533366974103743</v>
      </c>
      <c r="L171" s="11">
        <v>5.0603692922110808</v>
      </c>
      <c r="M171" s="11">
        <v>4.9677891196909378</v>
      </c>
      <c r="N171" s="11">
        <v>4.8763978125531073</v>
      </c>
      <c r="O171" s="11">
        <v>4.7873572382935476</v>
      </c>
      <c r="P171" s="11">
        <v>4.701767857085799</v>
      </c>
      <c r="Q171" s="11">
        <v>4.620339953183807</v>
      </c>
      <c r="R171" s="11">
        <v>4.5433770019313275</v>
      </c>
      <c r="S171" s="11">
        <v>4.4705316769903494</v>
      </c>
      <c r="T171" s="11">
        <v>4.4011560390424549</v>
      </c>
      <c r="U171" s="11">
        <v>4.3344839610121193</v>
      </c>
      <c r="V171" s="11">
        <v>4.2696594700519137</v>
      </c>
      <c r="W171" s="11">
        <v>4.2061590999362348</v>
      </c>
      <c r="X171" s="11">
        <v>4.1438977124064662</v>
      </c>
      <c r="Y171" s="11">
        <v>4.0830713849349429</v>
      </c>
      <c r="Z171" s="11">
        <v>4.0240850413547076</v>
      </c>
      <c r="AA171" s="11">
        <v>3.9676661115831116</v>
      </c>
      <c r="AB171" s="11">
        <v>3.9144818475444794</v>
      </c>
      <c r="AC171" s="11">
        <v>3.8648748968683271</v>
      </c>
      <c r="AD171" s="11">
        <v>3.8191155158664536</v>
      </c>
      <c r="AE171" s="11">
        <v>3.77747396085066</v>
      </c>
      <c r="AF171" s="11">
        <v>3.7402099995687341</v>
      </c>
      <c r="AG171" s="11">
        <v>3.7073625211564916</v>
      </c>
      <c r="AH171" s="11">
        <v>3.6787602871679064</v>
      </c>
      <c r="AI171" s="11">
        <v>3.6542229977391094</v>
      </c>
      <c r="AJ171" s="11">
        <v>3.6335023479834851</v>
      </c>
      <c r="AK171" s="11">
        <v>3.6162274088305044</v>
      </c>
      <c r="AL171" s="11">
        <v>3.6020143976991679</v>
      </c>
      <c r="AM171" s="11">
        <v>3.5904795320084761</v>
      </c>
      <c r="AN171" s="11">
        <v>3.5812390291774241</v>
      </c>
      <c r="AO171" s="11">
        <v>3.5739091066250199</v>
      </c>
      <c r="AP171" s="11">
        <v>3.5681059817702523</v>
      </c>
      <c r="AQ171" s="11">
        <v>3.5634531405940062</v>
      </c>
      <c r="AR171" s="11">
        <v>3.5597129874638402</v>
      </c>
      <c r="AS171" s="11">
        <v>3.556772752775625</v>
      </c>
      <c r="AT171" s="11">
        <v>3.5545241069028926</v>
      </c>
      <c r="AU171" s="11">
        <v>3.5528587202191737</v>
      </c>
      <c r="AV171" s="11">
        <v>3.5516682630979997</v>
      </c>
      <c r="AW171" s="11">
        <v>3.5508444059129034</v>
      </c>
      <c r="AX171" s="11">
        <v>3.5502788190374153</v>
      </c>
      <c r="AY171" s="11">
        <v>3.5498631728450669</v>
      </c>
    </row>
    <row r="172" spans="1:51">
      <c r="A172" s="5">
        <v>36766</v>
      </c>
      <c r="B172" s="11" t="s">
        <v>0</v>
      </c>
      <c r="C172" s="11" t="s">
        <v>0</v>
      </c>
      <c r="D172" s="11" t="s">
        <v>0</v>
      </c>
      <c r="E172" s="11" t="s">
        <v>0</v>
      </c>
      <c r="F172" s="11" t="s">
        <v>0</v>
      </c>
      <c r="G172" s="11" t="s">
        <v>0</v>
      </c>
      <c r="H172" s="11" t="s">
        <v>0</v>
      </c>
      <c r="I172" s="11" t="s">
        <v>0</v>
      </c>
      <c r="J172" s="11" t="s">
        <v>0</v>
      </c>
      <c r="K172" s="11" t="s">
        <v>0</v>
      </c>
      <c r="L172" s="11" t="s">
        <v>0</v>
      </c>
      <c r="M172" s="11" t="s">
        <v>0</v>
      </c>
      <c r="N172" s="11" t="s">
        <v>0</v>
      </c>
      <c r="O172" s="11" t="s">
        <v>0</v>
      </c>
      <c r="P172" s="11" t="s">
        <v>0</v>
      </c>
      <c r="Q172" s="11" t="s">
        <v>0</v>
      </c>
      <c r="R172" s="11" t="s">
        <v>0</v>
      </c>
      <c r="S172" s="11" t="s">
        <v>0</v>
      </c>
      <c r="T172" s="11" t="s">
        <v>0</v>
      </c>
      <c r="U172" s="11" t="s">
        <v>0</v>
      </c>
      <c r="V172" s="11" t="s">
        <v>0</v>
      </c>
      <c r="W172" s="11" t="s">
        <v>0</v>
      </c>
      <c r="X172" s="11" t="s">
        <v>0</v>
      </c>
      <c r="Y172" s="11" t="s">
        <v>0</v>
      </c>
      <c r="Z172" s="11" t="s">
        <v>0</v>
      </c>
      <c r="AA172" s="11" t="s">
        <v>0</v>
      </c>
      <c r="AB172" s="11" t="s">
        <v>0</v>
      </c>
      <c r="AC172" s="11" t="s">
        <v>0</v>
      </c>
      <c r="AD172" s="11" t="s">
        <v>0</v>
      </c>
      <c r="AE172" s="11" t="s">
        <v>0</v>
      </c>
      <c r="AF172" s="11" t="s">
        <v>0</v>
      </c>
      <c r="AG172" s="11" t="s">
        <v>0</v>
      </c>
      <c r="AH172" s="11" t="s">
        <v>0</v>
      </c>
      <c r="AI172" s="11" t="s">
        <v>0</v>
      </c>
      <c r="AJ172" s="11" t="s">
        <v>0</v>
      </c>
      <c r="AK172" s="11" t="s">
        <v>0</v>
      </c>
      <c r="AL172" s="11" t="s">
        <v>0</v>
      </c>
      <c r="AM172" s="11" t="s">
        <v>0</v>
      </c>
      <c r="AN172" s="11" t="s">
        <v>0</v>
      </c>
      <c r="AO172" s="11" t="s">
        <v>0</v>
      </c>
      <c r="AP172" s="11" t="s">
        <v>0</v>
      </c>
      <c r="AQ172" s="11" t="s">
        <v>0</v>
      </c>
      <c r="AR172" s="11" t="s">
        <v>0</v>
      </c>
      <c r="AS172" s="11" t="s">
        <v>0</v>
      </c>
      <c r="AT172" s="11" t="s">
        <v>0</v>
      </c>
      <c r="AU172" s="11" t="s">
        <v>0</v>
      </c>
      <c r="AV172" s="11" t="s">
        <v>0</v>
      </c>
      <c r="AW172" s="11" t="s">
        <v>0</v>
      </c>
      <c r="AX172" s="11" t="s">
        <v>0</v>
      </c>
      <c r="AY172" s="11" t="s">
        <v>0</v>
      </c>
    </row>
    <row r="173" spans="1:51">
      <c r="A173" s="5">
        <v>36767</v>
      </c>
      <c r="B173" s="11">
        <v>6.1319136558645901</v>
      </c>
      <c r="C173" s="11">
        <v>6.0685625901697762</v>
      </c>
      <c r="D173" s="11">
        <v>5.9381423211611475</v>
      </c>
      <c r="E173" s="11">
        <v>5.8128311965647477</v>
      </c>
      <c r="F173" s="11">
        <v>5.6951540274497745</v>
      </c>
      <c r="G173" s="11">
        <v>5.5864859602538601</v>
      </c>
      <c r="H173" s="11">
        <v>5.4857953664623809</v>
      </c>
      <c r="I173" s="11">
        <v>5.3908832386624317</v>
      </c>
      <c r="J173" s="11">
        <v>5.2990797762342154</v>
      </c>
      <c r="K173" s="11">
        <v>5.2083733060740718</v>
      </c>
      <c r="L173" s="11">
        <v>5.1179290481262516</v>
      </c>
      <c r="M173" s="11">
        <v>5.0277896891102154</v>
      </c>
      <c r="N173" s="11">
        <v>4.9386448851564007</v>
      </c>
      <c r="O173" s="11">
        <v>4.8515442697941431</v>
      </c>
      <c r="P173" s="11">
        <v>4.7674975612654613</v>
      </c>
      <c r="Q173" s="11">
        <v>4.6871550223246423</v>
      </c>
      <c r="R173" s="11">
        <v>4.6107808963700956</v>
      </c>
      <c r="S173" s="11">
        <v>4.5380224103715259</v>
      </c>
      <c r="T173" s="11">
        <v>4.4682461733668228</v>
      </c>
      <c r="U173" s="11">
        <v>4.4007167024793601</v>
      </c>
      <c r="V173" s="11">
        <v>4.334627574751881</v>
      </c>
      <c r="W173" s="11">
        <v>4.2695132049312594</v>
      </c>
      <c r="X173" s="11">
        <v>4.2053507185561907</v>
      </c>
      <c r="Y173" s="11">
        <v>4.1423981099051375</v>
      </c>
      <c r="Z173" s="11">
        <v>4.0811230986647651</v>
      </c>
      <c r="AA173" s="11">
        <v>4.0223133139752374</v>
      </c>
      <c r="AB173" s="11">
        <v>3.966692273172387</v>
      </c>
      <c r="AC173" s="11">
        <v>3.9146531992600369</v>
      </c>
      <c r="AD173" s="11">
        <v>3.8665168496201754</v>
      </c>
      <c r="AE173" s="11">
        <v>3.8226039816347956</v>
      </c>
      <c r="AF173" s="11">
        <v>3.7832244629162286</v>
      </c>
      <c r="AG173" s="11">
        <v>3.7484644086886392</v>
      </c>
      <c r="AH173" s="11">
        <v>3.7182000867794467</v>
      </c>
      <c r="AI173" s="11">
        <v>3.6922987049064284</v>
      </c>
      <c r="AJ173" s="11">
        <v>3.6705420222404279</v>
      </c>
      <c r="AK173" s="11">
        <v>3.6525599781446392</v>
      </c>
      <c r="AL173" s="11">
        <v>3.6379668919159136</v>
      </c>
      <c r="AM173" s="11">
        <v>3.6263770828510964</v>
      </c>
      <c r="AN173" s="11">
        <v>3.6174048702470403</v>
      </c>
      <c r="AO173" s="11">
        <v>3.6106645734005918</v>
      </c>
      <c r="AP173" s="11">
        <v>3.6057705116085983</v>
      </c>
      <c r="AQ173" s="11">
        <v>3.6023440325541638</v>
      </c>
      <c r="AR173" s="11">
        <v>3.6001376700648229</v>
      </c>
      <c r="AS173" s="11">
        <v>3.5990201649413729</v>
      </c>
      <c r="AT173" s="11">
        <v>3.59886427672456</v>
      </c>
      <c r="AU173" s="11">
        <v>3.5995427649551228</v>
      </c>
      <c r="AV173" s="11">
        <v>3.6009283891738089</v>
      </c>
      <c r="AW173" s="11">
        <v>3.6028939089213603</v>
      </c>
      <c r="AX173" s="11">
        <v>3.6053120837385233</v>
      </c>
      <c r="AY173" s="11">
        <v>3.6080556731660391</v>
      </c>
    </row>
    <row r="174" spans="1:51">
      <c r="A174" s="5">
        <v>36768</v>
      </c>
      <c r="B174" s="11">
        <v>6.1131204671803152</v>
      </c>
      <c r="C174" s="11">
        <v>6.0890041744218637</v>
      </c>
      <c r="D174" s="11">
        <v>5.9360874086747675</v>
      </c>
      <c r="E174" s="11">
        <v>5.7932112468874104</v>
      </c>
      <c r="F174" s="11">
        <v>5.6703386483649938</v>
      </c>
      <c r="G174" s="11">
        <v>5.5642130663979685</v>
      </c>
      <c r="H174" s="11">
        <v>5.4693338720342428</v>
      </c>
      <c r="I174" s="11">
        <v>5.3810474258306744</v>
      </c>
      <c r="J174" s="11">
        <v>5.2960766709924831</v>
      </c>
      <c r="K174" s="11">
        <v>5.2123863585611758</v>
      </c>
      <c r="L174" s="11">
        <v>5.1290647294347567</v>
      </c>
      <c r="M174" s="11">
        <v>5.0458443119934788</v>
      </c>
      <c r="N174" s="11">
        <v>4.9628470475928319</v>
      </c>
      <c r="O174" s="11">
        <v>4.8805951778413164</v>
      </c>
      <c r="P174" s="11">
        <v>4.7998770637420298</v>
      </c>
      <c r="Q174" s="11">
        <v>4.7213397183037262</v>
      </c>
      <c r="R174" s="11">
        <v>4.6453334756022473</v>
      </c>
      <c r="S174" s="11">
        <v>4.5716586097353149</v>
      </c>
      <c r="T174" s="11">
        <v>4.4998678221220025</v>
      </c>
      <c r="U174" s="11">
        <v>4.4294195605933169</v>
      </c>
      <c r="V174" s="11">
        <v>4.3597105608013758</v>
      </c>
      <c r="W174" s="11">
        <v>4.290474960765116</v>
      </c>
      <c r="X174" s="11">
        <v>4.2218684979911627</v>
      </c>
      <c r="Y174" s="11">
        <v>4.1543050874380612</v>
      </c>
      <c r="Z174" s="11">
        <v>4.0883916231351645</v>
      </c>
      <c r="AA174" s="11">
        <v>4.0250256693007591</v>
      </c>
      <c r="AB174" s="11">
        <v>3.9650237905963643</v>
      </c>
      <c r="AC174" s="11">
        <v>3.9088304586770164</v>
      </c>
      <c r="AD174" s="11">
        <v>3.8568098341457149</v>
      </c>
      <c r="AE174" s="11">
        <v>3.8093260776054558</v>
      </c>
      <c r="AF174" s="11">
        <v>3.7667313179987718</v>
      </c>
      <c r="AG174" s="11">
        <v>3.7291364203015043</v>
      </c>
      <c r="AH174" s="11">
        <v>3.6964291834708249</v>
      </c>
      <c r="AI174" s="11">
        <v>3.6684878772787095</v>
      </c>
      <c r="AJ174" s="11">
        <v>3.6450930435144491</v>
      </c>
      <c r="AK174" s="11">
        <v>3.6258541265501965</v>
      </c>
      <c r="AL174" s="11">
        <v>3.6103632939428274</v>
      </c>
      <c r="AM174" s="11">
        <v>3.5982127132492132</v>
      </c>
      <c r="AN174" s="11">
        <v>3.5889945520262256</v>
      </c>
      <c r="AO174" s="11">
        <v>3.5823009778307364</v>
      </c>
      <c r="AP174" s="11">
        <v>3.5777241582196182</v>
      </c>
      <c r="AQ174" s="11">
        <v>3.5748636549569404</v>
      </c>
      <c r="AR174" s="11">
        <v>3.5734538456750222</v>
      </c>
      <c r="AS174" s="11">
        <v>3.5733468364249314</v>
      </c>
      <c r="AT174" s="11">
        <v>3.5743986902852369</v>
      </c>
      <c r="AU174" s="11">
        <v>3.5764654703345076</v>
      </c>
      <c r="AV174" s="11">
        <v>3.579403239651314</v>
      </c>
      <c r="AW174" s="11">
        <v>3.583068061314223</v>
      </c>
      <c r="AX174" s="11">
        <v>3.587315998401805</v>
      </c>
      <c r="AY174" s="11">
        <v>3.5920031139926278</v>
      </c>
    </row>
    <row r="175" spans="1:51">
      <c r="A175" s="5">
        <v>36769</v>
      </c>
      <c r="B175" s="11">
        <v>6.120325725982168</v>
      </c>
      <c r="C175" s="11">
        <v>6.0835552582918826</v>
      </c>
      <c r="D175" s="11">
        <v>5.928143286497483</v>
      </c>
      <c r="E175" s="11">
        <v>5.7863075813322311</v>
      </c>
      <c r="F175" s="11">
        <v>5.6639726043428702</v>
      </c>
      <c r="G175" s="11">
        <v>5.5583310789671634</v>
      </c>
      <c r="H175" s="11">
        <v>5.4642042678699045</v>
      </c>
      <c r="I175" s="11">
        <v>5.3771135213716068</v>
      </c>
      <c r="J175" s="11">
        <v>5.2937686494502811</v>
      </c>
      <c r="K175" s="11">
        <v>5.2120495227768018</v>
      </c>
      <c r="L175" s="11">
        <v>5.1309238978442657</v>
      </c>
      <c r="M175" s="11">
        <v>5.0500035575959821</v>
      </c>
      <c r="N175" s="11">
        <v>4.9692996753669716</v>
      </c>
      <c r="O175" s="11">
        <v>4.8892477471509839</v>
      </c>
      <c r="P175" s="11">
        <v>4.8105662140850169</v>
      </c>
      <c r="Q175" s="11">
        <v>4.7338413663165788</v>
      </c>
      <c r="R175" s="11">
        <v>4.6593681630787893</v>
      </c>
      <c r="S175" s="11">
        <v>4.5869134835083507</v>
      </c>
      <c r="T175" s="11">
        <v>4.5160104211588408</v>
      </c>
      <c r="U175" s="11">
        <v>4.446111291682036</v>
      </c>
      <c r="V175" s="11">
        <v>4.3766221256267039</v>
      </c>
      <c r="W175" s="11">
        <v>4.3072925142388065</v>
      </c>
      <c r="X175" s="11">
        <v>4.2383012693542534</v>
      </c>
      <c r="Y175" s="11">
        <v>4.1700905680284661</v>
      </c>
      <c r="Z175" s="11">
        <v>4.1032981858442561</v>
      </c>
      <c r="AA175" s="11">
        <v>4.0388526210731115</v>
      </c>
      <c r="AB175" s="11">
        <v>3.9775988305072008</v>
      </c>
      <c r="AC175" s="11">
        <v>3.9200087294561432</v>
      </c>
      <c r="AD175" s="11">
        <v>3.8664750255431759</v>
      </c>
      <c r="AE175" s="11">
        <v>3.8173904263915341</v>
      </c>
      <c r="AF175" s="11">
        <v>3.7731353152237572</v>
      </c>
      <c r="AG175" s="11">
        <v>3.7338488324378067</v>
      </c>
      <c r="AH175" s="11">
        <v>3.6994502319046356</v>
      </c>
      <c r="AI175" s="11">
        <v>3.6698494312886929</v>
      </c>
      <c r="AJ175" s="11">
        <v>3.6448506920252672</v>
      </c>
      <c r="AK175" s="11">
        <v>3.6240759983966822</v>
      </c>
      <c r="AL175" s="11">
        <v>3.607129272338458</v>
      </c>
      <c r="AM175" s="11">
        <v>3.5936144357860953</v>
      </c>
      <c r="AN175" s="11">
        <v>3.5831354106751103</v>
      </c>
      <c r="AO175" s="11">
        <v>3.5752961189410168</v>
      </c>
      <c r="AP175" s="11">
        <v>3.569700482519321</v>
      </c>
      <c r="AQ175" s="11">
        <v>3.5659594987422807</v>
      </c>
      <c r="AR175" s="11">
        <v>3.5638102056204879</v>
      </c>
      <c r="AS175" s="11">
        <v>3.5630981447443393</v>
      </c>
      <c r="AT175" s="11">
        <v>3.5636724009833407</v>
      </c>
      <c r="AU175" s="11">
        <v>3.565382059206998</v>
      </c>
      <c r="AV175" s="11">
        <v>3.5680762042848153</v>
      </c>
      <c r="AW175" s="11">
        <v>3.5716039210862993</v>
      </c>
      <c r="AX175" s="11">
        <v>3.5758142944809554</v>
      </c>
      <c r="AY175" s="11">
        <v>3.5805564093382896</v>
      </c>
    </row>
    <row r="176" spans="1:51">
      <c r="A176" s="5">
        <v>36770</v>
      </c>
      <c r="B176" s="11">
        <v>6.0863669539496641</v>
      </c>
      <c r="C176" s="11">
        <v>6.0290715504616736</v>
      </c>
      <c r="D176" s="11">
        <v>5.8605619257956691</v>
      </c>
      <c r="E176" s="11">
        <v>5.707660203270394</v>
      </c>
      <c r="F176" s="11">
        <v>5.5770379047999308</v>
      </c>
      <c r="G176" s="11">
        <v>5.4651652565669204</v>
      </c>
      <c r="H176" s="11">
        <v>5.3660820307842174</v>
      </c>
      <c r="I176" s="11">
        <v>5.2748870217528543</v>
      </c>
      <c r="J176" s="11">
        <v>5.1881696096600898</v>
      </c>
      <c r="K176" s="11">
        <v>5.1038316802822443</v>
      </c>
      <c r="L176" s="11">
        <v>5.0208927140939634</v>
      </c>
      <c r="M176" s="11">
        <v>4.9390165066224281</v>
      </c>
      <c r="N176" s="11">
        <v>4.8582557459449793</v>
      </c>
      <c r="O176" s="11">
        <v>4.7790567583199035</v>
      </c>
      <c r="P176" s="11">
        <v>4.7021026132156649</v>
      </c>
      <c r="Q176" s="11">
        <v>4.62788484603381</v>
      </c>
      <c r="R176" s="11">
        <v>4.5565725998297877</v>
      </c>
      <c r="S176" s="11">
        <v>4.4877693186645642</v>
      </c>
      <c r="T176" s="11">
        <v>4.4208386538841422</v>
      </c>
      <c r="U176" s="11">
        <v>4.3550600140589202</v>
      </c>
      <c r="V176" s="11">
        <v>4.289670151141241</v>
      </c>
      <c r="W176" s="11">
        <v>4.2242705436590411</v>
      </c>
      <c r="X176" s="11">
        <v>4.1589193623454044</v>
      </c>
      <c r="Y176" s="11">
        <v>4.0939555881030598</v>
      </c>
      <c r="Z176" s="11">
        <v>4.0299407605179489</v>
      </c>
      <c r="AA176" s="11">
        <v>3.9677562535440845</v>
      </c>
      <c r="AB176" s="11">
        <v>3.9082110616816221</v>
      </c>
      <c r="AC176" s="11">
        <v>3.8517917467637983</v>
      </c>
      <c r="AD176" s="11">
        <v>3.7989196984472131</v>
      </c>
      <c r="AE176" s="11">
        <v>3.7500163063884671</v>
      </c>
      <c r="AF176" s="11">
        <v>3.7054905665940776</v>
      </c>
      <c r="AG176" s="11">
        <v>3.6655255061944421</v>
      </c>
      <c r="AH176" s="11">
        <v>3.6301068242246459</v>
      </c>
      <c r="AI176" s="11">
        <v>3.5992119147491808</v>
      </c>
      <c r="AJ176" s="11">
        <v>3.5726984500155656</v>
      </c>
      <c r="AK176" s="11">
        <v>3.5502264433011606</v>
      </c>
      <c r="AL176" s="11">
        <v>3.5314374089183374</v>
      </c>
      <c r="AM176" s="11">
        <v>3.515972861179459</v>
      </c>
      <c r="AN176" s="11">
        <v>3.5034743143969003</v>
      </c>
      <c r="AO176" s="11">
        <v>3.4935832828830269</v>
      </c>
      <c r="AP176" s="11">
        <v>3.4859412809502062</v>
      </c>
      <c r="AQ176" s="11">
        <v>3.4801963472778938</v>
      </c>
      <c r="AR176" s="11">
        <v>3.4761050549700268</v>
      </c>
      <c r="AS176" s="11">
        <v>3.4735134844466233</v>
      </c>
      <c r="AT176" s="11">
        <v>3.4722703906996841</v>
      </c>
      <c r="AU176" s="11">
        <v>3.4722245287212088</v>
      </c>
      <c r="AV176" s="11">
        <v>3.4732246535031952</v>
      </c>
      <c r="AW176" s="11">
        <v>3.4751195200376452</v>
      </c>
      <c r="AX176" s="11">
        <v>3.4777578833165559</v>
      </c>
      <c r="AY176" s="11">
        <v>3.4809884983319281</v>
      </c>
    </row>
    <row r="177" spans="1:51">
      <c r="A177" s="5">
        <v>36773</v>
      </c>
      <c r="B177" s="11">
        <v>6.0712741175924814</v>
      </c>
      <c r="C177" s="11">
        <v>6.0366737789999645</v>
      </c>
      <c r="D177" s="11">
        <v>5.8781555711198443</v>
      </c>
      <c r="E177" s="11">
        <v>5.7277944309794124</v>
      </c>
      <c r="F177" s="11">
        <v>5.5963744910609901</v>
      </c>
      <c r="G177" s="11">
        <v>5.481868975733863</v>
      </c>
      <c r="H177" s="11">
        <v>5.3794597967001883</v>
      </c>
      <c r="I177" s="11">
        <v>5.2847898372712931</v>
      </c>
      <c r="J177" s="11">
        <v>5.1946821390884432</v>
      </c>
      <c r="K177" s="11">
        <v>5.1071251879556243</v>
      </c>
      <c r="L177" s="11">
        <v>5.0211589561832515</v>
      </c>
      <c r="M177" s="11">
        <v>4.9364279782529428</v>
      </c>
      <c r="N177" s="11">
        <v>4.8529386267899417</v>
      </c>
      <c r="O177" s="11">
        <v>4.7710709958539859</v>
      </c>
      <c r="P177" s="11">
        <v>4.6914310600879761</v>
      </c>
      <c r="Q177" s="11">
        <v>4.6144505647780925</v>
      </c>
      <c r="R177" s="11">
        <v>4.5402651130510607</v>
      </c>
      <c r="S177" s="11">
        <v>4.4684823256839108</v>
      </c>
      <c r="T177" s="11">
        <v>4.398489784681944</v>
      </c>
      <c r="U177" s="11">
        <v>4.329610202168328</v>
      </c>
      <c r="V177" s="11">
        <v>4.2611442922203784</v>
      </c>
      <c r="W177" s="11">
        <v>4.1927692046872931</v>
      </c>
      <c r="X177" s="11">
        <v>4.1246205690985356</v>
      </c>
      <c r="Y177" s="11">
        <v>4.0571094197524289</v>
      </c>
      <c r="Z177" s="11">
        <v>3.9908584133885143</v>
      </c>
      <c r="AA177" s="11">
        <v>3.9267897921676198</v>
      </c>
      <c r="AB177" s="11">
        <v>3.8657396682201806</v>
      </c>
      <c r="AC177" s="11">
        <v>3.8081900978858774</v>
      </c>
      <c r="AD177" s="11">
        <v>3.7545527414826156</v>
      </c>
      <c r="AE177" s="11">
        <v>3.705239259328299</v>
      </c>
      <c r="AF177" s="11">
        <v>3.6606478168408874</v>
      </c>
      <c r="AG177" s="11">
        <v>3.6209361821625636</v>
      </c>
      <c r="AH177" s="11">
        <v>3.5860551746435343</v>
      </c>
      <c r="AI177" s="11">
        <v>3.5559471523765254</v>
      </c>
      <c r="AJ177" s="11">
        <v>3.5304375720021812</v>
      </c>
      <c r="AK177" s="11">
        <v>3.5091616858582917</v>
      </c>
      <c r="AL177" s="11">
        <v>3.4917372846513235</v>
      </c>
      <c r="AM177" s="11">
        <v>3.4777821590877473</v>
      </c>
      <c r="AN177" s="11">
        <v>3.4669140998740238</v>
      </c>
      <c r="AO177" s="11">
        <v>3.4587508977166226</v>
      </c>
      <c r="AP177" s="11">
        <v>3.4529103433220074</v>
      </c>
      <c r="AQ177" s="11">
        <v>3.4490175711614652</v>
      </c>
      <c r="AR177" s="11">
        <v>3.4468171720879197</v>
      </c>
      <c r="AS177" s="11">
        <v>3.4461508501124021</v>
      </c>
      <c r="AT177" s="11">
        <v>3.4468631242130017</v>
      </c>
      <c r="AU177" s="11">
        <v>3.4487985133678101</v>
      </c>
      <c r="AV177" s="11">
        <v>3.4518015365549157</v>
      </c>
      <c r="AW177" s="11">
        <v>3.4557167127524089</v>
      </c>
      <c r="AX177" s="11">
        <v>3.460388560938378</v>
      </c>
      <c r="AY177" s="11">
        <v>3.4656616000909142</v>
      </c>
    </row>
    <row r="178" spans="1:51">
      <c r="A178" s="5">
        <v>36774</v>
      </c>
      <c r="B178" s="11">
        <v>6.0845888678628031</v>
      </c>
      <c r="C178" s="11">
        <v>6.0349280903534295</v>
      </c>
      <c r="D178" s="11">
        <v>5.8877104089815582</v>
      </c>
      <c r="E178" s="11">
        <v>5.7500608487760365</v>
      </c>
      <c r="F178" s="11">
        <v>5.626839036110943</v>
      </c>
      <c r="G178" s="11">
        <v>5.5169544996934023</v>
      </c>
      <c r="H178" s="11">
        <v>5.4168318283668668</v>
      </c>
      <c r="I178" s="11">
        <v>5.3231033859956884</v>
      </c>
      <c r="J178" s="11">
        <v>5.2332666675513462</v>
      </c>
      <c r="K178" s="11">
        <v>5.1457491771809218</v>
      </c>
      <c r="L178" s="11">
        <v>5.0598659467336358</v>
      </c>
      <c r="M178" s="11">
        <v>4.9754456136712335</v>
      </c>
      <c r="N178" s="11">
        <v>4.8926242319768738</v>
      </c>
      <c r="O178" s="11">
        <v>4.811872549400495</v>
      </c>
      <c r="P178" s="11">
        <v>4.7338524509184285</v>
      </c>
      <c r="Q178" s="11">
        <v>4.6590107571405683</v>
      </c>
      <c r="R178" s="11">
        <v>4.5874731462777181</v>
      </c>
      <c r="S178" s="11">
        <v>4.5187967896473475</v>
      </c>
      <c r="T178" s="11">
        <v>4.4523042048603632</v>
      </c>
      <c r="U178" s="11">
        <v>4.3872262720879691</v>
      </c>
      <c r="V178" s="11">
        <v>4.3227478991111328</v>
      </c>
      <c r="W178" s="11">
        <v>4.2584193762166871</v>
      </c>
      <c r="X178" s="11">
        <v>4.194246967044891</v>
      </c>
      <c r="Y178" s="11">
        <v>4.1305158265999884</v>
      </c>
      <c r="Z178" s="11">
        <v>4.0677355172870939</v>
      </c>
      <c r="AA178" s="11">
        <v>4.0067301863290821</v>
      </c>
      <c r="AB178" s="11">
        <v>3.9482568887557576</v>
      </c>
      <c r="AC178" s="11">
        <v>3.8927816891299831</v>
      </c>
      <c r="AD178" s="11">
        <v>3.8407137407453313</v>
      </c>
      <c r="AE178" s="11">
        <v>3.7924621968953778</v>
      </c>
      <c r="AF178" s="11">
        <v>3.7484241661510169</v>
      </c>
      <c r="AG178" s="11">
        <v>3.7087870763890711</v>
      </c>
      <c r="AH178" s="11">
        <v>3.6735604122667227</v>
      </c>
      <c r="AI178" s="11">
        <v>3.6427461407274735</v>
      </c>
      <c r="AJ178" s="11">
        <v>3.6162227884540612</v>
      </c>
      <c r="AK178" s="11">
        <v>3.5936709460569269</v>
      </c>
      <c r="AL178" s="11">
        <v>3.5747533814741628</v>
      </c>
      <c r="AM178" s="11">
        <v>3.5591328626438545</v>
      </c>
      <c r="AN178" s="11">
        <v>3.5464721575040965</v>
      </c>
      <c r="AO178" s="11">
        <v>3.5364340339929745</v>
      </c>
      <c r="AP178" s="11">
        <v>3.5286812600485851</v>
      </c>
      <c r="AQ178" s="11">
        <v>3.522882767310461</v>
      </c>
      <c r="AR178" s="11">
        <v>3.5188055438259287</v>
      </c>
      <c r="AS178" s="11">
        <v>3.5162951586804971</v>
      </c>
      <c r="AT178" s="11">
        <v>3.5151993896306459</v>
      </c>
      <c r="AU178" s="11">
        <v>3.5153660144328551</v>
      </c>
      <c r="AV178" s="11">
        <v>3.516642810843603</v>
      </c>
      <c r="AW178" s="11">
        <v>3.5188775566193682</v>
      </c>
      <c r="AX178" s="11">
        <v>3.5219180295166317</v>
      </c>
      <c r="AY178" s="11">
        <v>3.52561200729187</v>
      </c>
    </row>
    <row r="179" spans="1:51">
      <c r="A179" s="5">
        <v>36775</v>
      </c>
      <c r="B179" s="11">
        <v>6.0349614914907885</v>
      </c>
      <c r="C179" s="11">
        <v>6.008207345012301</v>
      </c>
      <c r="D179" s="11">
        <v>5.8752178423688957</v>
      </c>
      <c r="E179" s="11">
        <v>5.7442283231953564</v>
      </c>
      <c r="F179" s="11">
        <v>5.6264851880558622</v>
      </c>
      <c r="G179" s="11">
        <v>5.5214601801926682</v>
      </c>
      <c r="H179" s="11">
        <v>5.4258257892957209</v>
      </c>
      <c r="I179" s="11">
        <v>5.3361703155155222</v>
      </c>
      <c r="J179" s="11">
        <v>5.2499258616987099</v>
      </c>
      <c r="K179" s="11">
        <v>5.1654784038572839</v>
      </c>
      <c r="L179" s="11">
        <v>5.0821304256450759</v>
      </c>
      <c r="M179" s="11">
        <v>4.9997176159391321</v>
      </c>
      <c r="N179" s="11">
        <v>4.9183962599318605</v>
      </c>
      <c r="O179" s="11">
        <v>4.8386799603478545</v>
      </c>
      <c r="P179" s="11">
        <v>4.7612917760516478</v>
      </c>
      <c r="Q179" s="11">
        <v>4.6867538668609976</v>
      </c>
      <c r="R179" s="11">
        <v>4.6152706548346867</v>
      </c>
      <c r="S179" s="11">
        <v>4.5464639377981708</v>
      </c>
      <c r="T179" s="11">
        <v>4.4797176340259091</v>
      </c>
      <c r="U179" s="11">
        <v>4.4143096949019602</v>
      </c>
      <c r="V179" s="11">
        <v>4.3494609640067585</v>
      </c>
      <c r="W179" s="11">
        <v>4.284756618597374</v>
      </c>
      <c r="X179" s="11">
        <v>4.2202294833625924</v>
      </c>
      <c r="Y179" s="11">
        <v>4.1561820906345144</v>
      </c>
      <c r="Z179" s="11">
        <v>4.0931339322960225</v>
      </c>
      <c r="AA179" s="11">
        <v>4.0319047310661178</v>
      </c>
      <c r="AB179" s="11">
        <v>3.9732452306173935</v>
      </c>
      <c r="AC179" s="11">
        <v>3.9176190989756803</v>
      </c>
      <c r="AD179" s="11">
        <v>3.8654347775880926</v>
      </c>
      <c r="AE179" s="11">
        <v>3.8171007079017438</v>
      </c>
      <c r="AF179" s="11">
        <v>3.7730130121329841</v>
      </c>
      <c r="AG179" s="11">
        <v>3.7333581910801121</v>
      </c>
      <c r="AH179" s="11">
        <v>3.6981473798337077</v>
      </c>
      <c r="AI179" s="11">
        <v>3.6673843050291914</v>
      </c>
      <c r="AJ179" s="11">
        <v>3.6409456284929504</v>
      </c>
      <c r="AK179" s="11">
        <v>3.618507208572483</v>
      </c>
      <c r="AL179" s="11">
        <v>3.5997271718839778</v>
      </c>
      <c r="AM179" s="11">
        <v>3.5842636450436336</v>
      </c>
      <c r="AN179" s="11">
        <v>3.5717747546676435</v>
      </c>
      <c r="AO179" s="11">
        <v>3.5619186273722021</v>
      </c>
      <c r="AP179" s="11">
        <v>3.554353389773504</v>
      </c>
      <c r="AQ179" s="11">
        <v>3.5487436468064586</v>
      </c>
      <c r="AR179" s="11">
        <v>3.5448548173790719</v>
      </c>
      <c r="AS179" s="11">
        <v>3.5425319602853347</v>
      </c>
      <c r="AT179" s="11">
        <v>3.5416223038949242</v>
      </c>
      <c r="AU179" s="11">
        <v>3.5419730765775155</v>
      </c>
      <c r="AV179" s="11">
        <v>3.5434315067027855</v>
      </c>
      <c r="AW179" s="11">
        <v>3.545844822640412</v>
      </c>
      <c r="AX179" s="11">
        <v>3.5490602527600688</v>
      </c>
      <c r="AY179" s="11">
        <v>3.5529250254314326</v>
      </c>
    </row>
    <row r="180" spans="1:51">
      <c r="A180" s="5">
        <v>36776</v>
      </c>
      <c r="B180" s="11">
        <v>5.990527286313772</v>
      </c>
      <c r="C180" s="11">
        <v>5.9622843888939565</v>
      </c>
      <c r="D180" s="11">
        <v>5.8403743624864823</v>
      </c>
      <c r="E180" s="11">
        <v>5.7186465017632031</v>
      </c>
      <c r="F180" s="11">
        <v>5.606547860530477</v>
      </c>
      <c r="G180" s="11">
        <v>5.5046983590820577</v>
      </c>
      <c r="H180" s="11">
        <v>5.4108336855546497</v>
      </c>
      <c r="I180" s="11">
        <v>5.3222374354188409</v>
      </c>
      <c r="J180" s="11">
        <v>5.2368404783571743</v>
      </c>
      <c r="K180" s="11">
        <v>5.1533986297816421</v>
      </c>
      <c r="L180" s="11">
        <v>5.0714410908977836</v>
      </c>
      <c r="M180" s="11">
        <v>4.9909066972869143</v>
      </c>
      <c r="N180" s="11">
        <v>4.9119788256756181</v>
      </c>
      <c r="O180" s="11">
        <v>4.8351526378234535</v>
      </c>
      <c r="P180" s="11">
        <v>4.7610913450597483</v>
      </c>
      <c r="Q180" s="11">
        <v>4.6902239664563083</v>
      </c>
      <c r="R180" s="11">
        <v>4.6226462087599565</v>
      </c>
      <c r="S180" s="11">
        <v>4.5578546277164431</v>
      </c>
      <c r="T180" s="11">
        <v>4.495104826750385</v>
      </c>
      <c r="U180" s="11">
        <v>4.4335465025690999</v>
      </c>
      <c r="V180" s="11">
        <v>4.372275554457854</v>
      </c>
      <c r="W180" s="11">
        <v>4.3107653703168252</v>
      </c>
      <c r="X180" s="11">
        <v>4.2489650763930964</v>
      </c>
      <c r="Y180" s="11">
        <v>4.1871160372250165</v>
      </c>
      <c r="Z180" s="11">
        <v>4.1257033864129236</v>
      </c>
      <c r="AA180" s="11">
        <v>4.0655459804562035</v>
      </c>
      <c r="AB180" s="11">
        <v>4.0074036148200856</v>
      </c>
      <c r="AC180" s="11">
        <v>3.9517771824054346</v>
      </c>
      <c r="AD180" s="11">
        <v>3.8991185859512916</v>
      </c>
      <c r="AE180" s="11">
        <v>3.8498797281966999</v>
      </c>
      <c r="AF180" s="11">
        <v>3.8045003794953498</v>
      </c>
      <c r="AG180" s="11">
        <v>3.7632184850467687</v>
      </c>
      <c r="AH180" s="11">
        <v>3.7261055467467461</v>
      </c>
      <c r="AI180" s="11">
        <v>3.6932257788932334</v>
      </c>
      <c r="AJ180" s="11">
        <v>3.6645027214305315</v>
      </c>
      <c r="AK180" s="11">
        <v>3.6396408111759135</v>
      </c>
      <c r="AL180" s="11">
        <v>3.6183255131789078</v>
      </c>
      <c r="AM180" s="11">
        <v>3.6002422924890478</v>
      </c>
      <c r="AN180" s="11">
        <v>3.5850766141558648</v>
      </c>
      <c r="AO180" s="11">
        <v>3.5725139432288868</v>
      </c>
      <c r="AP180" s="11">
        <v>3.5622397447576475</v>
      </c>
      <c r="AQ180" s="11">
        <v>3.5539451598402794</v>
      </c>
      <c r="AR180" s="11">
        <v>3.5474077480964197</v>
      </c>
      <c r="AS180" s="11">
        <v>3.542472363646807</v>
      </c>
      <c r="AT180" s="11">
        <v>3.5389856366891017</v>
      </c>
      <c r="AU180" s="11">
        <v>3.5367941974209662</v>
      </c>
      <c r="AV180" s="11">
        <v>3.5357446760400655</v>
      </c>
      <c r="AW180" s="11">
        <v>3.53568370274406</v>
      </c>
      <c r="AX180" s="11">
        <v>3.5364579077306133</v>
      </c>
      <c r="AY180" s="11">
        <v>3.5379139211973873</v>
      </c>
    </row>
    <row r="181" spans="1:51">
      <c r="A181" s="5">
        <v>36777</v>
      </c>
      <c r="B181" s="11">
        <v>6.0088016658815988</v>
      </c>
      <c r="C181" s="11">
        <v>5.9826604234805485</v>
      </c>
      <c r="D181" s="11">
        <v>5.8619838501429724</v>
      </c>
      <c r="E181" s="11">
        <v>5.7456480118069306</v>
      </c>
      <c r="F181" s="11">
        <v>5.641746303150116</v>
      </c>
      <c r="G181" s="11">
        <v>5.5492087695428429</v>
      </c>
      <c r="H181" s="11">
        <v>5.4646757402140471</v>
      </c>
      <c r="I181" s="11">
        <v>5.3848075781417108</v>
      </c>
      <c r="J181" s="11">
        <v>5.3070832192688986</v>
      </c>
      <c r="K181" s="11">
        <v>5.2299388640492399</v>
      </c>
      <c r="L181" s="11">
        <v>5.1527030863414609</v>
      </c>
      <c r="M181" s="11">
        <v>5.0752067696102632</v>
      </c>
      <c r="N181" s="11">
        <v>4.9975897082569434</v>
      </c>
      <c r="O181" s="11">
        <v>4.9203819176841499</v>
      </c>
      <c r="P181" s="11">
        <v>4.8443502829942613</v>
      </c>
      <c r="Q181" s="11">
        <v>4.7700980131321717</v>
      </c>
      <c r="R181" s="11">
        <v>4.6979402375925812</v>
      </c>
      <c r="S181" s="11">
        <v>4.6276256424782352</v>
      </c>
      <c r="T181" s="11">
        <v>4.5586835750024823</v>
      </c>
      <c r="U181" s="11">
        <v>4.4905306373894476</v>
      </c>
      <c r="V181" s="11">
        <v>4.4225277613609384</v>
      </c>
      <c r="W181" s="11">
        <v>4.3543952499731464</v>
      </c>
      <c r="X181" s="11">
        <v>4.2862874933677988</v>
      </c>
      <c r="Y181" s="11">
        <v>4.218615274436023</v>
      </c>
      <c r="Z181" s="11">
        <v>4.1520001525549048</v>
      </c>
      <c r="AA181" s="11">
        <v>4.0873409433286367</v>
      </c>
      <c r="AB181" s="11">
        <v>4.0254447442758332</v>
      </c>
      <c r="AC181" s="11">
        <v>3.966793777981144</v>
      </c>
      <c r="AD181" s="11">
        <v>3.9118117780150423</v>
      </c>
      <c r="AE181" s="11">
        <v>3.860922477948002</v>
      </c>
      <c r="AF181" s="11">
        <v>3.8145350863820857</v>
      </c>
      <c r="AG181" s="11">
        <v>3.7728327779936746</v>
      </c>
      <c r="AH181" s="11">
        <v>3.7358201677282583</v>
      </c>
      <c r="AI181" s="11">
        <v>3.7034945230810399</v>
      </c>
      <c r="AJ181" s="11">
        <v>3.6757185652218243</v>
      </c>
      <c r="AK181" s="11">
        <v>3.652154371887252</v>
      </c>
      <c r="AL181" s="11">
        <v>3.6324476529433922</v>
      </c>
      <c r="AM181" s="11">
        <v>3.6162441182563345</v>
      </c>
      <c r="AN181" s="11">
        <v>3.6031894776921507</v>
      </c>
      <c r="AO181" s="11">
        <v>3.5929294411169224</v>
      </c>
      <c r="AP181" s="11">
        <v>3.5851097183967275</v>
      </c>
      <c r="AQ181" s="11">
        <v>3.5793833652489955</v>
      </c>
      <c r="AR181" s="11">
        <v>3.5755082853821585</v>
      </c>
      <c r="AS181" s="11">
        <v>3.5733205788896139</v>
      </c>
      <c r="AT181" s="11">
        <v>3.5726582172494656</v>
      </c>
      <c r="AU181" s="11">
        <v>3.5733591719398139</v>
      </c>
      <c r="AV181" s="11">
        <v>3.5752614144387627</v>
      </c>
      <c r="AW181" s="11">
        <v>3.5782029162244169</v>
      </c>
      <c r="AX181" s="11">
        <v>3.5820216487748739</v>
      </c>
      <c r="AY181" s="11">
        <v>3.5865555835682419</v>
      </c>
    </row>
    <row r="182" spans="1:51">
      <c r="A182" s="5">
        <v>36780</v>
      </c>
      <c r="B182" s="11">
        <v>6.0175736587304645</v>
      </c>
      <c r="C182" s="11">
        <v>5.9693201396673592</v>
      </c>
      <c r="D182" s="11">
        <v>5.8550449042115718</v>
      </c>
      <c r="E182" s="11">
        <v>5.74482702737878</v>
      </c>
      <c r="F182" s="11">
        <v>5.6445032403155793</v>
      </c>
      <c r="G182" s="11">
        <v>5.5540354882349305</v>
      </c>
      <c r="H182" s="11">
        <v>5.4706057411960129</v>
      </c>
      <c r="I182" s="11">
        <v>5.3912634914285036</v>
      </c>
      <c r="J182" s="11">
        <v>5.3137848583356373</v>
      </c>
      <c r="K182" s="11">
        <v>5.2368098085493857</v>
      </c>
      <c r="L182" s="11">
        <v>5.1597918114833341</v>
      </c>
      <c r="M182" s="11">
        <v>5.082639276537682</v>
      </c>
      <c r="N182" s="11">
        <v>5.0055439490863805</v>
      </c>
      <c r="O182" s="11">
        <v>4.9290753651335981</v>
      </c>
      <c r="P182" s="11">
        <v>4.8540271085017572</v>
      </c>
      <c r="Q182" s="11">
        <v>4.7810087540717472</v>
      </c>
      <c r="R182" s="11">
        <v>4.7103258500692844</v>
      </c>
      <c r="S182" s="11">
        <v>4.6416949612504297</v>
      </c>
      <c r="T182" s="11">
        <v>4.5746075532655386</v>
      </c>
      <c r="U182" s="11">
        <v>4.5084330428524559</v>
      </c>
      <c r="V182" s="11">
        <v>4.4424790165885852</v>
      </c>
      <c r="W182" s="11">
        <v>4.3764090185358526</v>
      </c>
      <c r="X182" s="11">
        <v>4.3103198051729681</v>
      </c>
      <c r="Y182" s="11">
        <v>4.2445649673744521</v>
      </c>
      <c r="Z182" s="11">
        <v>4.1797178789999814</v>
      </c>
      <c r="AA182" s="11">
        <v>4.1166378918218971</v>
      </c>
      <c r="AB182" s="11">
        <v>4.0560990148855431</v>
      </c>
      <c r="AC182" s="11">
        <v>3.9985730702762887</v>
      </c>
      <c r="AD182" s="11">
        <v>3.9444783742620446</v>
      </c>
      <c r="AE182" s="11">
        <v>3.8942332431107252</v>
      </c>
      <c r="AF182" s="11">
        <v>3.8482418672471352</v>
      </c>
      <c r="AG182" s="11">
        <v>3.8066933694474976</v>
      </c>
      <c r="AH182" s="11">
        <v>3.769609398316029</v>
      </c>
      <c r="AI182" s="11">
        <v>3.7370045871883759</v>
      </c>
      <c r="AJ182" s="11">
        <v>3.7087580595883032</v>
      </c>
      <c r="AK182" s="11">
        <v>3.6845497579531004</v>
      </c>
      <c r="AL182" s="11">
        <v>3.6640437000631074</v>
      </c>
      <c r="AM182" s="11">
        <v>3.646903903698663</v>
      </c>
      <c r="AN182" s="11">
        <v>3.6327943866401062</v>
      </c>
      <c r="AO182" s="11">
        <v>3.6213791666677748</v>
      </c>
      <c r="AP182" s="11">
        <v>3.6123222615620101</v>
      </c>
      <c r="AQ182" s="11">
        <v>3.6052947039005545</v>
      </c>
      <c r="AR182" s="11">
        <v>3.6000655496086371</v>
      </c>
      <c r="AS182" s="11">
        <v>3.5964759146899015</v>
      </c>
      <c r="AT182" s="11">
        <v>3.5943685826790959</v>
      </c>
      <c r="AU182" s="11">
        <v>3.5935863371109691</v>
      </c>
      <c r="AV182" s="11">
        <v>3.5939719615202654</v>
      </c>
      <c r="AW182" s="11">
        <v>3.5953682394417368</v>
      </c>
      <c r="AX182" s="11">
        <v>3.5976179544101274</v>
      </c>
      <c r="AY182" s="11">
        <v>3.6005638899601853</v>
      </c>
    </row>
    <row r="183" spans="1:51">
      <c r="A183" s="5">
        <v>36781</v>
      </c>
      <c r="B183" s="11">
        <v>6.0306674685809742</v>
      </c>
      <c r="C183" s="11">
        <v>6.0063523954967231</v>
      </c>
      <c r="D183" s="11">
        <v>5.8993924785897818</v>
      </c>
      <c r="E183" s="11">
        <v>5.7992721205406692</v>
      </c>
      <c r="F183" s="11">
        <v>5.7090134413440756</v>
      </c>
      <c r="G183" s="11">
        <v>5.6272751678317734</v>
      </c>
      <c r="H183" s="11">
        <v>5.5508577694160568</v>
      </c>
      <c r="I183" s="11">
        <v>5.4767984018611466</v>
      </c>
      <c r="J183" s="11">
        <v>5.4029657438545096</v>
      </c>
      <c r="K183" s="11">
        <v>5.3281581481514646</v>
      </c>
      <c r="L183" s="11">
        <v>5.2519812737091369</v>
      </c>
      <c r="M183" s="11">
        <v>5.1744790070074531</v>
      </c>
      <c r="N183" s="11">
        <v>5.0959705305359186</v>
      </c>
      <c r="O183" s="11">
        <v>5.0171603188175782</v>
      </c>
      <c r="P183" s="11">
        <v>4.9389796830360124</v>
      </c>
      <c r="Q183" s="11">
        <v>4.8621823660838892</v>
      </c>
      <c r="R183" s="11">
        <v>4.7872237246712519</v>
      </c>
      <c r="S183" s="11">
        <v>4.7139681292183448</v>
      </c>
      <c r="T183" s="11">
        <v>4.6420560610971773</v>
      </c>
      <c r="U183" s="11">
        <v>4.5709870607823886</v>
      </c>
      <c r="V183" s="11">
        <v>4.5001837264949955</v>
      </c>
      <c r="W183" s="11">
        <v>4.42940957043922</v>
      </c>
      <c r="X183" s="11">
        <v>4.358836030644837</v>
      </c>
      <c r="Y183" s="11">
        <v>4.2888726495650511</v>
      </c>
      <c r="Z183" s="11">
        <v>4.2201366634951638</v>
      </c>
      <c r="AA183" s="11">
        <v>4.1535122821203831</v>
      </c>
      <c r="AB183" s="11">
        <v>4.0897884923574308</v>
      </c>
      <c r="AC183" s="11">
        <v>4.0294340676260356</v>
      </c>
      <c r="AD183" s="11">
        <v>3.9728620221061259</v>
      </c>
      <c r="AE183" s="11">
        <v>3.9204853699776274</v>
      </c>
      <c r="AF183" s="11">
        <v>3.8727022511827691</v>
      </c>
      <c r="AG183" s="11">
        <v>3.8296892034630674</v>
      </c>
      <c r="AH183" s="11">
        <v>3.7914526646515472</v>
      </c>
      <c r="AI183" s="11">
        <v>3.7579919669471975</v>
      </c>
      <c r="AJ183" s="11">
        <v>3.7291675671982571</v>
      </c>
      <c r="AK183" s="11">
        <v>3.7046387189087202</v>
      </c>
      <c r="AL183" s="11">
        <v>3.6840489121011144</v>
      </c>
      <c r="AM183" s="11">
        <v>3.6670416367979652</v>
      </c>
      <c r="AN183" s="11">
        <v>3.6532603830218049</v>
      </c>
      <c r="AO183" s="11">
        <v>3.642348640795162</v>
      </c>
      <c r="AP183" s="11">
        <v>3.6339499001405615</v>
      </c>
      <c r="AQ183" s="11">
        <v>3.6277153012303143</v>
      </c>
      <c r="AR183" s="11">
        <v>3.6234006608761691</v>
      </c>
      <c r="AS183" s="11">
        <v>3.6208376443529477</v>
      </c>
      <c r="AT183" s="11">
        <v>3.6198596132353851</v>
      </c>
      <c r="AU183" s="11">
        <v>3.6202999290982225</v>
      </c>
      <c r="AV183" s="11">
        <v>3.6219919535162002</v>
      </c>
      <c r="AW183" s="11">
        <v>3.6247690480640542</v>
      </c>
      <c r="AX183" s="11">
        <v>3.6284645743165234</v>
      </c>
      <c r="AY183" s="11">
        <v>3.6329118938483513</v>
      </c>
    </row>
    <row r="184" spans="1:51">
      <c r="A184" s="5">
        <v>36782</v>
      </c>
      <c r="B184" s="11">
        <v>6.0054137051490777</v>
      </c>
      <c r="C184" s="11">
        <v>6.0047087723401917</v>
      </c>
      <c r="D184" s="11">
        <v>5.9058593006126996</v>
      </c>
      <c r="E184" s="11">
        <v>5.8060306269788313</v>
      </c>
      <c r="F184" s="11">
        <v>5.7137583189226993</v>
      </c>
      <c r="G184" s="11">
        <v>5.6292133370236712</v>
      </c>
      <c r="H184" s="11">
        <v>5.5501738770405948</v>
      </c>
      <c r="I184" s="11">
        <v>5.4741376542347453</v>
      </c>
      <c r="J184" s="11">
        <v>5.3992313208899771</v>
      </c>
      <c r="K184" s="11">
        <v>5.3244152098338517</v>
      </c>
      <c r="L184" s="11">
        <v>5.2494177389718901</v>
      </c>
      <c r="M184" s="11">
        <v>5.1743809047791496</v>
      </c>
      <c r="N184" s="11">
        <v>5.0997014636722122</v>
      </c>
      <c r="O184" s="11">
        <v>5.0261253720279448</v>
      </c>
      <c r="P184" s="11">
        <v>4.9545775508734202</v>
      </c>
      <c r="Q184" s="11">
        <v>4.8857281557832133</v>
      </c>
      <c r="R184" s="11">
        <v>4.8198899973172251</v>
      </c>
      <c r="S184" s="11">
        <v>4.7566858440275386</v>
      </c>
      <c r="T184" s="11">
        <v>4.6954787199059709</v>
      </c>
      <c r="U184" s="11">
        <v>4.6354342251119602</v>
      </c>
      <c r="V184" s="11">
        <v>4.5755956607381698</v>
      </c>
      <c r="W184" s="11">
        <v>4.5153330317672058</v>
      </c>
      <c r="X184" s="11">
        <v>4.454453402745699</v>
      </c>
      <c r="Y184" s="11">
        <v>4.3930378580541678</v>
      </c>
      <c r="Z184" s="11">
        <v>4.3314414146957585</v>
      </c>
      <c r="AA184" s="11">
        <v>4.2703688568597915</v>
      </c>
      <c r="AB184" s="11">
        <v>4.2104909539401909</v>
      </c>
      <c r="AC184" s="11">
        <v>4.1523176559533077</v>
      </c>
      <c r="AD184" s="11">
        <v>4.0963313737034817</v>
      </c>
      <c r="AE184" s="11">
        <v>4.0430145179950481</v>
      </c>
      <c r="AF184" s="11">
        <v>3.9928395208286624</v>
      </c>
      <c r="AG184" s="11">
        <v>3.9461333115642323</v>
      </c>
      <c r="AH184" s="11">
        <v>3.9031127284499063</v>
      </c>
      <c r="AI184" s="11">
        <v>3.8639880461350606</v>
      </c>
      <c r="AJ184" s="11">
        <v>3.8287829921889687</v>
      </c>
      <c r="AK184" s="11">
        <v>3.7972548910977064</v>
      </c>
      <c r="AL184" s="11">
        <v>3.7691406175077167</v>
      </c>
      <c r="AM184" s="11">
        <v>3.7441770460654333</v>
      </c>
      <c r="AN184" s="11">
        <v>3.7221010514172965</v>
      </c>
      <c r="AO184" s="11">
        <v>3.7026495082097446</v>
      </c>
      <c r="AP184" s="11">
        <v>3.6855592910892168</v>
      </c>
      <c r="AQ184" s="11">
        <v>3.6705714751125127</v>
      </c>
      <c r="AR184" s="11">
        <v>3.6574834218498822</v>
      </c>
      <c r="AS184" s="11">
        <v>3.6461326928684605</v>
      </c>
      <c r="AT184" s="11">
        <v>3.6363577181456894</v>
      </c>
      <c r="AU184" s="11">
        <v>3.6279969276590172</v>
      </c>
      <c r="AV184" s="11">
        <v>3.6208887513858916</v>
      </c>
      <c r="AW184" s="11">
        <v>3.614871619303762</v>
      </c>
      <c r="AX184" s="11">
        <v>3.6097839613900722</v>
      </c>
      <c r="AY184" s="11">
        <v>3.6054642076222727</v>
      </c>
    </row>
    <row r="185" spans="1:51">
      <c r="A185" s="5">
        <v>36783</v>
      </c>
      <c r="B185" s="11">
        <v>5.9960421649961928</v>
      </c>
      <c r="C185" s="11">
        <v>5.9774984405500726</v>
      </c>
      <c r="D185" s="11">
        <v>5.883180462941624</v>
      </c>
      <c r="E185" s="11">
        <v>5.7843828274091464</v>
      </c>
      <c r="F185" s="11">
        <v>5.6896056415878222</v>
      </c>
      <c r="G185" s="11">
        <v>5.5998014571118198</v>
      </c>
      <c r="H185" s="11">
        <v>5.5134600453618194</v>
      </c>
      <c r="I185" s="11">
        <v>5.4286875032619113</v>
      </c>
      <c r="J185" s="11">
        <v>5.3442038107693248</v>
      </c>
      <c r="K185" s="11">
        <v>5.2595540126059586</v>
      </c>
      <c r="L185" s="11">
        <v>5.1750285378596512</v>
      </c>
      <c r="M185" s="11">
        <v>5.0912452580928562</v>
      </c>
      <c r="N185" s="11">
        <v>5.0089876960618458</v>
      </c>
      <c r="O185" s="11">
        <v>4.9292577655189591</v>
      </c>
      <c r="P185" s="11">
        <v>4.853132620828954</v>
      </c>
      <c r="Q185" s="11">
        <v>4.7813267992619242</v>
      </c>
      <c r="R185" s="11">
        <v>4.7141359040350119</v>
      </c>
      <c r="S185" s="11">
        <v>4.6510714333731134</v>
      </c>
      <c r="T185" s="11">
        <v>4.5913523149403987</v>
      </c>
      <c r="U185" s="11">
        <v>4.5339490264435209</v>
      </c>
      <c r="V185" s="11">
        <v>4.4776696984473343</v>
      </c>
      <c r="W185" s="11">
        <v>4.4216322874007705</v>
      </c>
      <c r="X185" s="11">
        <v>4.3654064756225948</v>
      </c>
      <c r="Y185" s="11">
        <v>4.3088572252178299</v>
      </c>
      <c r="Z185" s="11">
        <v>4.2521520599484317</v>
      </c>
      <c r="AA185" s="11">
        <v>4.1958401541690993</v>
      </c>
      <c r="AB185" s="11">
        <v>4.1404632051719279</v>
      </c>
      <c r="AC185" s="11">
        <v>4.0864722976090206</v>
      </c>
      <c r="AD185" s="11">
        <v>4.0343032573064601</v>
      </c>
      <c r="AE185" s="11">
        <v>3.9843919100903284</v>
      </c>
      <c r="AF185" s="11">
        <v>3.9371664311571153</v>
      </c>
      <c r="AG185" s="11">
        <v>3.8929457975810835</v>
      </c>
      <c r="AH185" s="11">
        <v>3.8519675456936833</v>
      </c>
      <c r="AI185" s="11">
        <v>3.814463268780703</v>
      </c>
      <c r="AJ185" s="11">
        <v>3.7804772607877206</v>
      </c>
      <c r="AK185" s="11">
        <v>3.749790160918439</v>
      </c>
      <c r="AL185" s="11">
        <v>3.7221627813679374</v>
      </c>
      <c r="AM185" s="11">
        <v>3.6973559343312945</v>
      </c>
      <c r="AN185" s="11">
        <v>3.6751304320035887</v>
      </c>
      <c r="AO185" s="11">
        <v>3.6552470865798989</v>
      </c>
      <c r="AP185" s="11">
        <v>3.6374667102553055</v>
      </c>
      <c r="AQ185" s="11">
        <v>3.6215540114539051</v>
      </c>
      <c r="AR185" s="11">
        <v>3.6073248379925005</v>
      </c>
      <c r="AS185" s="11">
        <v>3.5946310370198153</v>
      </c>
      <c r="AT185" s="11">
        <v>3.583325206433948</v>
      </c>
      <c r="AU185" s="11">
        <v>3.5732599441329964</v>
      </c>
      <c r="AV185" s="11">
        <v>3.5642878480150575</v>
      </c>
      <c r="AW185" s="11">
        <v>3.5562615159782327</v>
      </c>
      <c r="AX185" s="11">
        <v>3.5490335459206177</v>
      </c>
      <c r="AY185" s="11">
        <v>3.5424565357403148</v>
      </c>
    </row>
    <row r="186" spans="1:51">
      <c r="A186" s="5">
        <v>36784</v>
      </c>
      <c r="B186" s="11">
        <v>5.9964730719648562</v>
      </c>
      <c r="C186" s="11">
        <v>5.9854244525111708</v>
      </c>
      <c r="D186" s="11">
        <v>5.8926997619339154</v>
      </c>
      <c r="E186" s="11">
        <v>5.8001847618676283</v>
      </c>
      <c r="F186" s="11">
        <v>5.71203666496511</v>
      </c>
      <c r="G186" s="11">
        <v>5.6284934099638848</v>
      </c>
      <c r="H186" s="11">
        <v>5.5478196062733476</v>
      </c>
      <c r="I186" s="11">
        <v>5.4681118529307646</v>
      </c>
      <c r="J186" s="11">
        <v>5.3880937057360674</v>
      </c>
      <c r="K186" s="11">
        <v>5.3073345879366816</v>
      </c>
      <c r="L186" s="11">
        <v>5.226142431044055</v>
      </c>
      <c r="M186" s="11">
        <v>5.1451542517090072</v>
      </c>
      <c r="N186" s="11">
        <v>5.0651833245851083</v>
      </c>
      <c r="O186" s="11">
        <v>4.9872958842493524</v>
      </c>
      <c r="P186" s="11">
        <v>4.9126567801314982</v>
      </c>
      <c r="Q186" s="11">
        <v>4.8420777046620911</v>
      </c>
      <c r="R186" s="11">
        <v>4.7759504105741843</v>
      </c>
      <c r="S186" s="11">
        <v>4.713860618146068</v>
      </c>
      <c r="T186" s="11">
        <v>4.6551033367226795</v>
      </c>
      <c r="U186" s="11">
        <v>4.5986924887712304</v>
      </c>
      <c r="V186" s="11">
        <v>4.543464294346542</v>
      </c>
      <c r="W186" s="11">
        <v>4.4885610380451553</v>
      </c>
      <c r="X186" s="11">
        <v>4.4335627519258427</v>
      </c>
      <c r="Y186" s="11">
        <v>4.3783286373141888</v>
      </c>
      <c r="Z186" s="11">
        <v>4.3230217294387243</v>
      </c>
      <c r="AA186" s="11">
        <v>4.2681741281803225</v>
      </c>
      <c r="AB186" s="11">
        <v>4.2143044816163382</v>
      </c>
      <c r="AC186" s="11">
        <v>4.1618357669635548</v>
      </c>
      <c r="AD186" s="11">
        <v>4.1111756448639838</v>
      </c>
      <c r="AE186" s="11">
        <v>4.0627317759596338</v>
      </c>
      <c r="AF186" s="11">
        <v>4.0169030325574697</v>
      </c>
      <c r="AG186" s="11">
        <v>3.9739705211602456</v>
      </c>
      <c r="AH186" s="11">
        <v>3.9341312395772876</v>
      </c>
      <c r="AI186" s="11">
        <v>3.8975762776368827</v>
      </c>
      <c r="AJ186" s="11">
        <v>3.8643235585502507</v>
      </c>
      <c r="AK186" s="11">
        <v>3.8341575238096057</v>
      </c>
      <c r="AL186" s="11">
        <v>3.8068461220995351</v>
      </c>
      <c r="AM186" s="11">
        <v>3.782157302104622</v>
      </c>
      <c r="AN186" s="11">
        <v>3.7598590125094478</v>
      </c>
      <c r="AO186" s="11">
        <v>3.7397192019985996</v>
      </c>
      <c r="AP186" s="11">
        <v>3.721505819256659</v>
      </c>
      <c r="AQ186" s="11">
        <v>3.7049912326225489</v>
      </c>
      <c r="AR186" s="11">
        <v>3.690002370237571</v>
      </c>
      <c r="AS186" s="11">
        <v>3.6764029320919258</v>
      </c>
      <c r="AT186" s="11">
        <v>3.6640573056988415</v>
      </c>
      <c r="AU186" s="11">
        <v>3.6528298785715472</v>
      </c>
      <c r="AV186" s="11">
        <v>3.6425850382232734</v>
      </c>
      <c r="AW186" s="11">
        <v>3.633187172167248</v>
      </c>
      <c r="AX186" s="11">
        <v>3.624500667916704</v>
      </c>
      <c r="AY186" s="11">
        <v>3.6163899129848667</v>
      </c>
    </row>
    <row r="187" spans="1:51">
      <c r="A187" s="5">
        <v>36787</v>
      </c>
      <c r="B187" s="11">
        <v>5.9607082618674712</v>
      </c>
      <c r="C187" s="11">
        <v>5.9546287104678788</v>
      </c>
      <c r="D187" s="11">
        <v>5.8790115361596982</v>
      </c>
      <c r="E187" s="11">
        <v>5.7979675710442793</v>
      </c>
      <c r="F187" s="11">
        <v>5.7189324880291963</v>
      </c>
      <c r="G187" s="11">
        <v>5.6426311229442963</v>
      </c>
      <c r="H187" s="11">
        <v>5.5674324768012937</v>
      </c>
      <c r="I187" s="11">
        <v>5.4913935310397131</v>
      </c>
      <c r="J187" s="11">
        <v>5.413268555824863</v>
      </c>
      <c r="K187" s="11">
        <v>5.3326667706301905</v>
      </c>
      <c r="L187" s="11">
        <v>5.2499223814970675</v>
      </c>
      <c r="M187" s="11">
        <v>5.1657332009425909</v>
      </c>
      <c r="N187" s="11">
        <v>5.0810201615753741</v>
      </c>
      <c r="O187" s="11">
        <v>4.9970432992479772</v>
      </c>
      <c r="P187" s="11">
        <v>4.9152229144230901</v>
      </c>
      <c r="Q187" s="11">
        <v>4.8367100325575239</v>
      </c>
      <c r="R187" s="11">
        <v>4.7622851661465386</v>
      </c>
      <c r="S187" s="11">
        <v>4.6919664342228522</v>
      </c>
      <c r="T187" s="11">
        <v>4.6254981024116555</v>
      </c>
      <c r="U187" s="11">
        <v>4.5623255853823297</v>
      </c>
      <c r="V187" s="11">
        <v>4.5016991687364341</v>
      </c>
      <c r="W187" s="11">
        <v>4.4431121996844762</v>
      </c>
      <c r="X187" s="11">
        <v>4.3863886677858153</v>
      </c>
      <c r="Y187" s="11">
        <v>4.3315515211186417</v>
      </c>
      <c r="Z187" s="11">
        <v>4.2786735487020344</v>
      </c>
      <c r="AA187" s="11">
        <v>4.2278806499506816</v>
      </c>
      <c r="AB187" s="11">
        <v>4.1792956194288067</v>
      </c>
      <c r="AC187" s="11">
        <v>4.1329803841577739</v>
      </c>
      <c r="AD187" s="11">
        <v>4.0889632005165213</v>
      </c>
      <c r="AE187" s="11">
        <v>4.0472719690003114</v>
      </c>
      <c r="AF187" s="11">
        <v>4.0079388576995401</v>
      </c>
      <c r="AG187" s="11">
        <v>3.971052048406333</v>
      </c>
      <c r="AH187" s="11">
        <v>3.9367391534924372</v>
      </c>
      <c r="AI187" s="11">
        <v>3.9051252166934121</v>
      </c>
      <c r="AJ187" s="11">
        <v>3.8761964252105674</v>
      </c>
      <c r="AK187" s="11">
        <v>3.8497544087379287</v>
      </c>
      <c r="AL187" s="11">
        <v>3.8255880332575405</v>
      </c>
      <c r="AM187" s="11">
        <v>3.8034861647514462</v>
      </c>
      <c r="AN187" s="11">
        <v>3.7832376692016938</v>
      </c>
      <c r="AO187" s="11">
        <v>3.7646314125903255</v>
      </c>
      <c r="AP187" s="11">
        <v>3.7474562608993853</v>
      </c>
      <c r="AQ187" s="11">
        <v>3.7315060523266981</v>
      </c>
      <c r="AR187" s="11">
        <v>3.7166347811866096</v>
      </c>
      <c r="AS187" s="11">
        <v>3.7027364000722636</v>
      </c>
      <c r="AT187" s="11">
        <v>3.6897055810717436</v>
      </c>
      <c r="AU187" s="11">
        <v>3.6774369962731326</v>
      </c>
      <c r="AV187" s="11">
        <v>3.6658253177645164</v>
      </c>
      <c r="AW187" s="11">
        <v>3.654765217633976</v>
      </c>
      <c r="AX187" s="11">
        <v>3.6441513679695974</v>
      </c>
      <c r="AY187" s="11">
        <v>3.6338784408594629</v>
      </c>
    </row>
    <row r="188" spans="1:51">
      <c r="A188" s="5">
        <v>36788</v>
      </c>
      <c r="B188" s="11">
        <v>5.9415660043862468</v>
      </c>
      <c r="C188" s="11">
        <v>5.9153905960206119</v>
      </c>
      <c r="D188" s="11">
        <v>5.8426067470924323</v>
      </c>
      <c r="E188" s="11">
        <v>5.7655808902602992</v>
      </c>
      <c r="F188" s="11">
        <v>5.6886164726948056</v>
      </c>
      <c r="G188" s="11">
        <v>5.6131368610033281</v>
      </c>
      <c r="H188" s="11">
        <v>5.5380683786346747</v>
      </c>
      <c r="I188" s="11">
        <v>5.4618323503430783</v>
      </c>
      <c r="J188" s="11">
        <v>5.3833748850970613</v>
      </c>
      <c r="K188" s="11">
        <v>5.3023877757454843</v>
      </c>
      <c r="L188" s="11">
        <v>5.2192223968040086</v>
      </c>
      <c r="M188" s="11">
        <v>5.1345713254761938</v>
      </c>
      <c r="N188" s="11">
        <v>5.0493466505588014</v>
      </c>
      <c r="O188" s="11">
        <v>4.9648149735290801</v>
      </c>
      <c r="P188" s="11">
        <v>4.8824127669648778</v>
      </c>
      <c r="Q188" s="11">
        <v>4.8033163934974255</v>
      </c>
      <c r="R188" s="11">
        <v>4.728335880965707</v>
      </c>
      <c r="S188" s="11">
        <v>4.6575168744041964</v>
      </c>
      <c r="T188" s="11">
        <v>4.5906337245269508</v>
      </c>
      <c r="U188" s="11">
        <v>4.5271583664490995</v>
      </c>
      <c r="V188" s="11">
        <v>4.466369114704773</v>
      </c>
      <c r="W188" s="11">
        <v>4.4077906701338421</v>
      </c>
      <c r="X188" s="11">
        <v>4.3512736156812881</v>
      </c>
      <c r="Y188" s="11">
        <v>4.2968604733600264</v>
      </c>
      <c r="Z188" s="11">
        <v>4.2446343846940318</v>
      </c>
      <c r="AA188" s="11">
        <v>4.1947201159780052</v>
      </c>
      <c r="AB188" s="11">
        <v>4.1472364660747081</v>
      </c>
      <c r="AC188" s="11">
        <v>4.1022229675120299</v>
      </c>
      <c r="AD188" s="11">
        <v>4.0596759589707192</v>
      </c>
      <c r="AE188" s="11">
        <v>4.0195913446636835</v>
      </c>
      <c r="AF188" s="11">
        <v>3.9819684635877097</v>
      </c>
      <c r="AG188" s="11">
        <v>3.946850819210951</v>
      </c>
      <c r="AH188" s="11">
        <v>3.9143125573003354</v>
      </c>
      <c r="AI188" s="11">
        <v>3.884425393905508</v>
      </c>
      <c r="AJ188" s="11">
        <v>3.8571403072551211</v>
      </c>
      <c r="AK188" s="11">
        <v>3.8322500809715345</v>
      </c>
      <c r="AL188" s="11">
        <v>3.8095367891711986</v>
      </c>
      <c r="AM188" s="11">
        <v>3.7887825059705595</v>
      </c>
      <c r="AN188" s="11">
        <v>3.7697693054860664</v>
      </c>
      <c r="AO188" s="11">
        <v>3.752279261834166</v>
      </c>
      <c r="AP188" s="11">
        <v>3.7360944491313086</v>
      </c>
      <c r="AQ188" s="11">
        <v>3.7210027856864185</v>
      </c>
      <c r="AR188" s="11">
        <v>3.7068614937043374</v>
      </c>
      <c r="AS188" s="11">
        <v>3.6935731644658722</v>
      </c>
      <c r="AT188" s="11">
        <v>3.6810411754706172</v>
      </c>
      <c r="AU188" s="11">
        <v>3.6691689042181701</v>
      </c>
      <c r="AV188" s="11">
        <v>3.6578597282081238</v>
      </c>
      <c r="AW188" s="11">
        <v>3.6470170249400753</v>
      </c>
      <c r="AX188" s="11">
        <v>3.6365441719136209</v>
      </c>
      <c r="AY188" s="11">
        <v>3.6263445466283546</v>
      </c>
    </row>
    <row r="189" spans="1:51">
      <c r="A189" s="5">
        <v>36789</v>
      </c>
      <c r="B189" s="11">
        <v>5.9372149938338961</v>
      </c>
      <c r="C189" s="11">
        <v>5.924485518463916</v>
      </c>
      <c r="D189" s="11">
        <v>5.8557105526465003</v>
      </c>
      <c r="E189" s="11">
        <v>5.7787913055933888</v>
      </c>
      <c r="F189" s="11">
        <v>5.7011340487318583</v>
      </c>
      <c r="G189" s="11">
        <v>5.6244471409174341</v>
      </c>
      <c r="H189" s="11">
        <v>5.547824918784336</v>
      </c>
      <c r="I189" s="11">
        <v>5.4698718294840587</v>
      </c>
      <c r="J189" s="11">
        <v>5.389721220045339</v>
      </c>
      <c r="K189" s="11">
        <v>5.3072035073829769</v>
      </c>
      <c r="L189" s="11">
        <v>5.2227405857997082</v>
      </c>
      <c r="M189" s="11">
        <v>5.1370457950369834</v>
      </c>
      <c r="N189" s="11">
        <v>5.0510193389886142</v>
      </c>
      <c r="O189" s="11">
        <v>4.9658892703253441</v>
      </c>
      <c r="P189" s="11">
        <v>4.8830420088376671</v>
      </c>
      <c r="Q189" s="11">
        <v>4.8036000555823115</v>
      </c>
      <c r="R189" s="11">
        <v>4.7283252051880842</v>
      </c>
      <c r="S189" s="11">
        <v>4.6572333739628453</v>
      </c>
      <c r="T189" s="11">
        <v>4.5900799793708664</v>
      </c>
      <c r="U189" s="11">
        <v>4.5263370593542804</v>
      </c>
      <c r="V189" s="11">
        <v>4.4653029945829754</v>
      </c>
      <c r="W189" s="11">
        <v>4.4065399134166379</v>
      </c>
      <c r="X189" s="11">
        <v>4.349944699568935</v>
      </c>
      <c r="Y189" s="11">
        <v>4.2956059737181915</v>
      </c>
      <c r="Z189" s="11">
        <v>4.243642919269031</v>
      </c>
      <c r="AA189" s="11">
        <v>4.1942038767875767</v>
      </c>
      <c r="AB189" s="11">
        <v>4.1474265416914502</v>
      </c>
      <c r="AC189" s="11">
        <v>4.1033352584610867</v>
      </c>
      <c r="AD189" s="11">
        <v>4.0618935283031163</v>
      </c>
      <c r="AE189" s="11">
        <v>4.0230642706809467</v>
      </c>
      <c r="AF189" s="11">
        <v>3.9868131531439301</v>
      </c>
      <c r="AG189" s="11">
        <v>3.9531404633959237</v>
      </c>
      <c r="AH189" s="11">
        <v>3.9220701635219282</v>
      </c>
      <c r="AI189" s="11">
        <v>3.8936240560192368</v>
      </c>
      <c r="AJ189" s="11">
        <v>3.8677234285788975</v>
      </c>
      <c r="AK189" s="11">
        <v>3.8441597412154485</v>
      </c>
      <c r="AL189" s="11">
        <v>3.8227158518407829</v>
      </c>
      <c r="AM189" s="11">
        <v>3.8031746183668003</v>
      </c>
      <c r="AN189" s="11">
        <v>3.7853188987053943</v>
      </c>
      <c r="AO189" s="11">
        <v>3.7689315507684631</v>
      </c>
      <c r="AP189" s="11">
        <v>3.7537954324679004</v>
      </c>
      <c r="AQ189" s="11">
        <v>3.7396995980688033</v>
      </c>
      <c r="AR189" s="11">
        <v>3.7265051344440789</v>
      </c>
      <c r="AS189" s="11">
        <v>3.7141196011162156</v>
      </c>
      <c r="AT189" s="11">
        <v>3.7024513321519903</v>
      </c>
      <c r="AU189" s="11">
        <v>3.6914086616181807</v>
      </c>
      <c r="AV189" s="11">
        <v>3.6808999235815638</v>
      </c>
      <c r="AW189" s="11">
        <v>3.6708334521089196</v>
      </c>
      <c r="AX189" s="11">
        <v>3.6611175812670234</v>
      </c>
      <c r="AY189" s="11">
        <v>3.6516606451226536</v>
      </c>
    </row>
    <row r="190" spans="1:51">
      <c r="A190" s="5">
        <v>36790</v>
      </c>
      <c r="B190" s="11">
        <v>5.9282888977299493</v>
      </c>
      <c r="C190" s="11">
        <v>5.902052278118199</v>
      </c>
      <c r="D190" s="11">
        <v>5.8294695414952118</v>
      </c>
      <c r="E190" s="11">
        <v>5.7498337095523624</v>
      </c>
      <c r="F190" s="11">
        <v>5.6697709958427964</v>
      </c>
      <c r="G190" s="11">
        <v>5.5912544582913446</v>
      </c>
      <c r="H190" s="11">
        <v>5.5133684559162344</v>
      </c>
      <c r="I190" s="11">
        <v>5.4346465739038257</v>
      </c>
      <c r="J190" s="11">
        <v>5.3541689843829126</v>
      </c>
      <c r="K190" s="11">
        <v>5.2717508302583127</v>
      </c>
      <c r="L190" s="11">
        <v>5.1878311338674825</v>
      </c>
      <c r="M190" s="11">
        <v>5.1031653473978293</v>
      </c>
      <c r="N190" s="11">
        <v>5.0187129532438064</v>
      </c>
      <c r="O190" s="11">
        <v>4.9357625408603205</v>
      </c>
      <c r="P190" s="11">
        <v>4.8557294759369167</v>
      </c>
      <c r="Q190" s="11">
        <v>4.7797203109539987</v>
      </c>
      <c r="R190" s="11">
        <v>4.7084501418268241</v>
      </c>
      <c r="S190" s="11">
        <v>4.6418329710880339</v>
      </c>
      <c r="T190" s="11">
        <v>4.5795065455705339</v>
      </c>
      <c r="U190" s="11">
        <v>4.520803299859109</v>
      </c>
      <c r="V190" s="11">
        <v>4.4648723109303203</v>
      </c>
      <c r="W190" s="11">
        <v>4.4111460142124592</v>
      </c>
      <c r="X190" s="11">
        <v>4.3594057952078762</v>
      </c>
      <c r="Y190" s="11">
        <v>4.3096291512173668</v>
      </c>
      <c r="Z190" s="11">
        <v>4.261843923999872</v>
      </c>
      <c r="AA190" s="11">
        <v>4.2161302259301907</v>
      </c>
      <c r="AB190" s="11">
        <v>4.1725633022281352</v>
      </c>
      <c r="AC190" s="11">
        <v>4.1311473774059957</v>
      </c>
      <c r="AD190" s="11">
        <v>4.0918491256535727</v>
      </c>
      <c r="AE190" s="11">
        <v>4.0546348802891758</v>
      </c>
      <c r="AF190" s="11">
        <v>4.0194756046026114</v>
      </c>
      <c r="AG190" s="11">
        <v>3.9863994180071161</v>
      </c>
      <c r="AH190" s="11">
        <v>3.955472961617418</v>
      </c>
      <c r="AI190" s="11">
        <v>3.9267607785216518</v>
      </c>
      <c r="AJ190" s="11">
        <v>3.9002226208972131</v>
      </c>
      <c r="AK190" s="11">
        <v>3.8756848103352932</v>
      </c>
      <c r="AL190" s="11">
        <v>3.8529650172018952</v>
      </c>
      <c r="AM190" s="11">
        <v>3.8318809118630308</v>
      </c>
      <c r="AN190" s="11">
        <v>3.8122501646847073</v>
      </c>
      <c r="AO190" s="11">
        <v>3.7938904460329312</v>
      </c>
      <c r="AP190" s="11">
        <v>3.7766194262737125</v>
      </c>
      <c r="AQ190" s="11">
        <v>3.7602598352714316</v>
      </c>
      <c r="AR190" s="11">
        <v>3.7446920683022369</v>
      </c>
      <c r="AS190" s="11">
        <v>3.7298331846642725</v>
      </c>
      <c r="AT190" s="11">
        <v>3.7156008309370736</v>
      </c>
      <c r="AU190" s="11">
        <v>3.7019126537001732</v>
      </c>
      <c r="AV190" s="11">
        <v>3.688686299533106</v>
      </c>
      <c r="AW190" s="11">
        <v>3.6758394150154068</v>
      </c>
      <c r="AX190" s="11">
        <v>3.6632896467266085</v>
      </c>
      <c r="AY190" s="11">
        <v>3.6509546412462459</v>
      </c>
    </row>
    <row r="191" spans="1:51">
      <c r="A191" s="5">
        <v>36791</v>
      </c>
      <c r="B191" s="11">
        <v>5.8979253011540873</v>
      </c>
      <c r="C191" s="11">
        <v>5.8666317366607892</v>
      </c>
      <c r="D191" s="11">
        <v>5.7898654557592462</v>
      </c>
      <c r="E191" s="11">
        <v>5.7058027194799568</v>
      </c>
      <c r="F191" s="11">
        <v>5.622519786439681</v>
      </c>
      <c r="G191" s="11">
        <v>5.5419669051541485</v>
      </c>
      <c r="H191" s="11">
        <v>5.4628801370677476</v>
      </c>
      <c r="I191" s="11">
        <v>5.3835573191851598</v>
      </c>
      <c r="J191" s="11">
        <v>5.3029576914808771</v>
      </c>
      <c r="K191" s="11">
        <v>5.2208169508722122</v>
      </c>
      <c r="L191" s="11">
        <v>5.1375188781831653</v>
      </c>
      <c r="M191" s="11">
        <v>5.0537961044334496</v>
      </c>
      <c r="N191" s="11">
        <v>4.970608334586391</v>
      </c>
      <c r="O191" s="11">
        <v>4.8892650565153746</v>
      </c>
      <c r="P191" s="11">
        <v>4.8111960648866487</v>
      </c>
      <c r="Q191" s="11">
        <v>4.737502150238007</v>
      </c>
      <c r="R191" s="11">
        <v>4.66887679732256</v>
      </c>
      <c r="S191" s="11">
        <v>4.6051858287008223</v>
      </c>
      <c r="T191" s="11">
        <v>4.5460200231962506</v>
      </c>
      <c r="U191" s="11">
        <v>4.4906502732566604</v>
      </c>
      <c r="V191" s="11">
        <v>4.4381643444582846</v>
      </c>
      <c r="W191" s="11">
        <v>4.387927791690549</v>
      </c>
      <c r="X191" s="11">
        <v>4.3396492694848021</v>
      </c>
      <c r="Y191" s="11">
        <v>4.2932277510777102</v>
      </c>
      <c r="Z191" s="11">
        <v>4.2486171013499687</v>
      </c>
      <c r="AA191" s="11">
        <v>4.2058272439258246</v>
      </c>
      <c r="AB191" s="11">
        <v>4.1648671538286175</v>
      </c>
      <c r="AC191" s="11">
        <v>4.125711918047771</v>
      </c>
      <c r="AD191" s="11">
        <v>4.088319503115283</v>
      </c>
      <c r="AE191" s="11">
        <v>4.0526477435806632</v>
      </c>
      <c r="AF191" s="11">
        <v>4.0186616269562219</v>
      </c>
      <c r="AG191" s="11">
        <v>3.9864092939499094</v>
      </c>
      <c r="AH191" s="11">
        <v>3.9559925324916896</v>
      </c>
      <c r="AI191" s="11">
        <v>3.9275108000815475</v>
      </c>
      <c r="AJ191" s="11">
        <v>3.9009542473562044</v>
      </c>
      <c r="AK191" s="11">
        <v>3.8761796747788604</v>
      </c>
      <c r="AL191" s="11">
        <v>3.8530357899362739</v>
      </c>
      <c r="AM191" s="11">
        <v>3.8313713004152024</v>
      </c>
      <c r="AN191" s="11">
        <v>3.8110349138024038</v>
      </c>
      <c r="AO191" s="11">
        <v>3.7918753376846333</v>
      </c>
      <c r="AP191" s="11">
        <v>3.7737412796486511</v>
      </c>
      <c r="AQ191" s="11">
        <v>3.7564854603600941</v>
      </c>
      <c r="AR191" s="11">
        <v>3.7400037372357362</v>
      </c>
      <c r="AS191" s="11">
        <v>3.7242182147706164</v>
      </c>
      <c r="AT191" s="11">
        <v>3.7090513689869082</v>
      </c>
      <c r="AU191" s="11">
        <v>3.6944256759067859</v>
      </c>
      <c r="AV191" s="11">
        <v>3.6802636115524243</v>
      </c>
      <c r="AW191" s="11">
        <v>3.6664876519459972</v>
      </c>
      <c r="AX191" s="11">
        <v>3.6530202731096777</v>
      </c>
      <c r="AY191" s="11">
        <v>3.6397839510656391</v>
      </c>
    </row>
    <row r="192" spans="1:51">
      <c r="A192" s="5">
        <v>36794</v>
      </c>
      <c r="B192" s="11">
        <v>5.9154228915265756</v>
      </c>
      <c r="C192" s="11">
        <v>5.9181479425795835</v>
      </c>
      <c r="D192" s="11">
        <v>5.8481666012739524</v>
      </c>
      <c r="E192" s="11">
        <v>5.7671513078723429</v>
      </c>
      <c r="F192" s="11">
        <v>5.6860226132999259</v>
      </c>
      <c r="G192" s="11">
        <v>5.6067176628963518</v>
      </c>
      <c r="H192" s="11">
        <v>5.528175115437997</v>
      </c>
      <c r="I192" s="11">
        <v>5.4488516353224234</v>
      </c>
      <c r="J192" s="11">
        <v>5.3678327025464334</v>
      </c>
      <c r="K192" s="11">
        <v>5.2849771162426675</v>
      </c>
      <c r="L192" s="11">
        <v>5.2007598709058902</v>
      </c>
      <c r="M192" s="11">
        <v>5.1159705146145278</v>
      </c>
      <c r="N192" s="11">
        <v>5.0316075312107209</v>
      </c>
      <c r="O192" s="11">
        <v>4.9490177567920668</v>
      </c>
      <c r="P192" s="11">
        <v>4.8696681793863741</v>
      </c>
      <c r="Q192" s="11">
        <v>4.7947023308631707</v>
      </c>
      <c r="R192" s="11">
        <v>4.7248605185579482</v>
      </c>
      <c r="S192" s="11">
        <v>4.6600509885136958</v>
      </c>
      <c r="T192" s="11">
        <v>4.5999080927915452</v>
      </c>
      <c r="U192" s="11">
        <v>4.5437344369187809</v>
      </c>
      <c r="V192" s="11">
        <v>4.4906430866807536</v>
      </c>
      <c r="W192" s="11">
        <v>4.4400103322884883</v>
      </c>
      <c r="X192" s="11">
        <v>4.3915437806443069</v>
      </c>
      <c r="Y192" s="11">
        <v>4.3451353730256468</v>
      </c>
      <c r="Z192" s="11">
        <v>4.3007277244699562</v>
      </c>
      <c r="AA192" s="11">
        <v>4.2583143668067835</v>
      </c>
      <c r="AB192" s="11">
        <v>4.2178868062090373</v>
      </c>
      <c r="AC192" s="11">
        <v>4.1793971380501826</v>
      </c>
      <c r="AD192" s="11">
        <v>4.1427778480723729</v>
      </c>
      <c r="AE192" s="11">
        <v>4.1079612792618709</v>
      </c>
      <c r="AF192" s="11">
        <v>4.0748871176131418</v>
      </c>
      <c r="AG192" s="11">
        <v>4.0435787407379964</v>
      </c>
      <c r="AH192" s="11">
        <v>4.0141127378904482</v>
      </c>
      <c r="AI192" s="11">
        <v>3.9865633632600819</v>
      </c>
      <c r="AJ192" s="11">
        <v>3.9609000163429942</v>
      </c>
      <c r="AK192" s="11">
        <v>3.9369659870745712</v>
      </c>
      <c r="AL192" s="11">
        <v>3.9145970815597724</v>
      </c>
      <c r="AM192" s="11">
        <v>3.893629105903555</v>
      </c>
      <c r="AN192" s="11">
        <v>3.8738978662108785</v>
      </c>
      <c r="AO192" s="11">
        <v>3.855239168586698</v>
      </c>
      <c r="AP192" s="11">
        <v>3.8374888191359755</v>
      </c>
      <c r="AQ192" s="11">
        <v>3.8204877563178736</v>
      </c>
      <c r="AR192" s="11">
        <v>3.8041310324240794</v>
      </c>
      <c r="AS192" s="11">
        <v>3.7883461454312735</v>
      </c>
      <c r="AT192" s="11">
        <v>3.7730610333331764</v>
      </c>
      <c r="AU192" s="11">
        <v>3.758203634123511</v>
      </c>
      <c r="AV192" s="11">
        <v>3.7437018857959954</v>
      </c>
      <c r="AW192" s="11">
        <v>3.7294837263443528</v>
      </c>
      <c r="AX192" s="11">
        <v>3.7154770937623023</v>
      </c>
      <c r="AY192" s="11">
        <v>3.7016099260435671</v>
      </c>
    </row>
    <row r="193" spans="1:51">
      <c r="A193" s="5">
        <v>36795</v>
      </c>
      <c r="B193" s="11">
        <v>5.9139548474884025</v>
      </c>
      <c r="C193" s="11">
        <v>5.9080761265313653</v>
      </c>
      <c r="D193" s="11">
        <v>5.8355397029578011</v>
      </c>
      <c r="E193" s="11">
        <v>5.7534721223172562</v>
      </c>
      <c r="F193" s="11">
        <v>5.6723515492326939</v>
      </c>
      <c r="G193" s="11">
        <v>5.5936609594360389</v>
      </c>
      <c r="H193" s="11">
        <v>5.5159865893426456</v>
      </c>
      <c r="I193" s="11">
        <v>5.437618589844555</v>
      </c>
      <c r="J193" s="11">
        <v>5.3575724947539101</v>
      </c>
      <c r="K193" s="11">
        <v>5.2756827684008023</v>
      </c>
      <c r="L193" s="11">
        <v>5.1924290099342878</v>
      </c>
      <c r="M193" s="11">
        <v>5.1086276349910715</v>
      </c>
      <c r="N193" s="11">
        <v>5.0253136270060406</v>
      </c>
      <c r="O193" s="11">
        <v>4.9438690466502377</v>
      </c>
      <c r="P193" s="11">
        <v>4.8657928197309452</v>
      </c>
      <c r="Q193" s="11">
        <v>4.7922456834141025</v>
      </c>
      <c r="R193" s="11">
        <v>4.7239716356227826</v>
      </c>
      <c r="S193" s="11">
        <v>4.660866001589385</v>
      </c>
      <c r="T193" s="11">
        <v>4.6025481777164163</v>
      </c>
      <c r="U193" s="11">
        <v>4.5482986198200193</v>
      </c>
      <c r="V193" s="11">
        <v>4.4972068284486557</v>
      </c>
      <c r="W193" s="11">
        <v>4.4486228922642219</v>
      </c>
      <c r="X193" s="11">
        <v>4.4022267911698059</v>
      </c>
      <c r="Y193" s="11">
        <v>4.3578817565761083</v>
      </c>
      <c r="Z193" s="11">
        <v>4.3155098832959249</v>
      </c>
      <c r="AA193" s="11">
        <v>4.275092727277265</v>
      </c>
      <c r="AB193" s="11">
        <v>4.2366106745759202</v>
      </c>
      <c r="AC193" s="11">
        <v>4.200009326349055</v>
      </c>
      <c r="AD193" s="11">
        <v>4.165217238042926</v>
      </c>
      <c r="AE193" s="11">
        <v>4.1321628480949419</v>
      </c>
      <c r="AF193" s="11">
        <v>4.1007818244036303</v>
      </c>
      <c r="AG193" s="11">
        <v>4.0710906295008193</v>
      </c>
      <c r="AH193" s="11">
        <v>4.0431563496053462</v>
      </c>
      <c r="AI193" s="11">
        <v>4.0170438086312847</v>
      </c>
      <c r="AJ193" s="11">
        <v>3.9927207083894753</v>
      </c>
      <c r="AK193" s="11">
        <v>3.9700395921010969</v>
      </c>
      <c r="AL193" s="11">
        <v>3.9488463217945968</v>
      </c>
      <c r="AM193" s="11">
        <v>3.9289867594984234</v>
      </c>
      <c r="AN193" s="11">
        <v>3.9103067672410243</v>
      </c>
      <c r="AO193" s="11">
        <v>3.8926522070508507</v>
      </c>
      <c r="AP193" s="11">
        <v>3.8758689409563458</v>
      </c>
      <c r="AQ193" s="11">
        <v>3.8598077197011067</v>
      </c>
      <c r="AR193" s="11">
        <v>3.8443698598235225</v>
      </c>
      <c r="AS193" s="11">
        <v>3.8294865529767659</v>
      </c>
      <c r="AT193" s="11">
        <v>3.8150893786539659</v>
      </c>
      <c r="AU193" s="11">
        <v>3.80110991634825</v>
      </c>
      <c r="AV193" s="11">
        <v>3.7874797455527474</v>
      </c>
      <c r="AW193" s="11">
        <v>3.7741304457605871</v>
      </c>
      <c r="AX193" s="11">
        <v>3.7609935964648984</v>
      </c>
      <c r="AY193" s="11">
        <v>3.7480007771588073</v>
      </c>
    </row>
    <row r="194" spans="1:51">
      <c r="A194" s="5">
        <v>36796</v>
      </c>
      <c r="B194" s="11">
        <v>5.9171067772924042</v>
      </c>
      <c r="C194" s="11">
        <v>5.9132184362848461</v>
      </c>
      <c r="D194" s="11">
        <v>5.8395634024415113</v>
      </c>
      <c r="E194" s="11">
        <v>5.7555294935929426</v>
      </c>
      <c r="F194" s="11">
        <v>5.6718061046049497</v>
      </c>
      <c r="G194" s="11">
        <v>5.5902451239590656</v>
      </c>
      <c r="H194" s="11">
        <v>5.5096955542096566</v>
      </c>
      <c r="I194" s="11">
        <v>5.4286112681895169</v>
      </c>
      <c r="J194" s="11">
        <v>5.3461207893720584</v>
      </c>
      <c r="K194" s="11">
        <v>5.2621024323885779</v>
      </c>
      <c r="L194" s="11">
        <v>5.1770171707803954</v>
      </c>
      <c r="M194" s="11">
        <v>5.0916165576596795</v>
      </c>
      <c r="N194" s="11">
        <v>5.0068395951580076</v>
      </c>
      <c r="O194" s="11">
        <v>4.9239483552127403</v>
      </c>
      <c r="P194" s="11">
        <v>4.8443219138250786</v>
      </c>
      <c r="Q194" s="11">
        <v>4.7690257880355125</v>
      </c>
      <c r="R194" s="11">
        <v>4.6987339367866623</v>
      </c>
      <c r="S194" s="11">
        <v>4.6333180415161799</v>
      </c>
      <c r="T194" s="11">
        <v>4.5723934731334994</v>
      </c>
      <c r="U194" s="11">
        <v>4.5152715013221902</v>
      </c>
      <c r="V194" s="11">
        <v>4.4611028738722878</v>
      </c>
      <c r="W194" s="11">
        <v>4.4093225064700166</v>
      </c>
      <c r="X194" s="11">
        <v>4.3597113570926735</v>
      </c>
      <c r="Y194" s="11">
        <v>4.3122377101229503</v>
      </c>
      <c r="Z194" s="11">
        <v>4.2669195987353374</v>
      </c>
      <c r="AA194" s="11">
        <v>4.2238237956319589</v>
      </c>
      <c r="AB194" s="11">
        <v>4.1830095094175181</v>
      </c>
      <c r="AC194" s="11">
        <v>4.1444552288336602</v>
      </c>
      <c r="AD194" s="11">
        <v>4.1081004878525391</v>
      </c>
      <c r="AE194" s="11">
        <v>4.0738845687149716</v>
      </c>
      <c r="AF194" s="11">
        <v>4.0417515879925121</v>
      </c>
      <c r="AG194" s="11">
        <v>4.0116986449440315</v>
      </c>
      <c r="AH194" s="11">
        <v>3.9837555534283697</v>
      </c>
      <c r="AI194" s="11">
        <v>3.9579496756861738</v>
      </c>
      <c r="AJ194" s="11">
        <v>3.9342173520154975</v>
      </c>
      <c r="AK194" s="11">
        <v>3.9123885215869714</v>
      </c>
      <c r="AL194" s="11">
        <v>3.8922870896614672</v>
      </c>
      <c r="AM194" s="11">
        <v>3.873736961499854</v>
      </c>
      <c r="AN194" s="11">
        <v>3.856562042363004</v>
      </c>
      <c r="AO194" s="11">
        <v>3.8405862375117872</v>
      </c>
      <c r="AP194" s="11">
        <v>3.8256334522070743</v>
      </c>
      <c r="AQ194" s="11">
        <v>3.811533422475359</v>
      </c>
      <c r="AR194" s="11">
        <v>3.7981750548770856</v>
      </c>
      <c r="AS194" s="11">
        <v>3.7854817029366004</v>
      </c>
      <c r="AT194" s="11">
        <v>3.7733771478767828</v>
      </c>
      <c r="AU194" s="11">
        <v>3.7617851709205126</v>
      </c>
      <c r="AV194" s="11">
        <v>3.7506295532906715</v>
      </c>
      <c r="AW194" s="11">
        <v>3.7398340762101383</v>
      </c>
      <c r="AX194" s="11">
        <v>3.7293225209017939</v>
      </c>
      <c r="AY194" s="11">
        <v>3.7190186685885198</v>
      </c>
    </row>
    <row r="195" spans="1:51">
      <c r="A195" s="5">
        <v>36797</v>
      </c>
      <c r="B195" s="11">
        <v>5.9120300669465777</v>
      </c>
      <c r="C195" s="11">
        <v>5.8992992655660759</v>
      </c>
      <c r="D195" s="11">
        <v>5.82131590602574</v>
      </c>
      <c r="E195" s="11">
        <v>5.7336007477117992</v>
      </c>
      <c r="F195" s="11">
        <v>5.6466819307401588</v>
      </c>
      <c r="G195" s="11">
        <v>5.5625226534131453</v>
      </c>
      <c r="H195" s="11">
        <v>5.479957339606301</v>
      </c>
      <c r="I195" s="11">
        <v>5.3974792727800924</v>
      </c>
      <c r="J195" s="11">
        <v>5.3142884007426048</v>
      </c>
      <c r="K195" s="11">
        <v>5.2303128816809439</v>
      </c>
      <c r="L195" s="11">
        <v>5.1460414736078377</v>
      </c>
      <c r="M195" s="11">
        <v>5.0622675240347332</v>
      </c>
      <c r="N195" s="11">
        <v>4.9799848701412586</v>
      </c>
      <c r="O195" s="11">
        <v>4.9004987372496158</v>
      </c>
      <c r="P195" s="11">
        <v>4.8251953288075331</v>
      </c>
      <c r="Q195" s="11">
        <v>4.755080508546115</v>
      </c>
      <c r="R195" s="11">
        <v>4.6907212448695184</v>
      </c>
      <c r="S195" s="11">
        <v>4.6318225856116761</v>
      </c>
      <c r="T195" s="11">
        <v>4.5778174987339701</v>
      </c>
      <c r="U195" s="11">
        <v>4.5278097802801396</v>
      </c>
      <c r="V195" s="11">
        <v>4.4807290666381663</v>
      </c>
      <c r="W195" s="11">
        <v>4.435785101514762</v>
      </c>
      <c r="X195" s="11">
        <v>4.3925481967741833</v>
      </c>
      <c r="Y195" s="11">
        <v>4.3507896886545234</v>
      </c>
      <c r="Z195" s="11">
        <v>4.3103849042419098</v>
      </c>
      <c r="AA195" s="11">
        <v>4.271315292955002</v>
      </c>
      <c r="AB195" s="11">
        <v>4.233567884426451</v>
      </c>
      <c r="AC195" s="11">
        <v>4.1971325191935165</v>
      </c>
      <c r="AD195" s="11">
        <v>4.1620003736670661</v>
      </c>
      <c r="AE195" s="11">
        <v>4.1281626323723151</v>
      </c>
      <c r="AF195" s="11">
        <v>4.0956198620364646</v>
      </c>
      <c r="AG195" s="11">
        <v>4.0644734790589778</v>
      </c>
      <c r="AH195" s="11">
        <v>4.0348862630448314</v>
      </c>
      <c r="AI195" s="11">
        <v>4.0070177576909876</v>
      </c>
      <c r="AJ195" s="11">
        <v>3.9809038164059598</v>
      </c>
      <c r="AK195" s="11">
        <v>3.9564377446177059</v>
      </c>
      <c r="AL195" s="11">
        <v>3.9335049478935806</v>
      </c>
      <c r="AM195" s="11">
        <v>3.9119908318009404</v>
      </c>
      <c r="AN195" s="11">
        <v>3.8917808019071383</v>
      </c>
      <c r="AO195" s="11">
        <v>3.8727602637795315</v>
      </c>
      <c r="AP195" s="11">
        <v>3.8548146229854732</v>
      </c>
      <c r="AQ195" s="11">
        <v>3.8378313250983438</v>
      </c>
      <c r="AR195" s="11">
        <v>3.8217181287434667</v>
      </c>
      <c r="AS195" s="11">
        <v>3.806394444581203</v>
      </c>
      <c r="AT195" s="11">
        <v>3.7917798215103145</v>
      </c>
      <c r="AU195" s="11">
        <v>3.7777938084295664</v>
      </c>
      <c r="AV195" s="11">
        <v>3.7643559542377205</v>
      </c>
      <c r="AW195" s="11">
        <v>3.7513858078335418</v>
      </c>
      <c r="AX195" s="11">
        <v>3.7388029181157925</v>
      </c>
      <c r="AY195" s="11">
        <v>3.726526833983236</v>
      </c>
    </row>
    <row r="196" spans="1:51">
      <c r="A196" s="5">
        <v>36798</v>
      </c>
      <c r="B196" s="11">
        <v>5.8784629348029078</v>
      </c>
      <c r="C196" s="11">
        <v>5.838687473922155</v>
      </c>
      <c r="D196" s="11">
        <v>5.7332952745300583</v>
      </c>
      <c r="E196" s="11">
        <v>5.625195891182039</v>
      </c>
      <c r="F196" s="11">
        <v>5.5261442538164927</v>
      </c>
      <c r="G196" s="11">
        <v>5.4358179112592637</v>
      </c>
      <c r="H196" s="11">
        <v>5.3508648190936956</v>
      </c>
      <c r="I196" s="11">
        <v>5.2684748213693897</v>
      </c>
      <c r="J196" s="11">
        <v>5.187074199182967</v>
      </c>
      <c r="K196" s="11">
        <v>5.1060898880049406</v>
      </c>
      <c r="L196" s="11">
        <v>5.025647973326695</v>
      </c>
      <c r="M196" s="11">
        <v>4.9462919841575914</v>
      </c>
      <c r="N196" s="11">
        <v>4.868839910500224</v>
      </c>
      <c r="O196" s="11">
        <v>4.7944904712677348</v>
      </c>
      <c r="P196" s="11">
        <v>4.7245600846188216</v>
      </c>
      <c r="Q196" s="11">
        <v>4.6599990851984483</v>
      </c>
      <c r="R196" s="11">
        <v>4.6013113336380513</v>
      </c>
      <c r="S196" s="11">
        <v>4.5481259016894473</v>
      </c>
      <c r="T196" s="11">
        <v>4.4998043732051709</v>
      </c>
      <c r="U196" s="11">
        <v>4.4553596641494702</v>
      </c>
      <c r="V196" s="11">
        <v>4.4136297073163453</v>
      </c>
      <c r="W196" s="11">
        <v>4.3737349053533814</v>
      </c>
      <c r="X196" s="11">
        <v>4.3351630429662089</v>
      </c>
      <c r="Y196" s="11">
        <v>4.2976043000101836</v>
      </c>
      <c r="Z196" s="11">
        <v>4.2608713509637619</v>
      </c>
      <c r="AA196" s="11">
        <v>4.2248980919984307</v>
      </c>
      <c r="AB196" s="11">
        <v>4.1896297639958044</v>
      </c>
      <c r="AC196" s="11">
        <v>4.1550550959914352</v>
      </c>
      <c r="AD196" s="11">
        <v>4.1211825513097864</v>
      </c>
      <c r="AE196" s="11">
        <v>4.0880206916851858</v>
      </c>
      <c r="AF196" s="11">
        <v>4.055590454156075</v>
      </c>
      <c r="AG196" s="11">
        <v>4.0240383601823835</v>
      </c>
      <c r="AH196" s="11">
        <v>3.9935840419741764</v>
      </c>
      <c r="AI196" s="11">
        <v>3.9644432221842369</v>
      </c>
      <c r="AJ196" s="11">
        <v>3.9366982047848138</v>
      </c>
      <c r="AK196" s="11">
        <v>3.9102839486399059</v>
      </c>
      <c r="AL196" s="11">
        <v>3.8851278014086743</v>
      </c>
      <c r="AM196" s="11">
        <v>3.8611571107502796</v>
      </c>
      <c r="AN196" s="11">
        <v>3.8382992243238809</v>
      </c>
      <c r="AO196" s="11">
        <v>3.8164814897886394</v>
      </c>
      <c r="AP196" s="11">
        <v>3.7956312548037148</v>
      </c>
      <c r="AQ196" s="11">
        <v>3.7756758020232088</v>
      </c>
      <c r="AR196" s="11">
        <v>3.7565418022487167</v>
      </c>
      <c r="AS196" s="11">
        <v>3.7381555905870196</v>
      </c>
      <c r="AT196" s="11">
        <v>3.7204434986911181</v>
      </c>
      <c r="AU196" s="11">
        <v>3.7033318582140167</v>
      </c>
      <c r="AV196" s="11">
        <v>3.6867470008087175</v>
      </c>
      <c r="AW196" s="11">
        <v>3.6706152581282234</v>
      </c>
      <c r="AX196" s="11">
        <v>3.6548629618255388</v>
      </c>
      <c r="AY196" s="11">
        <v>3.6394164435536642</v>
      </c>
    </row>
    <row r="197" spans="1:51">
      <c r="A197" s="5">
        <v>36801</v>
      </c>
      <c r="B197" s="11">
        <v>5.8703892247383882</v>
      </c>
      <c r="C197" s="11">
        <v>5.831448315675547</v>
      </c>
      <c r="D197" s="11">
        <v>5.7250452304436319</v>
      </c>
      <c r="E197" s="11">
        <v>5.6180082406882725</v>
      </c>
      <c r="F197" s="11">
        <v>5.5200942563989015</v>
      </c>
      <c r="G197" s="11">
        <v>5.4306760725532293</v>
      </c>
      <c r="H197" s="11">
        <v>5.3465286285816109</v>
      </c>
      <c r="I197" s="11">
        <v>5.2650065545600837</v>
      </c>
      <c r="J197" s="11">
        <v>5.1846304509061252</v>
      </c>
      <c r="K197" s="11">
        <v>5.1048597728438905</v>
      </c>
      <c r="L197" s="11">
        <v>5.0258198170172976</v>
      </c>
      <c r="M197" s="11">
        <v>4.9480436875949998</v>
      </c>
      <c r="N197" s="11">
        <v>4.8723330784012822</v>
      </c>
      <c r="O197" s="11">
        <v>4.7998674439397409</v>
      </c>
      <c r="P197" s="11">
        <v>4.731937087184626</v>
      </c>
      <c r="Q197" s="11">
        <v>4.6694433952465006</v>
      </c>
      <c r="R197" s="11">
        <v>4.6128326622060944</v>
      </c>
      <c r="S197" s="11">
        <v>4.5616869493520991</v>
      </c>
      <c r="T197" s="11">
        <v>4.5153284746661884</v>
      </c>
      <c r="U197" s="11">
        <v>4.4727485278384602</v>
      </c>
      <c r="V197" s="11">
        <v>4.4327782157598712</v>
      </c>
      <c r="W197" s="11">
        <v>4.3945314340006796</v>
      </c>
      <c r="X197" s="11">
        <v>4.3574875584633608</v>
      </c>
      <c r="Y197" s="11">
        <v>4.321325399436156</v>
      </c>
      <c r="Z197" s="11">
        <v>4.2858430158770195</v>
      </c>
      <c r="AA197" s="11">
        <v>4.2509549139525538</v>
      </c>
      <c r="AB197" s="11">
        <v>4.2165892567684136</v>
      </c>
      <c r="AC197" s="11">
        <v>4.1827365391006799</v>
      </c>
      <c r="AD197" s="11">
        <v>4.1494151065498963</v>
      </c>
      <c r="AE197" s="11">
        <v>4.1166434342450664</v>
      </c>
      <c r="AF197" s="11">
        <v>4.0844543469740868</v>
      </c>
      <c r="AG197" s="11">
        <v>4.0530235540939357</v>
      </c>
      <c r="AH197" s="11">
        <v>4.0226087268428099</v>
      </c>
      <c r="AI197" s="11">
        <v>3.9934631893347006</v>
      </c>
      <c r="AJ197" s="11">
        <v>3.9656969294318252</v>
      </c>
      <c r="AK197" s="11">
        <v>3.9392638679621257</v>
      </c>
      <c r="AL197" s="11">
        <v>3.9141100543096163</v>
      </c>
      <c r="AM197" s="11">
        <v>3.8901815378583144</v>
      </c>
      <c r="AN197" s="11">
        <v>3.8674243679922351</v>
      </c>
      <c r="AO197" s="11">
        <v>3.8457845940953956</v>
      </c>
      <c r="AP197" s="11">
        <v>3.825208265551812</v>
      </c>
      <c r="AQ197" s="11">
        <v>3.8056398370041782</v>
      </c>
      <c r="AR197" s="11">
        <v>3.7870090288792797</v>
      </c>
      <c r="AS197" s="11">
        <v>3.7692375971415801</v>
      </c>
      <c r="AT197" s="11">
        <v>3.7522472197788428</v>
      </c>
      <c r="AU197" s="11">
        <v>3.7359595747788257</v>
      </c>
      <c r="AV197" s="11">
        <v>3.7202963401292921</v>
      </c>
      <c r="AW197" s="11">
        <v>3.7051791938180005</v>
      </c>
      <c r="AX197" s="11">
        <v>3.6905298138327129</v>
      </c>
      <c r="AY197" s="11">
        <v>3.6762698781611896</v>
      </c>
    </row>
    <row r="198" spans="1:51">
      <c r="A198" s="5">
        <v>36802</v>
      </c>
      <c r="B198" s="11">
        <v>5.879315104141984</v>
      </c>
      <c r="C198" s="11">
        <v>5.8419379216518132</v>
      </c>
      <c r="D198" s="11">
        <v>5.7265312275841511</v>
      </c>
      <c r="E198" s="11">
        <v>5.6132574053742079</v>
      </c>
      <c r="F198" s="11">
        <v>5.5134934851851956</v>
      </c>
      <c r="G198" s="11">
        <v>5.4250418066225343</v>
      </c>
      <c r="H198" s="11">
        <v>5.3432599843301638</v>
      </c>
      <c r="I198" s="11">
        <v>5.2647274886887763</v>
      </c>
      <c r="J198" s="11">
        <v>5.1875860206373883</v>
      </c>
      <c r="K198" s="11">
        <v>5.1110834167259593</v>
      </c>
      <c r="L198" s="11">
        <v>5.0352076686217213</v>
      </c>
      <c r="M198" s="11">
        <v>4.9604113097854166</v>
      </c>
      <c r="N198" s="11">
        <v>4.8874518553434525</v>
      </c>
      <c r="O198" s="11">
        <v>4.8174823622925853</v>
      </c>
      <c r="P198" s="11">
        <v>4.7517552930898672</v>
      </c>
      <c r="Q198" s="11">
        <v>4.6911338990288813</v>
      </c>
      <c r="R198" s="11">
        <v>4.6360313628356176</v>
      </c>
      <c r="S198" s="11">
        <v>4.5860101133709783</v>
      </c>
      <c r="T198" s="11">
        <v>4.5403810107203721</v>
      </c>
      <c r="U198" s="11">
        <v>4.4981418245966003</v>
      </c>
      <c r="V198" s="11">
        <v>4.4581476510168789</v>
      </c>
      <c r="W198" s="11">
        <v>4.4195552683178647</v>
      </c>
      <c r="X198" s="11">
        <v>4.3819021644289666</v>
      </c>
      <c r="Y198" s="11">
        <v>4.344929885980382</v>
      </c>
      <c r="Z198" s="11">
        <v>4.3084945683799276</v>
      </c>
      <c r="AA198" s="11">
        <v>4.2725625401561409</v>
      </c>
      <c r="AB198" s="11">
        <v>4.2371112457967488</v>
      </c>
      <c r="AC198" s="11">
        <v>4.2021638927083256</v>
      </c>
      <c r="AD198" s="11">
        <v>4.1677638211576937</v>
      </c>
      <c r="AE198" s="11">
        <v>4.1339544585488728</v>
      </c>
      <c r="AF198" s="11">
        <v>4.1007930109450568</v>
      </c>
      <c r="AG198" s="11">
        <v>4.0684713198722147</v>
      </c>
      <c r="AH198" s="11">
        <v>4.0372573217105838</v>
      </c>
      <c r="AI198" s="11">
        <v>4.0074142339561734</v>
      </c>
      <c r="AJ198" s="11">
        <v>3.9790589271152297</v>
      </c>
      <c r="AK198" s="11">
        <v>3.9521511714635791</v>
      </c>
      <c r="AL198" s="11">
        <v>3.9266430025600179</v>
      </c>
      <c r="AM198" s="11">
        <v>3.9024864559633436</v>
      </c>
      <c r="AN198" s="11">
        <v>3.8796335672323572</v>
      </c>
      <c r="AO198" s="11">
        <v>3.8580363719258535</v>
      </c>
      <c r="AP198" s="11">
        <v>3.8376469056026346</v>
      </c>
      <c r="AQ198" s="11">
        <v>3.8184147254663472</v>
      </c>
      <c r="AR198" s="11">
        <v>3.8002669097088311</v>
      </c>
      <c r="AS198" s="11">
        <v>3.7831185656522033</v>
      </c>
      <c r="AT198" s="11">
        <v>3.7668846892185979</v>
      </c>
      <c r="AU198" s="11">
        <v>3.7514802763301525</v>
      </c>
      <c r="AV198" s="11">
        <v>3.7368203229090016</v>
      </c>
      <c r="AW198" s="11">
        <v>3.7228198248772819</v>
      </c>
      <c r="AX198" s="11">
        <v>3.7093937781571302</v>
      </c>
      <c r="AY198" s="11">
        <v>3.6964571786706828</v>
      </c>
    </row>
    <row r="199" spans="1:51">
      <c r="A199" s="5">
        <v>36803</v>
      </c>
      <c r="B199" s="11">
        <v>5.8810787184573368</v>
      </c>
      <c r="C199" s="11">
        <v>5.853249379391702</v>
      </c>
      <c r="D199" s="11">
        <v>5.7393377272455099</v>
      </c>
      <c r="E199" s="11">
        <v>5.6228858354360076</v>
      </c>
      <c r="F199" s="11">
        <v>5.5194299508998812</v>
      </c>
      <c r="G199" s="11">
        <v>5.4277632204328974</v>
      </c>
      <c r="H199" s="11">
        <v>5.3436789780662064</v>
      </c>
      <c r="I199" s="11">
        <v>5.2639057155750502</v>
      </c>
      <c r="J199" s="11">
        <v>5.186593786000576</v>
      </c>
      <c r="K199" s="11">
        <v>5.1109447926105069</v>
      </c>
      <c r="L199" s="11">
        <v>5.0368877101267007</v>
      </c>
      <c r="M199" s="11">
        <v>4.9648178599624746</v>
      </c>
      <c r="N199" s="11">
        <v>4.8954415663303976</v>
      </c>
      <c r="O199" s="11">
        <v>4.8298488499578527</v>
      </c>
      <c r="P199" s="11">
        <v>4.7692145792741742</v>
      </c>
      <c r="Q199" s="11">
        <v>4.7141939546440064</v>
      </c>
      <c r="R199" s="11">
        <v>4.6649572237379537</v>
      </c>
      <c r="S199" s="11">
        <v>4.6208571050849887</v>
      </c>
      <c r="T199" s="11">
        <v>4.5809555025553976</v>
      </c>
      <c r="U199" s="11">
        <v>4.5441227094696002</v>
      </c>
      <c r="V199" s="11">
        <v>4.5091669289376064</v>
      </c>
      <c r="W199" s="11">
        <v>4.4752249777154196</v>
      </c>
      <c r="X199" s="11">
        <v>4.4418449805219504</v>
      </c>
      <c r="Y199" s="11">
        <v>4.4087933432143238</v>
      </c>
      <c r="Z199" s="11">
        <v>4.3759538776801508</v>
      </c>
      <c r="AA199" s="11">
        <v>4.3433216689112193</v>
      </c>
      <c r="AB199" s="11">
        <v>4.3109018929927174</v>
      </c>
      <c r="AC199" s="11">
        <v>4.2787379410048842</v>
      </c>
      <c r="AD199" s="11">
        <v>4.2468897568475894</v>
      </c>
      <c r="AE199" s="11">
        <v>4.2154173509366304</v>
      </c>
      <c r="AF199" s="11">
        <v>4.1843942778960246</v>
      </c>
      <c r="AG199" s="11">
        <v>4.1540239772402332</v>
      </c>
      <c r="AH199" s="11">
        <v>4.124582217328129</v>
      </c>
      <c r="AI199" s="11">
        <v>4.0963398908788227</v>
      </c>
      <c r="AJ199" s="11">
        <v>4.0694234742372455</v>
      </c>
      <c r="AK199" s="11">
        <v>4.0438065995440464</v>
      </c>
      <c r="AL199" s="11">
        <v>4.01945555486998</v>
      </c>
      <c r="AM199" s="11">
        <v>3.9963366282858055</v>
      </c>
      <c r="AN199" s="11">
        <v>3.9744161078622766</v>
      </c>
      <c r="AO199" s="11">
        <v>3.9536602816701509</v>
      </c>
      <c r="AP199" s="11">
        <v>3.9340354377801825</v>
      </c>
      <c r="AQ199" s="11">
        <v>3.9155047167596115</v>
      </c>
      <c r="AR199" s="11">
        <v>3.8980032309043873</v>
      </c>
      <c r="AS199" s="11">
        <v>3.8814513880021733</v>
      </c>
      <c r="AT199" s="11">
        <v>3.8657694659301876</v>
      </c>
      <c r="AU199" s="11">
        <v>3.8508777425656477</v>
      </c>
      <c r="AV199" s="11">
        <v>3.8366964957857679</v>
      </c>
      <c r="AW199" s="11">
        <v>3.8231460034677665</v>
      </c>
      <c r="AX199" s="11">
        <v>3.8101465434888597</v>
      </c>
      <c r="AY199" s="11">
        <v>3.7976183937262653</v>
      </c>
    </row>
    <row r="200" spans="1:51">
      <c r="A200" s="5">
        <v>36804</v>
      </c>
      <c r="B200" s="11">
        <v>5.8740833760316509</v>
      </c>
      <c r="C200" s="11">
        <v>5.8584861392899494</v>
      </c>
      <c r="D200" s="11">
        <v>5.7449402704982599</v>
      </c>
      <c r="E200" s="11">
        <v>5.6264849430223443</v>
      </c>
      <c r="F200" s="11">
        <v>5.521653458462489</v>
      </c>
      <c r="G200" s="11">
        <v>5.4292158634320096</v>
      </c>
      <c r="H200" s="11">
        <v>5.3448177098313554</v>
      </c>
      <c r="I200" s="11">
        <v>5.2650292698476004</v>
      </c>
      <c r="J200" s="11">
        <v>5.1878364615832666</v>
      </c>
      <c r="K200" s="11">
        <v>5.1122821179574016</v>
      </c>
      <c r="L200" s="11">
        <v>5.0381398202960446</v>
      </c>
      <c r="M200" s="11">
        <v>4.9656545390043538</v>
      </c>
      <c r="N200" s="11">
        <v>4.8953910028616052</v>
      </c>
      <c r="O200" s="11">
        <v>4.8283232852554754</v>
      </c>
      <c r="P200" s="11">
        <v>4.7655350832066876</v>
      </c>
      <c r="Q200" s="11">
        <v>4.7076413729850479</v>
      </c>
      <c r="R200" s="11">
        <v>4.6548096287248057</v>
      </c>
      <c r="S200" s="11">
        <v>4.6064538063952511</v>
      </c>
      <c r="T200" s="11">
        <v>4.561726013251401</v>
      </c>
      <c r="U200" s="11">
        <v>4.5196283768054597</v>
      </c>
      <c r="V200" s="11">
        <v>4.4791305266746111</v>
      </c>
      <c r="W200" s="11">
        <v>4.4395450777524905</v>
      </c>
      <c r="X200" s="11">
        <v>4.4005912899989656</v>
      </c>
      <c r="Y200" s="11">
        <v>4.3621968730862388</v>
      </c>
      <c r="Z200" s="11">
        <v>4.3243774081922952</v>
      </c>
      <c r="AA200" s="11">
        <v>4.2872297994889879</v>
      </c>
      <c r="AB200" s="11">
        <v>4.2508511126827271</v>
      </c>
      <c r="AC200" s="11">
        <v>4.2153160860992305</v>
      </c>
      <c r="AD200" s="11">
        <v>4.1806899365494834</v>
      </c>
      <c r="AE200" s="11">
        <v>4.1470378454085015</v>
      </c>
      <c r="AF200" s="11">
        <v>4.1144354267441683</v>
      </c>
      <c r="AG200" s="11">
        <v>4.0830564912566842</v>
      </c>
      <c r="AH200" s="11">
        <v>4.0531287254908008</v>
      </c>
      <c r="AI200" s="11">
        <v>4.0248747059626639</v>
      </c>
      <c r="AJ200" s="11">
        <v>3.9983761856243056</v>
      </c>
      <c r="AK200" s="11">
        <v>3.9735679745181933</v>
      </c>
      <c r="AL200" s="11">
        <v>3.950377993786037</v>
      </c>
      <c r="AM200" s="11">
        <v>3.9287341645695495</v>
      </c>
      <c r="AN200" s="11">
        <v>3.9085644080104425</v>
      </c>
      <c r="AO200" s="11">
        <v>3.8897966452504291</v>
      </c>
      <c r="AP200" s="11">
        <v>3.8723587974312217</v>
      </c>
      <c r="AQ200" s="11">
        <v>3.8561774511955562</v>
      </c>
      <c r="AR200" s="11">
        <v>3.8411675250132089</v>
      </c>
      <c r="AS200" s="11">
        <v>3.8272379069083344</v>
      </c>
      <c r="AT200" s="11">
        <v>3.814297434388926</v>
      </c>
      <c r="AU200" s="11">
        <v>3.8022549449629794</v>
      </c>
      <c r="AV200" s="11">
        <v>3.7910192761384867</v>
      </c>
      <c r="AW200" s="11">
        <v>3.7804992654234435</v>
      </c>
      <c r="AX200" s="11">
        <v>3.7706037503258441</v>
      </c>
      <c r="AY200" s="11">
        <v>3.7612415683536806</v>
      </c>
    </row>
    <row r="201" spans="1:51">
      <c r="A201" s="5">
        <v>36805</v>
      </c>
      <c r="B201" s="11">
        <v>5.9109874261752422</v>
      </c>
      <c r="C201" s="11">
        <v>5.85285119298781</v>
      </c>
      <c r="D201" s="11">
        <v>5.7223853946167784</v>
      </c>
      <c r="E201" s="11">
        <v>5.5989170861537199</v>
      </c>
      <c r="F201" s="11">
        <v>5.4934042457884065</v>
      </c>
      <c r="G201" s="11">
        <v>5.4024144702383712</v>
      </c>
      <c r="H201" s="11">
        <v>5.3201359726249846</v>
      </c>
      <c r="I201" s="11">
        <v>5.2425065411998935</v>
      </c>
      <c r="J201" s="11">
        <v>5.1671961950594136</v>
      </c>
      <c r="K201" s="11">
        <v>5.0931034643984701</v>
      </c>
      <c r="L201" s="11">
        <v>5.0199522532444156</v>
      </c>
      <c r="M201" s="11">
        <v>4.9480060537250301</v>
      </c>
      <c r="N201" s="11">
        <v>4.8778864176164127</v>
      </c>
      <c r="O201" s="11">
        <v>4.8106504394233287</v>
      </c>
      <c r="P201" s="11">
        <v>4.7474510698773802</v>
      </c>
      <c r="Q201" s="11">
        <v>4.688952524226635</v>
      </c>
      <c r="R201" s="11">
        <v>4.6353686100745097</v>
      </c>
      <c r="S201" s="11">
        <v>4.5861499865850339</v>
      </c>
      <c r="T201" s="11">
        <v>4.5404928458960336</v>
      </c>
      <c r="U201" s="11">
        <v>4.4974408594826603</v>
      </c>
      <c r="V201" s="11">
        <v>4.4560096777194769</v>
      </c>
      <c r="W201" s="11">
        <v>4.4155550604311271</v>
      </c>
      <c r="X201" s="11">
        <v>4.3758288630750757</v>
      </c>
      <c r="Y201" s="11">
        <v>4.3367802753368307</v>
      </c>
      <c r="Z201" s="11">
        <v>4.2984431103525056</v>
      </c>
      <c r="AA201" s="11">
        <v>4.2609266899820604</v>
      </c>
      <c r="AB201" s="11">
        <v>4.2243384359312843</v>
      </c>
      <c r="AC201" s="11">
        <v>4.1887540873968998</v>
      </c>
      <c r="AD201" s="11">
        <v>4.1542364927529718</v>
      </c>
      <c r="AE201" s="11">
        <v>4.1208484628922299</v>
      </c>
      <c r="AF201" s="11">
        <v>4.0886627682074437</v>
      </c>
      <c r="AG201" s="11">
        <v>4.0578408676533044</v>
      </c>
      <c r="AH201" s="11">
        <v>4.0285907489806236</v>
      </c>
      <c r="AI201" s="11">
        <v>4.001114666769416</v>
      </c>
      <c r="AJ201" s="11">
        <v>3.9754735580589498</v>
      </c>
      <c r="AK201" s="11">
        <v>3.9515870423513384</v>
      </c>
      <c r="AL201" s="11">
        <v>3.9293685949072761</v>
      </c>
      <c r="AM201" s="11">
        <v>3.9087316909874557</v>
      </c>
      <c r="AN201" s="11">
        <v>3.8895898058525722</v>
      </c>
      <c r="AO201" s="11">
        <v>3.8718564147633194</v>
      </c>
      <c r="AP201" s="11">
        <v>3.855444992980392</v>
      </c>
      <c r="AQ201" s="11">
        <v>3.8402686718155055</v>
      </c>
      <c r="AR201" s="11">
        <v>3.8262377344373855</v>
      </c>
      <c r="AS201" s="11">
        <v>3.8132610569890297</v>
      </c>
      <c r="AT201" s="11">
        <v>3.8012475056474453</v>
      </c>
      <c r="AU201" s="11">
        <v>3.7901059465896378</v>
      </c>
      <c r="AV201" s="11">
        <v>3.7797452459926122</v>
      </c>
      <c r="AW201" s="11">
        <v>3.7700742700333754</v>
      </c>
      <c r="AX201" s="11">
        <v>3.7610018848889331</v>
      </c>
      <c r="AY201" s="11">
        <v>3.7524369567362901</v>
      </c>
    </row>
    <row r="202" spans="1:51">
      <c r="A202" s="5">
        <v>36808</v>
      </c>
      <c r="B202" s="11">
        <v>5.8759136136527088</v>
      </c>
      <c r="C202" s="11">
        <v>5.8296924147593385</v>
      </c>
      <c r="D202" s="11">
        <v>5.6837256092258377</v>
      </c>
      <c r="E202" s="11">
        <v>5.538998468726879</v>
      </c>
      <c r="F202" s="11">
        <v>5.4158625033126651</v>
      </c>
      <c r="G202" s="11">
        <v>5.3114284100490625</v>
      </c>
      <c r="H202" s="11">
        <v>5.2197074966754711</v>
      </c>
      <c r="I202" s="11">
        <v>5.1361090517016956</v>
      </c>
      <c r="J202" s="11">
        <v>5.0576718745545719</v>
      </c>
      <c r="K202" s="11">
        <v>4.9826163060499598</v>
      </c>
      <c r="L202" s="11">
        <v>4.9101179187640014</v>
      </c>
      <c r="M202" s="11">
        <v>4.8401385711767997</v>
      </c>
      <c r="N202" s="11">
        <v>4.773130063534099</v>
      </c>
      <c r="O202" s="11">
        <v>4.7100443808620085</v>
      </c>
      <c r="P202" s="11">
        <v>4.6519286915992524</v>
      </c>
      <c r="Q202" s="11">
        <v>4.5993143189570986</v>
      </c>
      <c r="R202" s="11">
        <v>4.5522607699123068</v>
      </c>
      <c r="S202" s="11">
        <v>4.5100255066181028</v>
      </c>
      <c r="T202" s="11">
        <v>4.4716024982430005</v>
      </c>
      <c r="U202" s="11">
        <v>4.4358281138593094</v>
      </c>
      <c r="V202" s="11">
        <v>4.4015132683608194</v>
      </c>
      <c r="W202" s="11">
        <v>4.3678291843741981</v>
      </c>
      <c r="X202" s="11">
        <v>4.3343796593387633</v>
      </c>
      <c r="Y202" s="11">
        <v>4.3009870288993755</v>
      </c>
      <c r="Z202" s="11">
        <v>4.2676062713097176</v>
      </c>
      <c r="AA202" s="11">
        <v>4.234310727621863</v>
      </c>
      <c r="AB202" s="11">
        <v>4.2011807553969298</v>
      </c>
      <c r="AC202" s="11">
        <v>4.1683138059044857</v>
      </c>
      <c r="AD202" s="11">
        <v>4.1358141767978385</v>
      </c>
      <c r="AE202" s="11">
        <v>4.1037861839539813</v>
      </c>
      <c r="AF202" s="11">
        <v>4.0723466823402763</v>
      </c>
      <c r="AG202" s="11">
        <v>4.0417221622702879</v>
      </c>
      <c r="AH202" s="11">
        <v>4.0121957767465046</v>
      </c>
      <c r="AI202" s="11">
        <v>3.9840440505317614</v>
      </c>
      <c r="AJ202" s="11">
        <v>3.9573842366065524</v>
      </c>
      <c r="AK202" s="11">
        <v>3.9321765583621473</v>
      </c>
      <c r="AL202" s="11">
        <v>3.9083745847634148</v>
      </c>
      <c r="AM202" s="11">
        <v>3.8859318847752249</v>
      </c>
      <c r="AN202" s="11">
        <v>3.8648020273624439</v>
      </c>
      <c r="AO202" s="11">
        <v>3.8449385814899415</v>
      </c>
      <c r="AP202" s="11">
        <v>3.8262951161225871</v>
      </c>
      <c r="AQ202" s="11">
        <v>3.8088221846092409</v>
      </c>
      <c r="AR202" s="11">
        <v>3.7924458134910624</v>
      </c>
      <c r="AS202" s="11">
        <v>3.7770800944428777</v>
      </c>
      <c r="AT202" s="11">
        <v>3.7626390394377469</v>
      </c>
      <c r="AU202" s="11">
        <v>3.7490366604487306</v>
      </c>
      <c r="AV202" s="11">
        <v>3.7361869694488874</v>
      </c>
      <c r="AW202" s="11">
        <v>3.7240039784112806</v>
      </c>
      <c r="AX202" s="11">
        <v>3.712401699308967</v>
      </c>
      <c r="AY202" s="11">
        <v>3.7012941441150073</v>
      </c>
    </row>
    <row r="203" spans="1:51">
      <c r="A203" s="5">
        <v>36809</v>
      </c>
      <c r="B203" s="11">
        <v>5.9163617776193407</v>
      </c>
      <c r="C203" s="11">
        <v>5.8756303408299893</v>
      </c>
      <c r="D203" s="11">
        <v>5.7278235733618388</v>
      </c>
      <c r="E203" s="11">
        <v>5.577789387898143</v>
      </c>
      <c r="F203" s="11">
        <v>5.4463821885621613</v>
      </c>
      <c r="G203" s="11">
        <v>5.3322155591504536</v>
      </c>
      <c r="H203" s="11">
        <v>5.230680735594369</v>
      </c>
      <c r="I203" s="11">
        <v>5.1380947432618482</v>
      </c>
      <c r="J203" s="11">
        <v>5.0519968470002192</v>
      </c>
      <c r="K203" s="11">
        <v>4.9708411884042469</v>
      </c>
      <c r="L203" s="11">
        <v>4.8938983868225785</v>
      </c>
      <c r="M203" s="11">
        <v>4.8211258424760466</v>
      </c>
      <c r="N203" s="11">
        <v>4.7528974015648275</v>
      </c>
      <c r="O203" s="11">
        <v>4.6900002931132656</v>
      </c>
      <c r="P203" s="11">
        <v>4.6332749649559064</v>
      </c>
      <c r="Q203" s="11">
        <v>4.5830247229099905</v>
      </c>
      <c r="R203" s="11">
        <v>4.5390846060635521</v>
      </c>
      <c r="S203" s="11">
        <v>4.5004990390420563</v>
      </c>
      <c r="T203" s="11">
        <v>4.4660591594451269</v>
      </c>
      <c r="U203" s="11">
        <v>4.4344278347137998</v>
      </c>
      <c r="V203" s="11">
        <v>4.4042644996199112</v>
      </c>
      <c r="W203" s="11">
        <v>4.3746108944706821</v>
      </c>
      <c r="X203" s="11">
        <v>4.3449716145903778</v>
      </c>
      <c r="Y203" s="11">
        <v>4.3150852795231396</v>
      </c>
      <c r="Z203" s="11">
        <v>4.2848540968975986</v>
      </c>
      <c r="AA203" s="11">
        <v>4.2543249051329619</v>
      </c>
      <c r="AB203" s="11">
        <v>4.2235576530048959</v>
      </c>
      <c r="AC203" s="11">
        <v>4.1926627987686542</v>
      </c>
      <c r="AD203" s="11">
        <v>4.1617707141034233</v>
      </c>
      <c r="AE203" s="11">
        <v>4.1310118190372389</v>
      </c>
      <c r="AF203" s="11">
        <v>4.1005308645417289</v>
      </c>
      <c r="AG203" s="11">
        <v>4.0705956429620329</v>
      </c>
      <c r="AH203" s="11">
        <v>4.041536590192945</v>
      </c>
      <c r="AI203" s="11">
        <v>4.0136768545074348</v>
      </c>
      <c r="AJ203" s="11">
        <v>3.9871693576827947</v>
      </c>
      <c r="AK203" s="11">
        <v>3.9620015542074478</v>
      </c>
      <c r="AL203" s="11">
        <v>3.9381540661226593</v>
      </c>
      <c r="AM203" s="11">
        <v>3.9156075154696928</v>
      </c>
      <c r="AN203" s="11">
        <v>3.8943425242898124</v>
      </c>
      <c r="AO203" s="11">
        <v>3.8743397146242806</v>
      </c>
      <c r="AP203" s="11">
        <v>3.8555797085143633</v>
      </c>
      <c r="AQ203" s="11">
        <v>3.838037906477572</v>
      </c>
      <c r="AR203" s="11">
        <v>3.8216479939756671</v>
      </c>
      <c r="AS203" s="11">
        <v>3.8063236628724546</v>
      </c>
      <c r="AT203" s="11">
        <v>3.791978479346521</v>
      </c>
      <c r="AU203" s="11">
        <v>3.7785260095764528</v>
      </c>
      <c r="AV203" s="11">
        <v>3.7658798197408361</v>
      </c>
      <c r="AW203" s="11">
        <v>3.753953476018256</v>
      </c>
      <c r="AX203" s="11">
        <v>3.7426605445873005</v>
      </c>
      <c r="AY203" s="11">
        <v>3.7319145916265533</v>
      </c>
    </row>
    <row r="204" spans="1:51">
      <c r="A204" s="5">
        <v>36810</v>
      </c>
      <c r="B204" s="11">
        <v>5.8892226099479226</v>
      </c>
      <c r="C204" s="11">
        <v>5.8192281869285694</v>
      </c>
      <c r="D204" s="11">
        <v>5.6780298513171985</v>
      </c>
      <c r="E204" s="11">
        <v>5.5355566265133831</v>
      </c>
      <c r="F204" s="11">
        <v>5.4107147157807178</v>
      </c>
      <c r="G204" s="11">
        <v>5.3021000005713903</v>
      </c>
      <c r="H204" s="11">
        <v>5.204894133329212</v>
      </c>
      <c r="I204" s="11">
        <v>5.1154177979000792</v>
      </c>
      <c r="J204" s="11">
        <v>5.0314638316733857</v>
      </c>
      <c r="K204" s="11">
        <v>4.9517695504551389</v>
      </c>
      <c r="L204" s="11">
        <v>4.8758459233272955</v>
      </c>
      <c r="M204" s="11">
        <v>4.8038478948123835</v>
      </c>
      <c r="N204" s="11">
        <v>4.7363147340067897</v>
      </c>
      <c r="O204" s="11">
        <v>4.6741560853957216</v>
      </c>
      <c r="P204" s="11">
        <v>4.6183041957481272</v>
      </c>
      <c r="Q204" s="11">
        <v>4.5691114674261391</v>
      </c>
      <c r="R204" s="11">
        <v>4.5264378843691357</v>
      </c>
      <c r="S204" s="11">
        <v>4.489312286835963</v>
      </c>
      <c r="T204" s="11">
        <v>4.4564986399850532</v>
      </c>
      <c r="U204" s="11">
        <v>4.4266043746790409</v>
      </c>
      <c r="V204" s="11">
        <v>4.3982190836085024</v>
      </c>
      <c r="W204" s="11">
        <v>4.3703098567003531</v>
      </c>
      <c r="X204" s="11">
        <v>4.3423182019830469</v>
      </c>
      <c r="Y204" s="11">
        <v>4.3139276776242843</v>
      </c>
      <c r="Z204" s="11">
        <v>4.2850062833906657</v>
      </c>
      <c r="AA204" s="11">
        <v>4.255583260144828</v>
      </c>
      <c r="AB204" s="11">
        <v>4.2257040104985162</v>
      </c>
      <c r="AC204" s="11">
        <v>4.1954800177124962</v>
      </c>
      <c r="AD204" s="11">
        <v>4.1650484086157658</v>
      </c>
      <c r="AE204" s="11">
        <v>4.1345463666221169</v>
      </c>
      <c r="AF204" s="11">
        <v>4.1041270950871924</v>
      </c>
      <c r="AG204" s="11">
        <v>4.0740788693443708</v>
      </c>
      <c r="AH204" s="11">
        <v>4.0447577062845204</v>
      </c>
      <c r="AI204" s="11">
        <v>4.016511948188124</v>
      </c>
      <c r="AJ204" s="11">
        <v>3.9895153964020866</v>
      </c>
      <c r="AK204" s="11">
        <v>3.9637745799782844</v>
      </c>
      <c r="AL204" s="11">
        <v>3.939289299786747</v>
      </c>
      <c r="AM204" s="11">
        <v>3.9160593566974997</v>
      </c>
      <c r="AN204" s="11">
        <v>3.8940845515805713</v>
      </c>
      <c r="AO204" s="11">
        <v>3.8733646853059884</v>
      </c>
      <c r="AP204" s="11">
        <v>3.8538995587437799</v>
      </c>
      <c r="AQ204" s="11">
        <v>3.8356820926902682</v>
      </c>
      <c r="AR204" s="11">
        <v>3.8186512131904564</v>
      </c>
      <c r="AS204" s="11">
        <v>3.8027203570748664</v>
      </c>
      <c r="AT204" s="11">
        <v>3.7878028105948229</v>
      </c>
      <c r="AU204" s="11">
        <v>3.7738118600016537</v>
      </c>
      <c r="AV204" s="11">
        <v>3.7606607915466821</v>
      </c>
      <c r="AW204" s="11">
        <v>3.7482628914812341</v>
      </c>
      <c r="AX204" s="11">
        <v>3.7365314460566368</v>
      </c>
      <c r="AY204" s="11">
        <v>3.7253797415242151</v>
      </c>
    </row>
    <row r="205" spans="1:51">
      <c r="A205" s="5">
        <v>36811</v>
      </c>
      <c r="B205" s="11">
        <v>5.8659956210716624</v>
      </c>
      <c r="C205" s="11">
        <v>5.7801517440521852</v>
      </c>
      <c r="D205" s="11">
        <v>5.6394453389401971</v>
      </c>
      <c r="E205" s="11">
        <v>5.5022652833370493</v>
      </c>
      <c r="F205" s="11">
        <v>5.3824032692963648</v>
      </c>
      <c r="G205" s="11">
        <v>5.2779567316232994</v>
      </c>
      <c r="H205" s="11">
        <v>5.1841936338422192</v>
      </c>
      <c r="I205" s="11">
        <v>5.0976637728647178</v>
      </c>
      <c r="J205" s="11">
        <v>5.0163294587105653</v>
      </c>
      <c r="K205" s="11">
        <v>4.93901008151912</v>
      </c>
      <c r="L205" s="11">
        <v>4.8652223158814314</v>
      </c>
      <c r="M205" s="11">
        <v>4.7950771516460691</v>
      </c>
      <c r="N205" s="11">
        <v>4.7290476341293877</v>
      </c>
      <c r="O205" s="11">
        <v>4.6680007941071109</v>
      </c>
      <c r="P205" s="11">
        <v>4.6128778337839051</v>
      </c>
      <c r="Q205" s="11">
        <v>4.5640763708287828</v>
      </c>
      <c r="R205" s="11">
        <v>4.5215096808147717</v>
      </c>
      <c r="S205" s="11">
        <v>4.4842614209105989</v>
      </c>
      <c r="T205" s="11">
        <v>4.4511536364248361</v>
      </c>
      <c r="U205" s="11">
        <v>4.4208445132356298</v>
      </c>
      <c r="V205" s="11">
        <v>4.3919727490821696</v>
      </c>
      <c r="W205" s="11">
        <v>4.3635545316641613</v>
      </c>
      <c r="X205" s="11">
        <v>4.3350773869385932</v>
      </c>
      <c r="Y205" s="11">
        <v>4.3062667527395471</v>
      </c>
      <c r="Z205" s="11">
        <v>4.2770269255789666</v>
      </c>
      <c r="AA205" s="11">
        <v>4.2474164428981194</v>
      </c>
      <c r="AB205" s="11">
        <v>4.2175069491469621</v>
      </c>
      <c r="AC205" s="11">
        <v>4.1874185955711622</v>
      </c>
      <c r="AD205" s="11">
        <v>4.157290061104046</v>
      </c>
      <c r="AE205" s="11">
        <v>4.1272600616856021</v>
      </c>
      <c r="AF205" s="11">
        <v>4.0974823120827475</v>
      </c>
      <c r="AG205" s="11">
        <v>4.0682347279903128</v>
      </c>
      <c r="AH205" s="11">
        <v>4.0398565822647763</v>
      </c>
      <c r="AI205" s="11">
        <v>4.012679231595456</v>
      </c>
      <c r="AJ205" s="11">
        <v>3.9868602374115802</v>
      </c>
      <c r="AK205" s="11">
        <v>3.9623929489505341</v>
      </c>
      <c r="AL205" s="11">
        <v>3.9392642832423164</v>
      </c>
      <c r="AM205" s="11">
        <v>3.9174611573169273</v>
      </c>
      <c r="AN205" s="11">
        <v>3.8969704882043654</v>
      </c>
      <c r="AO205" s="11">
        <v>3.8777791929346299</v>
      </c>
      <c r="AP205" s="11">
        <v>3.859874188537721</v>
      </c>
      <c r="AQ205" s="11">
        <v>3.8432362463007159</v>
      </c>
      <c r="AR205" s="11">
        <v>3.8277987540179916</v>
      </c>
      <c r="AS205" s="11">
        <v>3.8134730690139396</v>
      </c>
      <c r="AT205" s="11">
        <v>3.8001704265228433</v>
      </c>
      <c r="AU205" s="11">
        <v>3.7878020617789847</v>
      </c>
      <c r="AV205" s="11">
        <v>3.7762792100166473</v>
      </c>
      <c r="AW205" s="11">
        <v>3.7655131064701135</v>
      </c>
      <c r="AX205" s="11">
        <v>3.7554149863736646</v>
      </c>
      <c r="AY205" s="11">
        <v>3.7458960849615841</v>
      </c>
    </row>
    <row r="206" spans="1:51">
      <c r="A206" s="5">
        <v>36812</v>
      </c>
      <c r="B206" s="11">
        <v>5.821394601963922</v>
      </c>
      <c r="C206" s="11">
        <v>5.7468842769412625</v>
      </c>
      <c r="D206" s="11">
        <v>5.6179194897943674</v>
      </c>
      <c r="E206" s="11">
        <v>5.4890573625515682</v>
      </c>
      <c r="F206" s="11">
        <v>5.3774639347820568</v>
      </c>
      <c r="G206" s="11">
        <v>5.2814245556984751</v>
      </c>
      <c r="H206" s="11">
        <v>5.1959330898043836</v>
      </c>
      <c r="I206" s="11">
        <v>5.1172753805996534</v>
      </c>
      <c r="J206" s="11">
        <v>5.043223723516034</v>
      </c>
      <c r="K206" s="11">
        <v>4.9724496682642911</v>
      </c>
      <c r="L206" s="11">
        <v>4.9043729339020041</v>
      </c>
      <c r="M206" s="11">
        <v>4.8390735270374714</v>
      </c>
      <c r="N206" s="11">
        <v>4.7770364211503535</v>
      </c>
      <c r="O206" s="11">
        <v>4.7191857669877253</v>
      </c>
      <c r="P206" s="11">
        <v>4.6665370421527825</v>
      </c>
      <c r="Q206" s="11">
        <v>4.6195708680122509</v>
      </c>
      <c r="R206" s="11">
        <v>4.5782883559264329</v>
      </c>
      <c r="S206" s="11">
        <v>4.5418717343762367</v>
      </c>
      <c r="T206" s="11">
        <v>4.5092537640837564</v>
      </c>
      <c r="U206" s="11">
        <v>4.4791915831161502</v>
      </c>
      <c r="V206" s="11">
        <v>4.4504227161736951</v>
      </c>
      <c r="W206" s="11">
        <v>4.4220560824597746</v>
      </c>
      <c r="X206" s="11">
        <v>4.3936502924774148</v>
      </c>
      <c r="Y206" s="11">
        <v>4.3649830357667874</v>
      </c>
      <c r="Z206" s="11">
        <v>4.3359930841594885</v>
      </c>
      <c r="AA206" s="11">
        <v>4.3067525898266945</v>
      </c>
      <c r="AB206" s="11">
        <v>4.2773443219701859</v>
      </c>
      <c r="AC206" s="11">
        <v>4.2478889020194321</v>
      </c>
      <c r="AD206" s="11">
        <v>4.2185207347144953</v>
      </c>
      <c r="AE206" s="11">
        <v>4.1893742446627229</v>
      </c>
      <c r="AF206" s="11">
        <v>4.1606005549994478</v>
      </c>
      <c r="AG206" s="11">
        <v>4.1324818387426099</v>
      </c>
      <c r="AH206" s="11">
        <v>4.1053621334160466</v>
      </c>
      <c r="AI206" s="11">
        <v>4.0795767473347571</v>
      </c>
      <c r="AJ206" s="11">
        <v>4.0552849252185741</v>
      </c>
      <c r="AK206" s="11">
        <v>4.0324864889642331</v>
      </c>
      <c r="AL206" s="11">
        <v>4.0111755042342532</v>
      </c>
      <c r="AM206" s="11">
        <v>3.9913460366911608</v>
      </c>
      <c r="AN206" s="11">
        <v>3.9729921519974751</v>
      </c>
      <c r="AO206" s="11">
        <v>3.9561079158157209</v>
      </c>
      <c r="AP206" s="11">
        <v>3.9406873938084197</v>
      </c>
      <c r="AQ206" s="11">
        <v>3.9267167568560941</v>
      </c>
      <c r="AR206" s="11">
        <v>3.9141244388287393</v>
      </c>
      <c r="AS206" s="11">
        <v>3.902813232616305</v>
      </c>
      <c r="AT206" s="11">
        <v>3.8926858151524693</v>
      </c>
      <c r="AU206" s="11">
        <v>3.8836448633709066</v>
      </c>
      <c r="AV206" s="11">
        <v>3.8755930542052952</v>
      </c>
      <c r="AW206" s="11">
        <v>3.8684330645893104</v>
      </c>
      <c r="AX206" s="11">
        <v>3.8620675714566288</v>
      </c>
      <c r="AY206" s="11">
        <v>3.8563992517409282</v>
      </c>
    </row>
    <row r="207" spans="1:51">
      <c r="A207" s="5">
        <v>36815</v>
      </c>
      <c r="B207" s="11">
        <v>5.8301622515388249</v>
      </c>
      <c r="C207" s="11">
        <v>5.7537250520183187</v>
      </c>
      <c r="D207" s="11">
        <v>5.6282579806186481</v>
      </c>
      <c r="E207" s="11">
        <v>5.5013569479535391</v>
      </c>
      <c r="F207" s="11">
        <v>5.3895129435936102</v>
      </c>
      <c r="G207" s="11">
        <v>5.2919786556321613</v>
      </c>
      <c r="H207" s="11">
        <v>5.204360662691915</v>
      </c>
      <c r="I207" s="11">
        <v>5.123259406739062</v>
      </c>
      <c r="J207" s="11">
        <v>5.0466073349561551</v>
      </c>
      <c r="K207" s="11">
        <v>4.9731774145919401</v>
      </c>
      <c r="L207" s="11">
        <v>4.9024705077770454</v>
      </c>
      <c r="M207" s="11">
        <v>4.8346371713919218</v>
      </c>
      <c r="N207" s="11">
        <v>4.7702220776928668</v>
      </c>
      <c r="O207" s="11">
        <v>4.7101893748765775</v>
      </c>
      <c r="P207" s="11">
        <v>4.6555728415115363</v>
      </c>
      <c r="Q207" s="11">
        <v>4.6068421961962684</v>
      </c>
      <c r="R207" s="11">
        <v>4.563976865026623</v>
      </c>
      <c r="S207" s="11">
        <v>4.5261278684617592</v>
      </c>
      <c r="T207" s="11">
        <v>4.4921982596507286</v>
      </c>
      <c r="U207" s="11">
        <v>4.4609222072443497</v>
      </c>
      <c r="V207" s="11">
        <v>4.4310222584102927</v>
      </c>
      <c r="W207" s="11">
        <v>4.4016042609143593</v>
      </c>
      <c r="X207" s="11">
        <v>4.3722359966939139</v>
      </c>
      <c r="Y207" s="11">
        <v>4.3427082587180097</v>
      </c>
      <c r="Z207" s="11">
        <v>4.3129778488607933</v>
      </c>
      <c r="AA207" s="11">
        <v>4.2831372245540056</v>
      </c>
      <c r="AB207" s="11">
        <v>4.2532873192648255</v>
      </c>
      <c r="AC207" s="11">
        <v>4.2235542138012292</v>
      </c>
      <c r="AD207" s="11">
        <v>4.1940730005826117</v>
      </c>
      <c r="AE207" s="11">
        <v>4.1649787835568857</v>
      </c>
      <c r="AF207" s="11">
        <v>4.1364224843845925</v>
      </c>
      <c r="AG207" s="11">
        <v>4.1086769788237261</v>
      </c>
      <c r="AH207" s="11">
        <v>4.0820718439377579</v>
      </c>
      <c r="AI207" s="11">
        <v>4.0569275780039655</v>
      </c>
      <c r="AJ207" s="11">
        <v>4.0333870920301527</v>
      </c>
      <c r="AK207" s="11">
        <v>4.011434761502894</v>
      </c>
      <c r="AL207" s="11">
        <v>3.9910493946287913</v>
      </c>
      <c r="AM207" s="11">
        <v>3.9722097996144448</v>
      </c>
      <c r="AN207" s="11">
        <v>3.9548947846664544</v>
      </c>
      <c r="AO207" s="11">
        <v>3.9390831579914201</v>
      </c>
      <c r="AP207" s="11">
        <v>3.9247537277959434</v>
      </c>
      <c r="AQ207" s="11">
        <v>3.9118784178245729</v>
      </c>
      <c r="AR207" s="11">
        <v>3.9003796758165925</v>
      </c>
      <c r="AS207" s="11">
        <v>3.8901583121147749</v>
      </c>
      <c r="AT207" s="11">
        <v>3.881115046009842</v>
      </c>
      <c r="AU207" s="11">
        <v>3.8731505967925184</v>
      </c>
      <c r="AV207" s="11">
        <v>3.8661656837535294</v>
      </c>
      <c r="AW207" s="11">
        <v>3.8600610261835984</v>
      </c>
      <c r="AX207" s="11">
        <v>3.8547373433734489</v>
      </c>
      <c r="AY207" s="11">
        <v>3.8500953546138064</v>
      </c>
    </row>
    <row r="208" spans="1:51">
      <c r="A208" s="5">
        <v>36816</v>
      </c>
      <c r="B208" s="11">
        <v>5.8147143348372126</v>
      </c>
      <c r="C208" s="11">
        <v>5.7619108911224952</v>
      </c>
      <c r="D208" s="11">
        <v>5.6466719070134017</v>
      </c>
      <c r="E208" s="11">
        <v>5.5239191275556969</v>
      </c>
      <c r="F208" s="11">
        <v>5.4147224061002994</v>
      </c>
      <c r="G208" s="11">
        <v>5.3188174675943438</v>
      </c>
      <c r="H208" s="11">
        <v>5.232050857272462</v>
      </c>
      <c r="I208" s="11">
        <v>5.1511440561473147</v>
      </c>
      <c r="J208" s="11">
        <v>5.074046991152942</v>
      </c>
      <c r="K208" s="11">
        <v>4.9994862063012793</v>
      </c>
      <c r="L208" s="11">
        <v>4.9268932141242443</v>
      </c>
      <c r="M208" s="11">
        <v>4.8563459361432981</v>
      </c>
      <c r="N208" s="11">
        <v>4.7883263042967457</v>
      </c>
      <c r="O208" s="11">
        <v>4.7237802621502869</v>
      </c>
      <c r="P208" s="11">
        <v>4.6637745023678132</v>
      </c>
      <c r="Q208" s="11">
        <v>4.6088699385082466</v>
      </c>
      <c r="R208" s="11">
        <v>4.5591650260898184</v>
      </c>
      <c r="S208" s="11">
        <v>4.5139712737849953</v>
      </c>
      <c r="T208" s="11">
        <v>4.4723699690016545</v>
      </c>
      <c r="U208" s="11">
        <v>4.4333001761519197</v>
      </c>
      <c r="V208" s="11">
        <v>4.3957028884424005</v>
      </c>
      <c r="W208" s="11">
        <v>4.3588911913360944</v>
      </c>
      <c r="X208" s="11">
        <v>4.3226135714430329</v>
      </c>
      <c r="Y208" s="11">
        <v>4.2868235693233485</v>
      </c>
      <c r="Z208" s="11">
        <v>4.2516049248487704</v>
      </c>
      <c r="AA208" s="11">
        <v>4.2171460301436214</v>
      </c>
      <c r="AB208" s="11">
        <v>4.1836287478900518</v>
      </c>
      <c r="AC208" s="11">
        <v>4.1511803120705029</v>
      </c>
      <c r="AD208" s="11">
        <v>4.1199086919317587</v>
      </c>
      <c r="AE208" s="11">
        <v>4.0899218349779956</v>
      </c>
      <c r="AF208" s="11">
        <v>4.0613373620654318</v>
      </c>
      <c r="AG208" s="11">
        <v>4.0343461688016831</v>
      </c>
      <c r="AH208" s="11">
        <v>4.0091727035053797</v>
      </c>
      <c r="AI208" s="11">
        <v>3.9860331746548865</v>
      </c>
      <c r="AJ208" s="11">
        <v>3.964988399242257</v>
      </c>
      <c r="AK208" s="11">
        <v>3.9459624297915346</v>
      </c>
      <c r="AL208" s="11">
        <v>3.9288746493286522</v>
      </c>
      <c r="AM208" s="11">
        <v>3.913644440879549</v>
      </c>
      <c r="AN208" s="11">
        <v>3.9001911874701602</v>
      </c>
      <c r="AO208" s="11">
        <v>3.8884342721264229</v>
      </c>
      <c r="AP208" s="11">
        <v>3.878293077874273</v>
      </c>
      <c r="AQ208" s="11">
        <v>3.8696846545566572</v>
      </c>
      <c r="AR208" s="11">
        <v>3.8625095737825506</v>
      </c>
      <c r="AS208" s="11">
        <v>3.8566613108059298</v>
      </c>
      <c r="AT208" s="11">
        <v>3.8520333131585724</v>
      </c>
      <c r="AU208" s="11">
        <v>3.848519028372257</v>
      </c>
      <c r="AV208" s="11">
        <v>3.8460119039787646</v>
      </c>
      <c r="AW208" s="11">
        <v>3.8444053875098749</v>
      </c>
      <c r="AX208" s="11">
        <v>3.8435929264973661</v>
      </c>
      <c r="AY208" s="11">
        <v>3.8434679684730186</v>
      </c>
    </row>
    <row r="209" spans="1:51">
      <c r="A209" s="5">
        <v>36817</v>
      </c>
      <c r="B209" s="11">
        <v>5.774927670754888</v>
      </c>
      <c r="C209" s="11">
        <v>5.7187413682974135</v>
      </c>
      <c r="D209" s="11">
        <v>5.61380266927977</v>
      </c>
      <c r="E209" s="11">
        <v>5.5023666143927574</v>
      </c>
      <c r="F209" s="11">
        <v>5.3998030451516952</v>
      </c>
      <c r="G209" s="11">
        <v>5.3071015213183221</v>
      </c>
      <c r="H209" s="11">
        <v>5.2216014961376649</v>
      </c>
      <c r="I209" s="11">
        <v>5.1410327993117715</v>
      </c>
      <c r="J209" s="11">
        <v>5.0639460807768142</v>
      </c>
      <c r="K209" s="11">
        <v>4.9894444140494754</v>
      </c>
      <c r="L209" s="11">
        <v>4.9171932091616108</v>
      </c>
      <c r="M209" s="11">
        <v>4.8474045019754284</v>
      </c>
      <c r="N209" s="11">
        <v>4.7806436325465276</v>
      </c>
      <c r="O209" s="11">
        <v>4.7178908769555115</v>
      </c>
      <c r="P209" s="11">
        <v>4.6602157011416017</v>
      </c>
      <c r="Q209" s="11">
        <v>4.6081559433305959</v>
      </c>
      <c r="R209" s="11">
        <v>4.5617728383765748</v>
      </c>
      <c r="S209" s="11">
        <v>4.5203091974272098</v>
      </c>
      <c r="T209" s="11">
        <v>4.4827696829975467</v>
      </c>
      <c r="U209" s="11">
        <v>4.4479950890835411</v>
      </c>
      <c r="V209" s="11">
        <v>4.4148183561554877</v>
      </c>
      <c r="W209" s="11">
        <v>4.3824394601211081</v>
      </c>
      <c r="X209" s="11">
        <v>4.3505030807463294</v>
      </c>
      <c r="Y209" s="11">
        <v>4.3188648023965239</v>
      </c>
      <c r="Z209" s="11">
        <v>4.2875276294462177</v>
      </c>
      <c r="AA209" s="11">
        <v>4.2566116968303103</v>
      </c>
      <c r="AB209" s="11">
        <v>4.2262380699720845</v>
      </c>
      <c r="AC209" s="11">
        <v>4.1965142903759514</v>
      </c>
      <c r="AD209" s="11">
        <v>4.1675432064430122</v>
      </c>
      <c r="AE209" s="11">
        <v>4.1394276619317747</v>
      </c>
      <c r="AF209" s="11">
        <v>4.1122847409565884</v>
      </c>
      <c r="AG209" s="11">
        <v>4.0863375145572922</v>
      </c>
      <c r="AH209" s="11">
        <v>4.0618568492562535</v>
      </c>
      <c r="AI209" s="11">
        <v>4.0391050411657607</v>
      </c>
      <c r="AJ209" s="11">
        <v>4.018185556575177</v>
      </c>
      <c r="AK209" s="11">
        <v>3.9990640435604394</v>
      </c>
      <c r="AL209" s="11">
        <v>3.9817015768792179</v>
      </c>
      <c r="AM209" s="11">
        <v>3.9660592312891803</v>
      </c>
      <c r="AN209" s="11">
        <v>3.9520980815479958</v>
      </c>
      <c r="AO209" s="11">
        <v>3.939779202413332</v>
      </c>
      <c r="AP209" s="11">
        <v>3.9290636686428586</v>
      </c>
      <c r="AQ209" s="11">
        <v>3.9199065919491107</v>
      </c>
      <c r="AR209" s="11">
        <v>3.9122216942603041</v>
      </c>
      <c r="AS209" s="11">
        <v>3.9059051459253111</v>
      </c>
      <c r="AT209" s="11">
        <v>3.9008530537983201</v>
      </c>
      <c r="AU209" s="11">
        <v>3.8969615247335212</v>
      </c>
      <c r="AV209" s="11">
        <v>3.8941266655851021</v>
      </c>
      <c r="AW209" s="11">
        <v>3.8922445832072494</v>
      </c>
      <c r="AX209" s="11">
        <v>3.8912113844541532</v>
      </c>
      <c r="AY209" s="11">
        <v>3.8909231761800029</v>
      </c>
    </row>
    <row r="210" spans="1:51">
      <c r="A210" s="5">
        <v>36818</v>
      </c>
      <c r="B210" s="11">
        <v>5.7618594863850205</v>
      </c>
      <c r="C210" s="11">
        <v>5.7128504950415362</v>
      </c>
      <c r="D210" s="11">
        <v>5.6179291781977874</v>
      </c>
      <c r="E210" s="11">
        <v>5.5147742201274896</v>
      </c>
      <c r="F210" s="11">
        <v>5.4196240158147715</v>
      </c>
      <c r="G210" s="11">
        <v>5.333249644034467</v>
      </c>
      <c r="H210" s="11">
        <v>5.2526340250236556</v>
      </c>
      <c r="I210" s="11">
        <v>5.1754311946503089</v>
      </c>
      <c r="J210" s="11">
        <v>5.1003172622019139</v>
      </c>
      <c r="K210" s="11">
        <v>5.0266103307821348</v>
      </c>
      <c r="L210" s="11">
        <v>4.9542053681855336</v>
      </c>
      <c r="M210" s="11">
        <v>4.8835276656624185</v>
      </c>
      <c r="N210" s="11">
        <v>4.8153488742493895</v>
      </c>
      <c r="O210" s="11">
        <v>4.7508358462656792</v>
      </c>
      <c r="P210" s="11">
        <v>4.6912040916761866</v>
      </c>
      <c r="Q210" s="11">
        <v>4.6371025188519805</v>
      </c>
      <c r="R210" s="11">
        <v>4.5886876786950177</v>
      </c>
      <c r="S210" s="11">
        <v>4.5452670280413123</v>
      </c>
      <c r="T210" s="11">
        <v>4.5059016029978753</v>
      </c>
      <c r="U210" s="11">
        <v>4.4694614911322201</v>
      </c>
      <c r="V210" s="11">
        <v>4.4347943585414953</v>
      </c>
      <c r="W210" s="11">
        <v>4.4010975964784143</v>
      </c>
      <c r="X210" s="11">
        <v>4.3680084266882844</v>
      </c>
      <c r="Y210" s="11">
        <v>4.3353732352846928</v>
      </c>
      <c r="Z210" s="11">
        <v>4.303185129443218</v>
      </c>
      <c r="AA210" s="11">
        <v>4.2715522365536316</v>
      </c>
      <c r="AB210" s="11">
        <v>4.2405837583994979</v>
      </c>
      <c r="AC210" s="11">
        <v>4.2103772701132511</v>
      </c>
      <c r="AD210" s="11">
        <v>4.1810263766265106</v>
      </c>
      <c r="AE210" s="11">
        <v>4.1526246794554789</v>
      </c>
      <c r="AF210" s="11">
        <v>4.1252805759318525</v>
      </c>
      <c r="AG210" s="11">
        <v>4.0992106698122397</v>
      </c>
      <c r="AH210" s="11">
        <v>4.0746796192781964</v>
      </c>
      <c r="AI210" s="11">
        <v>4.051943342016048</v>
      </c>
      <c r="AJ210" s="11">
        <v>4.0310997949244971</v>
      </c>
      <c r="AK210" s="11">
        <v>4.0121118057107319</v>
      </c>
      <c r="AL210" s="11">
        <v>3.9949378455064619</v>
      </c>
      <c r="AM210" s="11">
        <v>3.9795363854434003</v>
      </c>
      <c r="AN210" s="11">
        <v>3.9658658966532574</v>
      </c>
      <c r="AO210" s="11">
        <v>3.9538848502677437</v>
      </c>
      <c r="AP210" s="11">
        <v>3.943551717418571</v>
      </c>
      <c r="AQ210" s="11">
        <v>3.9348189528594535</v>
      </c>
      <c r="AR210" s="11">
        <v>3.9275979674615318</v>
      </c>
      <c r="AS210" s="11">
        <v>3.9217830343434597</v>
      </c>
      <c r="AT210" s="11">
        <v>3.9172683693637507</v>
      </c>
      <c r="AU210" s="11">
        <v>3.9139481883809224</v>
      </c>
      <c r="AV210" s="11">
        <v>3.9117167072534889</v>
      </c>
      <c r="AW210" s="11">
        <v>3.9104681418399645</v>
      </c>
      <c r="AX210" s="11">
        <v>3.910096707998866</v>
      </c>
      <c r="AY210" s="11">
        <v>3.9104966215887096</v>
      </c>
    </row>
    <row r="211" spans="1:51">
      <c r="A211" s="5">
        <v>36819</v>
      </c>
      <c r="B211" s="11">
        <v>5.7668546854386484</v>
      </c>
      <c r="C211" s="11">
        <v>5.7153845118114557</v>
      </c>
      <c r="D211" s="11">
        <v>5.6211150197392366</v>
      </c>
      <c r="E211" s="11">
        <v>5.5190288063310327</v>
      </c>
      <c r="F211" s="11">
        <v>5.4244714697537653</v>
      </c>
      <c r="G211" s="11">
        <v>5.3380880703001914</v>
      </c>
      <c r="H211" s="11">
        <v>5.2569450262363722</v>
      </c>
      <c r="I211" s="11">
        <v>5.1788563267632668</v>
      </c>
      <c r="J211" s="11">
        <v>5.1026049318657147</v>
      </c>
      <c r="K211" s="11">
        <v>5.0275832431777587</v>
      </c>
      <c r="L211" s="11">
        <v>4.9537487003105953</v>
      </c>
      <c r="M211" s="11">
        <v>4.8815805207079581</v>
      </c>
      <c r="N211" s="11">
        <v>4.8118946009456964</v>
      </c>
      <c r="O211" s="11">
        <v>4.7458894323169476</v>
      </c>
      <c r="P211" s="11">
        <v>4.684791260361747</v>
      </c>
      <c r="Q211" s="11">
        <v>4.6292497661132535</v>
      </c>
      <c r="R211" s="11">
        <v>4.5794241600776084</v>
      </c>
      <c r="S211" s="11">
        <v>4.5346229010331713</v>
      </c>
      <c r="T211" s="11">
        <v>4.4939170059569804</v>
      </c>
      <c r="U211" s="11">
        <v>4.4561870597002198</v>
      </c>
      <c r="V211" s="11">
        <v>4.4202985129396231</v>
      </c>
      <c r="W211" s="11">
        <v>4.3854675970172075</v>
      </c>
      <c r="X211" s="11">
        <v>4.3513557061146315</v>
      </c>
      <c r="Y211" s="11">
        <v>4.3178309838372115</v>
      </c>
      <c r="Z211" s="11">
        <v>4.284908997880577</v>
      </c>
      <c r="AA211" s="11">
        <v>4.2527163077975505</v>
      </c>
      <c r="AB211" s="11">
        <v>4.2213762570791928</v>
      </c>
      <c r="AC211" s="11">
        <v>4.1909807775583259</v>
      </c>
      <c r="AD211" s="11">
        <v>4.161611583326347</v>
      </c>
      <c r="AE211" s="11">
        <v>4.1333503829877865</v>
      </c>
      <c r="AF211" s="11">
        <v>4.106293181222453</v>
      </c>
      <c r="AG211" s="11">
        <v>4.0806352124510497</v>
      </c>
      <c r="AH211" s="11">
        <v>4.0566137900479031</v>
      </c>
      <c r="AI211" s="11">
        <v>4.0344569913959454</v>
      </c>
      <c r="AJ211" s="11">
        <v>4.0142381997927714</v>
      </c>
      <c r="AK211" s="11">
        <v>3.9959039961098015</v>
      </c>
      <c r="AL211" s="11">
        <v>3.9793972205495769</v>
      </c>
      <c r="AM211" s="11">
        <v>3.9646607133146423</v>
      </c>
      <c r="AN211" s="11">
        <v>3.9516373146075408</v>
      </c>
      <c r="AO211" s="11">
        <v>3.9402698646308161</v>
      </c>
      <c r="AP211" s="11">
        <v>3.9305012035870113</v>
      </c>
      <c r="AQ211" s="11">
        <v>3.9222695305027604</v>
      </c>
      <c r="AR211" s="11">
        <v>3.9154829733634782</v>
      </c>
      <c r="AS211" s="11">
        <v>3.9100376760965978</v>
      </c>
      <c r="AT211" s="11">
        <v>3.9058297516367939</v>
      </c>
      <c r="AU211" s="11">
        <v>3.9027553129187433</v>
      </c>
      <c r="AV211" s="11">
        <v>3.9007104728771211</v>
      </c>
      <c r="AW211" s="11">
        <v>3.8995913444466042</v>
      </c>
      <c r="AX211" s="11">
        <v>3.8992940405618679</v>
      </c>
      <c r="AY211" s="11">
        <v>3.8997146741575879</v>
      </c>
    </row>
    <row r="212" spans="1:51">
      <c r="A212" s="5">
        <v>36822</v>
      </c>
      <c r="B212" s="11">
        <v>5.7697719656514757</v>
      </c>
      <c r="C212" s="11">
        <v>5.726913797106203</v>
      </c>
      <c r="D212" s="11">
        <v>5.6292679356335418</v>
      </c>
      <c r="E212" s="11">
        <v>5.5250785913509546</v>
      </c>
      <c r="F212" s="11">
        <v>5.4299149162483147</v>
      </c>
      <c r="G212" s="11">
        <v>5.3438131649181129</v>
      </c>
      <c r="H212" s="11">
        <v>5.2634806292136735</v>
      </c>
      <c r="I212" s="11">
        <v>5.1865645874109179</v>
      </c>
      <c r="J212" s="11">
        <v>5.1117700504500627</v>
      </c>
      <c r="K212" s="11">
        <v>5.038452300943205</v>
      </c>
      <c r="L212" s="11">
        <v>4.9665548966926263</v>
      </c>
      <c r="M212" s="11">
        <v>4.8965473785779023</v>
      </c>
      <c r="N212" s="11">
        <v>4.8292338911389159</v>
      </c>
      <c r="O212" s="11">
        <v>4.7657994368057244</v>
      </c>
      <c r="P212" s="11">
        <v>4.7074492808481159</v>
      </c>
      <c r="Q212" s="11">
        <v>4.6547974117145898</v>
      </c>
      <c r="R212" s="11">
        <v>4.6079613235651777</v>
      </c>
      <c r="S212" s="11">
        <v>4.5662015989490516</v>
      </c>
      <c r="T212" s="11">
        <v>4.5285424990965319</v>
      </c>
      <c r="U212" s="11">
        <v>4.4938151294035711</v>
      </c>
      <c r="V212" s="11">
        <v>4.460834974038419</v>
      </c>
      <c r="W212" s="11">
        <v>4.428761889933833</v>
      </c>
      <c r="X212" s="11">
        <v>4.3972011206498767</v>
      </c>
      <c r="Y212" s="11">
        <v>4.3659649461596715</v>
      </c>
      <c r="Z212" s="11">
        <v>4.3350278625174257</v>
      </c>
      <c r="AA212" s="11">
        <v>4.304484989015009</v>
      </c>
      <c r="AB212" s="11">
        <v>4.2744341649218267</v>
      </c>
      <c r="AC212" s="11">
        <v>4.2449720707602872</v>
      </c>
      <c r="AD212" s="11">
        <v>4.2161950162123274</v>
      </c>
      <c r="AE212" s="11">
        <v>4.1881993107923945</v>
      </c>
      <c r="AF212" s="11">
        <v>4.1610987986098689</v>
      </c>
      <c r="AG212" s="11">
        <v>4.1351269452347044</v>
      </c>
      <c r="AH212" s="11">
        <v>4.1105671638211678</v>
      </c>
      <c r="AI212" s="11">
        <v>4.0876925550139598</v>
      </c>
      <c r="AJ212" s="11">
        <v>4.0666073403216956</v>
      </c>
      <c r="AK212" s="11">
        <v>4.0472792705435108</v>
      </c>
      <c r="AL212" s="11">
        <v>4.0296721911541047</v>
      </c>
      <c r="AM212" s="11">
        <v>4.0137499476281739</v>
      </c>
      <c r="AN212" s="11">
        <v>3.9994763854404183</v>
      </c>
      <c r="AO212" s="11">
        <v>3.9868153500655352</v>
      </c>
      <c r="AP212" s="11">
        <v>3.9757306869782232</v>
      </c>
      <c r="AQ212" s="11">
        <v>3.9661794565467932</v>
      </c>
      <c r="AR212" s="11">
        <v>3.9580755018622087</v>
      </c>
      <c r="AS212" s="11">
        <v>3.9513157097440481</v>
      </c>
      <c r="AT212" s="11">
        <v>3.9457969270144098</v>
      </c>
      <c r="AU212" s="11">
        <v>3.941416000495388</v>
      </c>
      <c r="AV212" s="11">
        <v>3.9380697770090829</v>
      </c>
      <c r="AW212" s="11">
        <v>3.9356551033775888</v>
      </c>
      <c r="AX212" s="11">
        <v>3.9340688264230037</v>
      </c>
      <c r="AY212" s="11">
        <v>3.9332077929674254</v>
      </c>
    </row>
    <row r="213" spans="1:51">
      <c r="A213" s="5">
        <v>36823</v>
      </c>
      <c r="B213" s="11">
        <v>5.7501701444686661</v>
      </c>
      <c r="C213" s="11">
        <v>5.7082058459506468</v>
      </c>
      <c r="D213" s="11">
        <v>5.6153454911262743</v>
      </c>
      <c r="E213" s="11">
        <v>5.5167382174384247</v>
      </c>
      <c r="F213" s="11">
        <v>5.4268259490328639</v>
      </c>
      <c r="G213" s="11">
        <v>5.345285518343843</v>
      </c>
      <c r="H213" s="11">
        <v>5.2686880361043489</v>
      </c>
      <c r="I213" s="11">
        <v>5.1946770098485473</v>
      </c>
      <c r="J213" s="11">
        <v>5.1220805707817938</v>
      </c>
      <c r="K213" s="11">
        <v>5.0504119711622213</v>
      </c>
      <c r="L213" s="11">
        <v>4.9797245355179172</v>
      </c>
      <c r="M213" s="11">
        <v>4.9105469033779325</v>
      </c>
      <c r="N213" s="11">
        <v>4.8437167293358732</v>
      </c>
      <c r="O213" s="11">
        <v>4.7804358901745463</v>
      </c>
      <c r="P213" s="11">
        <v>4.7219156006472316</v>
      </c>
      <c r="Q213" s="11">
        <v>4.6687734615566523</v>
      </c>
      <c r="R213" s="11">
        <v>4.6211371994776407</v>
      </c>
      <c r="S213" s="11">
        <v>4.5782964904051999</v>
      </c>
      <c r="T213" s="11">
        <v>4.539313581925021</v>
      </c>
      <c r="U213" s="11">
        <v>4.5030676551306108</v>
      </c>
      <c r="V213" s="11">
        <v>4.4684271428681495</v>
      </c>
      <c r="W213" s="11">
        <v>4.434596248226037</v>
      </c>
      <c r="X213" s="11">
        <v>4.4012160833489595</v>
      </c>
      <c r="Y213" s="11">
        <v>4.3681295207863107</v>
      </c>
      <c r="Z213" s="11">
        <v>4.3353406788249949</v>
      </c>
      <c r="AA213" s="11">
        <v>4.302971969818346</v>
      </c>
      <c r="AB213" s="11">
        <v>4.2711463764385886</v>
      </c>
      <c r="AC213" s="11">
        <v>4.239975651114249</v>
      </c>
      <c r="AD213" s="11">
        <v>4.2095680102317186</v>
      </c>
      <c r="AE213" s="11">
        <v>4.1800316688679953</v>
      </c>
      <c r="AF213" s="11">
        <v>4.151492327916924</v>
      </c>
      <c r="AG213" s="11">
        <v>4.1241929379940405</v>
      </c>
      <c r="AH213" s="11">
        <v>4.0984246537568252</v>
      </c>
      <c r="AI213" s="11">
        <v>4.0744674220137531</v>
      </c>
      <c r="AJ213" s="11">
        <v>4.0524221694496498</v>
      </c>
      <c r="AK213" s="11">
        <v>4.0322472061045218</v>
      </c>
      <c r="AL213" s="11">
        <v>4.0138968846921141</v>
      </c>
      <c r="AM213" s="11">
        <v>3.9973255579261657</v>
      </c>
      <c r="AN213" s="11">
        <v>3.9824875785204203</v>
      </c>
      <c r="AO213" s="11">
        <v>3.9693372991886173</v>
      </c>
      <c r="AP213" s="11">
        <v>3.9578290726444991</v>
      </c>
      <c r="AQ213" s="11">
        <v>3.9479107684736898</v>
      </c>
      <c r="AR213" s="11">
        <v>3.9394896599405009</v>
      </c>
      <c r="AS213" s="11">
        <v>3.9324573397780132</v>
      </c>
      <c r="AT213" s="11">
        <v>3.9267053671066003</v>
      </c>
      <c r="AU213" s="11">
        <v>3.9221253010466319</v>
      </c>
      <c r="AV213" s="11">
        <v>3.9186087007184836</v>
      </c>
      <c r="AW213" s="11">
        <v>3.9160471252425251</v>
      </c>
      <c r="AX213" s="11">
        <v>3.9143321337391317</v>
      </c>
      <c r="AY213" s="11">
        <v>3.913355285328675</v>
      </c>
    </row>
    <row r="214" spans="1:51">
      <c r="A214" s="5">
        <v>36824</v>
      </c>
      <c r="B214" s="11">
        <v>5.7555784203322675</v>
      </c>
      <c r="C214" s="11">
        <v>5.7182519518104709</v>
      </c>
      <c r="D214" s="11">
        <v>5.6335251670852191</v>
      </c>
      <c r="E214" s="11">
        <v>5.5413513248916253</v>
      </c>
      <c r="F214" s="11">
        <v>5.4547475351408874</v>
      </c>
      <c r="G214" s="11">
        <v>5.3737855280682609</v>
      </c>
      <c r="H214" s="11">
        <v>5.2956022212254563</v>
      </c>
      <c r="I214" s="11">
        <v>5.2183959743260262</v>
      </c>
      <c r="J214" s="11">
        <v>5.1414306089156208</v>
      </c>
      <c r="K214" s="11">
        <v>5.0645360437578848</v>
      </c>
      <c r="L214" s="11">
        <v>4.9879988801700677</v>
      </c>
      <c r="M214" s="11">
        <v>4.9125065749969572</v>
      </c>
      <c r="N214" s="11">
        <v>4.8390068259756651</v>
      </c>
      <c r="O214" s="11">
        <v>4.7687649413301747</v>
      </c>
      <c r="P214" s="11">
        <v>4.7030343554109306</v>
      </c>
      <c r="Q214" s="11">
        <v>4.6424656454640463</v>
      </c>
      <c r="R214" s="11">
        <v>4.5872245328850081</v>
      </c>
      <c r="S214" s="11">
        <v>4.5366559275147296</v>
      </c>
      <c r="T214" s="11">
        <v>4.4898854931939205</v>
      </c>
      <c r="U214" s="11">
        <v>4.4458647234743403</v>
      </c>
      <c r="V214" s="11">
        <v>4.4035396019219677</v>
      </c>
      <c r="W214" s="11">
        <v>4.3621888764750247</v>
      </c>
      <c r="X214" s="11">
        <v>4.3215307809357784</v>
      </c>
      <c r="Y214" s="11">
        <v>4.2814857914153972</v>
      </c>
      <c r="Z214" s="11">
        <v>4.2421419988973881</v>
      </c>
      <c r="AA214" s="11">
        <v>4.2037088263723037</v>
      </c>
      <c r="AB214" s="11">
        <v>4.1663875564161259</v>
      </c>
      <c r="AC214" s="11">
        <v>4.1303252935084993</v>
      </c>
      <c r="AD214" s="11">
        <v>4.0956523594159657</v>
      </c>
      <c r="AE214" s="11">
        <v>4.0624990708492028</v>
      </c>
      <c r="AF214" s="11">
        <v>4.0310075272983941</v>
      </c>
      <c r="AG214" s="11">
        <v>4.0013974904444334</v>
      </c>
      <c r="AH214" s="11">
        <v>3.9739201582579464</v>
      </c>
      <c r="AI214" s="11">
        <v>3.9488144271157029</v>
      </c>
      <c r="AJ214" s="11">
        <v>3.926128092042648</v>
      </c>
      <c r="AK214" s="11">
        <v>3.9057588648947088</v>
      </c>
      <c r="AL214" s="11">
        <v>3.8876004211639148</v>
      </c>
      <c r="AM214" s="11">
        <v>3.8715464363422942</v>
      </c>
      <c r="AN214" s="11">
        <v>3.8574905859218744</v>
      </c>
      <c r="AO214" s="11">
        <v>3.8453265453946854</v>
      </c>
      <c r="AP214" s="11">
        <v>3.8349479902527546</v>
      </c>
      <c r="AQ214" s="11">
        <v>3.8262470880248043</v>
      </c>
      <c r="AR214" s="11">
        <v>3.8191067226845363</v>
      </c>
      <c r="AS214" s="11">
        <v>3.8134062482173139</v>
      </c>
      <c r="AT214" s="11">
        <v>3.8090250117596987</v>
      </c>
      <c r="AU214" s="11">
        <v>3.8058423604482527</v>
      </c>
      <c r="AV214" s="11">
        <v>3.8037376414195365</v>
      </c>
      <c r="AW214" s="11">
        <v>3.8025902018101148</v>
      </c>
      <c r="AX214" s="11">
        <v>3.8022793887565465</v>
      </c>
      <c r="AY214" s="11">
        <v>3.8026845493953974</v>
      </c>
    </row>
    <row r="215" spans="1:51">
      <c r="A215" s="5">
        <v>36825</v>
      </c>
      <c r="B215" s="11">
        <v>5.6745004799751104</v>
      </c>
      <c r="C215" s="11">
        <v>5.7054126642013463</v>
      </c>
      <c r="D215" s="11">
        <v>5.6703462004664926</v>
      </c>
      <c r="E215" s="11">
        <v>5.5840578985795934</v>
      </c>
      <c r="F215" s="11">
        <v>5.491945780436799</v>
      </c>
      <c r="G215" s="11">
        <v>5.4029014573694436</v>
      </c>
      <c r="H215" s="11">
        <v>5.3166624112159235</v>
      </c>
      <c r="I215" s="11">
        <v>5.2320013757950301</v>
      </c>
      <c r="J215" s="11">
        <v>5.1483386627146484</v>
      </c>
      <c r="K215" s="11">
        <v>5.0655625583101767</v>
      </c>
      <c r="L215" s="11">
        <v>4.9839990791524924</v>
      </c>
      <c r="M215" s="11">
        <v>4.904336881525408</v>
      </c>
      <c r="N215" s="11">
        <v>4.827490969675468</v>
      </c>
      <c r="O215" s="11">
        <v>4.7546500100100033</v>
      </c>
      <c r="P215" s="11">
        <v>4.6869718430289193</v>
      </c>
      <c r="Q215" s="11">
        <v>4.6250034884066036</v>
      </c>
      <c r="R215" s="11">
        <v>4.568808960407349</v>
      </c>
      <c r="S215" s="11">
        <v>4.5176397895679274</v>
      </c>
      <c r="T215" s="11">
        <v>4.4705330333500877</v>
      </c>
      <c r="U215" s="11">
        <v>4.4263521617291612</v>
      </c>
      <c r="V215" s="11">
        <v>4.3839575592856797</v>
      </c>
      <c r="W215" s="11">
        <v>4.3425435881841805</v>
      </c>
      <c r="X215" s="11">
        <v>4.3017518424016172</v>
      </c>
      <c r="Y215" s="11">
        <v>4.2614302446668848</v>
      </c>
      <c r="Z215" s="11">
        <v>4.2216207803858232</v>
      </c>
      <c r="AA215" s="11">
        <v>4.1825041482772702</v>
      </c>
      <c r="AB215" s="11">
        <v>4.1442613206957564</v>
      </c>
      <c r="AC215" s="11">
        <v>4.1070596535703388</v>
      </c>
      <c r="AD215" s="11">
        <v>4.0710623533001895</v>
      </c>
      <c r="AE215" s="11">
        <v>4.0364326252861042</v>
      </c>
      <c r="AF215" s="11">
        <v>4.0033490750644631</v>
      </c>
      <c r="AG215" s="11">
        <v>3.9720900885024717</v>
      </c>
      <c r="AH215" s="11">
        <v>3.9429738164154418</v>
      </c>
      <c r="AI215" s="11">
        <v>3.9163034534311372</v>
      </c>
      <c r="AJ215" s="11">
        <v>3.8921549151011265</v>
      </c>
      <c r="AK215" s="11">
        <v>3.8704281536202032</v>
      </c>
      <c r="AL215" s="11">
        <v>3.8510185364521248</v>
      </c>
      <c r="AM215" s="11">
        <v>3.8338214310606467</v>
      </c>
      <c r="AN215" s="11">
        <v>3.8187322049095238</v>
      </c>
      <c r="AO215" s="11">
        <v>3.8056462254625139</v>
      </c>
      <c r="AP215" s="11">
        <v>3.7944588601833731</v>
      </c>
      <c r="AQ215" s="11">
        <v>3.7850627322762702</v>
      </c>
      <c r="AR215" s="11">
        <v>3.7773338541826282</v>
      </c>
      <c r="AS215" s="11">
        <v>3.7711420208250952</v>
      </c>
      <c r="AT215" s="11">
        <v>3.766357016255069</v>
      </c>
      <c r="AU215" s="11">
        <v>3.7628486245239441</v>
      </c>
      <c r="AV215" s="11">
        <v>3.7604866296831214</v>
      </c>
      <c r="AW215" s="11">
        <v>3.7591408157839954</v>
      </c>
      <c r="AX215" s="11">
        <v>3.7586809668779657</v>
      </c>
      <c r="AY215" s="11">
        <v>3.7589768670164303</v>
      </c>
    </row>
    <row r="216" spans="1:51">
      <c r="A216" s="5">
        <v>36826</v>
      </c>
      <c r="B216" s="11">
        <v>5.7231849717902028</v>
      </c>
      <c r="C216" s="11">
        <v>5.721545145555778</v>
      </c>
      <c r="D216" s="11">
        <v>5.6875574713393728</v>
      </c>
      <c r="E216" s="11">
        <v>5.6110758511620853</v>
      </c>
      <c r="F216" s="11">
        <v>5.5265283757781791</v>
      </c>
      <c r="G216" s="11">
        <v>5.4428387235363589</v>
      </c>
      <c r="H216" s="11">
        <v>5.3604090453398419</v>
      </c>
      <c r="I216" s="11">
        <v>5.2785234978490081</v>
      </c>
      <c r="J216" s="11">
        <v>5.1968476083759185</v>
      </c>
      <c r="K216" s="11">
        <v>5.1153911503535978</v>
      </c>
      <c r="L216" s="11">
        <v>5.0345349465789058</v>
      </c>
      <c r="M216" s="11">
        <v>4.9549763696052009</v>
      </c>
      <c r="N216" s="11">
        <v>4.8776138391920245</v>
      </c>
      <c r="O216" s="11">
        <v>4.803606369693596</v>
      </c>
      <c r="P216" s="11">
        <v>4.7340907711767004</v>
      </c>
      <c r="Q216" s="11">
        <v>4.6695957014523355</v>
      </c>
      <c r="R216" s="11">
        <v>4.6101787041330846</v>
      </c>
      <c r="S216" s="11">
        <v>4.555132723570285</v>
      </c>
      <c r="T216" s="11">
        <v>4.5035599166549254</v>
      </c>
      <c r="U216" s="11">
        <v>4.4544237952586112</v>
      </c>
      <c r="V216" s="11">
        <v>4.4067097422825912</v>
      </c>
      <c r="W216" s="11">
        <v>4.359753883290038</v>
      </c>
      <c r="X216" s="11">
        <v>4.3133418662326175</v>
      </c>
      <c r="Y216" s="11">
        <v>4.2674579853924808</v>
      </c>
      <c r="Z216" s="11">
        <v>4.2222631110869813</v>
      </c>
      <c r="AA216" s="11">
        <v>4.1780390988403155</v>
      </c>
      <c r="AB216" s="11">
        <v>4.1350581548732066</v>
      </c>
      <c r="AC216" s="11">
        <v>4.0935365089717495</v>
      </c>
      <c r="AD216" s="11">
        <v>4.0536741519277397</v>
      </c>
      <c r="AE216" s="11">
        <v>4.0156710728065095</v>
      </c>
      <c r="AF216" s="11">
        <v>3.979740669949714</v>
      </c>
      <c r="AG216" s="11">
        <v>3.9461788939316893</v>
      </c>
      <c r="AH216" s="11">
        <v>3.915313085076221</v>
      </c>
      <c r="AI216" s="11">
        <v>3.887452344334235</v>
      </c>
      <c r="AJ216" s="11">
        <v>3.8626467034187644</v>
      </c>
      <c r="AK216" s="11">
        <v>3.8407540499026371</v>
      </c>
      <c r="AL216" s="11">
        <v>3.821627731972383</v>
      </c>
      <c r="AM216" s="11">
        <v>3.8051210978145353</v>
      </c>
      <c r="AN216" s="11">
        <v>3.7910874956156233</v>
      </c>
      <c r="AO216" s="11">
        <v>3.7793802735621758</v>
      </c>
      <c r="AP216" s="11">
        <v>3.7698527798407273</v>
      </c>
      <c r="AQ216" s="11">
        <v>3.7623579512539278</v>
      </c>
      <c r="AR216" s="11">
        <v>3.7567463573612265</v>
      </c>
      <c r="AS216" s="11">
        <v>3.7528677226793046</v>
      </c>
      <c r="AT216" s="11">
        <v>3.7505717706749571</v>
      </c>
      <c r="AU216" s="11">
        <v>3.7497082248149813</v>
      </c>
      <c r="AV216" s="11">
        <v>3.7501268085661748</v>
      </c>
      <c r="AW216" s="11">
        <v>3.7516772453953338</v>
      </c>
      <c r="AX216" s="11">
        <v>3.7542092587692553</v>
      </c>
      <c r="AY216" s="11">
        <v>3.7575725721547366</v>
      </c>
    </row>
    <row r="217" spans="1:51">
      <c r="A217" s="5">
        <v>36829</v>
      </c>
      <c r="B217" s="11">
        <v>5.6844508166331593</v>
      </c>
      <c r="C217" s="11">
        <v>5.7376552074873182</v>
      </c>
      <c r="D217" s="11">
        <v>5.6983816480673157</v>
      </c>
      <c r="E217" s="11">
        <v>5.6068109468313088</v>
      </c>
      <c r="F217" s="11">
        <v>5.5116661292057989</v>
      </c>
      <c r="G217" s="11">
        <v>5.421258687213248</v>
      </c>
      <c r="H217" s="11">
        <v>5.3347783903200749</v>
      </c>
      <c r="I217" s="11">
        <v>5.2506905284706953</v>
      </c>
      <c r="J217" s="11">
        <v>5.1681788974712806</v>
      </c>
      <c r="K217" s="11">
        <v>5.0869322462742605</v>
      </c>
      <c r="L217" s="11">
        <v>5.007091346205927</v>
      </c>
      <c r="M217" s="11">
        <v>4.9291510490645489</v>
      </c>
      <c r="N217" s="11">
        <v>4.8538181595745149</v>
      </c>
      <c r="O217" s="11">
        <v>4.782071721345635</v>
      </c>
      <c r="P217" s="11">
        <v>4.7148833793563094</v>
      </c>
      <c r="Q217" s="11">
        <v>4.652626891379704</v>
      </c>
      <c r="R217" s="11">
        <v>4.5952171030399933</v>
      </c>
      <c r="S217" s="11">
        <v>4.5418401127297816</v>
      </c>
      <c r="T217" s="11">
        <v>4.4915081654841797</v>
      </c>
      <c r="U217" s="11">
        <v>4.4431388072524349</v>
      </c>
      <c r="V217" s="11">
        <v>4.3956975314320355</v>
      </c>
      <c r="W217" s="11">
        <v>4.3485258063651928</v>
      </c>
      <c r="X217" s="11">
        <v>4.3014275459438496</v>
      </c>
      <c r="Y217" s="11">
        <v>4.254407904933549</v>
      </c>
      <c r="Z217" s="11">
        <v>4.207659996269987</v>
      </c>
      <c r="AA217" s="11">
        <v>4.1615039723633309</v>
      </c>
      <c r="AB217" s="11">
        <v>4.1162514017445853</v>
      </c>
      <c r="AC217" s="11">
        <v>4.0721635296948495</v>
      </c>
      <c r="AD217" s="11">
        <v>4.0294872408833546</v>
      </c>
      <c r="AE217" s="11">
        <v>3.9884694188903462</v>
      </c>
      <c r="AF217" s="11">
        <v>3.9493731146022935</v>
      </c>
      <c r="AG217" s="11">
        <v>3.9125592381731118</v>
      </c>
      <c r="AH217" s="11">
        <v>3.8784253291391999</v>
      </c>
      <c r="AI217" s="11">
        <v>3.8473482684248523</v>
      </c>
      <c r="AJ217" s="11">
        <v>3.8194176759621148</v>
      </c>
      <c r="AK217" s="11">
        <v>3.7945131529440888</v>
      </c>
      <c r="AL217" s="11">
        <v>3.7725095029537163</v>
      </c>
      <c r="AM217" s="11">
        <v>3.7532815295739459</v>
      </c>
      <c r="AN217" s="11">
        <v>3.7367040363877204</v>
      </c>
      <c r="AO217" s="11">
        <v>3.7226518269779851</v>
      </c>
      <c r="AP217" s="11">
        <v>3.7109997049276853</v>
      </c>
      <c r="AQ217" s="11">
        <v>3.7016180415059643</v>
      </c>
      <c r="AR217" s="11">
        <v>3.6943521274833921</v>
      </c>
      <c r="AS217" s="11">
        <v>3.6890384415834809</v>
      </c>
      <c r="AT217" s="11">
        <v>3.6855134528750728</v>
      </c>
      <c r="AU217" s="11">
        <v>3.683613630427006</v>
      </c>
      <c r="AV217" s="11">
        <v>3.6831754433081203</v>
      </c>
      <c r="AW217" s="11">
        <v>3.6840353605872593</v>
      </c>
      <c r="AX217" s="11">
        <v>3.6860298513332577</v>
      </c>
      <c r="AY217" s="11">
        <v>3.6889953846149584</v>
      </c>
    </row>
    <row r="218" spans="1:51">
      <c r="A218" s="5">
        <v>36830</v>
      </c>
      <c r="B218" s="11">
        <v>5.7083195793265489</v>
      </c>
      <c r="C218" s="11">
        <v>5.7250117987976825</v>
      </c>
      <c r="D218" s="11">
        <v>5.6800560399973374</v>
      </c>
      <c r="E218" s="11">
        <v>5.5907413302187656</v>
      </c>
      <c r="F218" s="11">
        <v>5.4974682102414718</v>
      </c>
      <c r="G218" s="11">
        <v>5.4077863193880766</v>
      </c>
      <c r="H218" s="11">
        <v>5.3209548326781047</v>
      </c>
      <c r="I218" s="11">
        <v>5.235714161701206</v>
      </c>
      <c r="J218" s="11">
        <v>5.1514799649830838</v>
      </c>
      <c r="K218" s="11">
        <v>5.0681357761266037</v>
      </c>
      <c r="L218" s="11">
        <v>4.9859655690421061</v>
      </c>
      <c r="M218" s="11">
        <v>4.9055433562656008</v>
      </c>
      <c r="N218" s="11">
        <v>4.8276139229649377</v>
      </c>
      <c r="O218" s="11">
        <v>4.7531509452231804</v>
      </c>
      <c r="P218" s="11">
        <v>4.6831036493445612</v>
      </c>
      <c r="Q218" s="11">
        <v>4.6178102210963079</v>
      </c>
      <c r="R218" s="11">
        <v>4.5571534886667679</v>
      </c>
      <c r="S218" s="11">
        <v>4.5003109550312308</v>
      </c>
      <c r="T218" s="11">
        <v>4.4463003997816237</v>
      </c>
      <c r="U218" s="11">
        <v>4.3940884948072041</v>
      </c>
      <c r="V218" s="11">
        <v>4.3427155785031939</v>
      </c>
      <c r="W218" s="11">
        <v>4.2916218188046713</v>
      </c>
      <c r="X218" s="11">
        <v>4.2407077308257106</v>
      </c>
      <c r="Y218" s="11">
        <v>4.1900675750706187</v>
      </c>
      <c r="Z218" s="11">
        <v>4.139959470493304</v>
      </c>
      <c r="AA218" s="11">
        <v>4.0907506649098586</v>
      </c>
      <c r="AB218" s="11">
        <v>4.0427915425610967</v>
      </c>
      <c r="AC218" s="11">
        <v>3.996347679587628</v>
      </c>
      <c r="AD218" s="11">
        <v>3.9516608463767233</v>
      </c>
      <c r="AE218" s="11">
        <v>3.908972812084933</v>
      </c>
      <c r="AF218" s="11">
        <v>3.8685378484371222</v>
      </c>
      <c r="AG218" s="11">
        <v>3.8306846357272413</v>
      </c>
      <c r="AH218" s="11">
        <v>3.7957692701766987</v>
      </c>
      <c r="AI218" s="11">
        <v>3.7641272692425294</v>
      </c>
      <c r="AJ218" s="11">
        <v>3.7358141893686727</v>
      </c>
      <c r="AK218" s="11">
        <v>3.7106838236955793</v>
      </c>
      <c r="AL218" s="11">
        <v>3.6885855110642871</v>
      </c>
      <c r="AM218" s="11">
        <v>3.6693685903158322</v>
      </c>
      <c r="AN218" s="11">
        <v>3.6528824002912503</v>
      </c>
      <c r="AO218" s="11">
        <v>3.6389762798315797</v>
      </c>
      <c r="AP218" s="11">
        <v>3.6274995677778552</v>
      </c>
      <c r="AQ218" s="11">
        <v>3.6182998790892595</v>
      </c>
      <c r="AR218" s="11">
        <v>3.6112152360604721</v>
      </c>
      <c r="AS218" s="11">
        <v>3.6060803438118914</v>
      </c>
      <c r="AT218" s="11">
        <v>3.6027299042792347</v>
      </c>
      <c r="AU218" s="11">
        <v>3.6009986193982213</v>
      </c>
      <c r="AV218" s="11">
        <v>3.6007211911045731</v>
      </c>
      <c r="AW218" s="11">
        <v>3.601732321334008</v>
      </c>
      <c r="AX218" s="11">
        <v>3.6038667120222461</v>
      </c>
      <c r="AY218" s="11">
        <v>3.6069590651050052</v>
      </c>
    </row>
    <row r="219" spans="1:51">
      <c r="A219" s="5">
        <v>36831</v>
      </c>
      <c r="B219" s="11">
        <v>5.6869007226238732</v>
      </c>
      <c r="C219" s="11">
        <v>5.6621519065483819</v>
      </c>
      <c r="D219" s="11">
        <v>5.6341312119953528</v>
      </c>
      <c r="E219" s="11">
        <v>5.5665084765899442</v>
      </c>
      <c r="F219" s="11">
        <v>5.489606635763379</v>
      </c>
      <c r="G219" s="11">
        <v>5.4118784709503629</v>
      </c>
      <c r="H219" s="11">
        <v>5.333623251663937</v>
      </c>
      <c r="I219" s="11">
        <v>5.2542626299093307</v>
      </c>
      <c r="J219" s="11">
        <v>5.1736728548412829</v>
      </c>
      <c r="K219" s="11">
        <v>5.0920720951789979</v>
      </c>
      <c r="L219" s="11">
        <v>5.0099969086621785</v>
      </c>
      <c r="M219" s="11">
        <v>4.9282274046571013</v>
      </c>
      <c r="N219" s="11">
        <v>4.8477025943986574</v>
      </c>
      <c r="O219" s="11">
        <v>4.7695851612082398</v>
      </c>
      <c r="P219" s="11">
        <v>4.6949997895865527</v>
      </c>
      <c r="Q219" s="11">
        <v>4.6244756761314187</v>
      </c>
      <c r="R219" s="11">
        <v>4.5580992201371195</v>
      </c>
      <c r="S219" s="11">
        <v>4.4952633310547396</v>
      </c>
      <c r="T219" s="11">
        <v>4.4352040303833258</v>
      </c>
      <c r="U219" s="11">
        <v>4.3770934213716934</v>
      </c>
      <c r="V219" s="11">
        <v>4.3201718384965835</v>
      </c>
      <c r="W219" s="11">
        <v>4.2640697539725476</v>
      </c>
      <c r="X219" s="11">
        <v>4.2088577230768305</v>
      </c>
      <c r="Y219" s="11">
        <v>4.154785188095766</v>
      </c>
      <c r="Z219" s="11">
        <v>4.1022121961311449</v>
      </c>
      <c r="AA219" s="11">
        <v>4.0515712437115701</v>
      </c>
      <c r="AB219" s="11">
        <v>4.0032561236038458</v>
      </c>
      <c r="AC219" s="11">
        <v>3.9574839257322267</v>
      </c>
      <c r="AD219" s="11">
        <v>3.9144229512556166</v>
      </c>
      <c r="AE219" s="11">
        <v>3.8742414997217138</v>
      </c>
      <c r="AF219" s="11">
        <v>3.8371068899542631</v>
      </c>
      <c r="AG219" s="11">
        <v>3.8031807016259576</v>
      </c>
      <c r="AH219" s="11">
        <v>3.7726224329693818</v>
      </c>
      <c r="AI219" s="11">
        <v>3.7455765459700521</v>
      </c>
      <c r="AJ219" s="11">
        <v>3.721987592982543</v>
      </c>
      <c r="AK219" s="11">
        <v>3.7016581113119797</v>
      </c>
      <c r="AL219" s="11">
        <v>3.6843876098990593</v>
      </c>
      <c r="AM219" s="11">
        <v>3.6699755976844739</v>
      </c>
      <c r="AN219" s="11">
        <v>3.6582215836089191</v>
      </c>
      <c r="AO219" s="11">
        <v>3.648925076613089</v>
      </c>
      <c r="AP219" s="11">
        <v>3.6418855856376808</v>
      </c>
      <c r="AQ219" s="11">
        <v>3.6369087398192042</v>
      </c>
      <c r="AR219" s="11">
        <v>3.6338336600343477</v>
      </c>
      <c r="AS219" s="11">
        <v>3.6325108654538578</v>
      </c>
      <c r="AT219" s="11">
        <v>3.6327908847654613</v>
      </c>
      <c r="AU219" s="11">
        <v>3.6345242466568894</v>
      </c>
      <c r="AV219" s="11">
        <v>3.6375614798158691</v>
      </c>
      <c r="AW219" s="11">
        <v>3.6417531129301297</v>
      </c>
      <c r="AX219" s="11">
        <v>3.6469496746873995</v>
      </c>
      <c r="AY219" s="11">
        <v>3.6530016937754066</v>
      </c>
    </row>
    <row r="220" spans="1:51">
      <c r="A220" s="5">
        <v>36832</v>
      </c>
      <c r="B220" s="11">
        <v>5.6604594542979134</v>
      </c>
      <c r="C220" s="11">
        <v>5.6260739190275153</v>
      </c>
      <c r="D220" s="11">
        <v>5.593925796196177</v>
      </c>
      <c r="E220" s="11">
        <v>5.5256778594602869</v>
      </c>
      <c r="F220" s="11">
        <v>5.451364969014123</v>
      </c>
      <c r="G220" s="11">
        <v>5.3783165927488863</v>
      </c>
      <c r="H220" s="11">
        <v>5.3058649275328325</v>
      </c>
      <c r="I220" s="11">
        <v>5.2328321625270622</v>
      </c>
      <c r="J220" s="11">
        <v>5.1587325622398312</v>
      </c>
      <c r="K220" s="11">
        <v>5.0835937385077106</v>
      </c>
      <c r="L220" s="11">
        <v>5.0078344579043428</v>
      </c>
      <c r="M220" s="11">
        <v>4.9321303843401969</v>
      </c>
      <c r="N220" s="11">
        <v>4.8573219164819381</v>
      </c>
      <c r="O220" s="11">
        <v>4.7845013852729279</v>
      </c>
      <c r="P220" s="11">
        <v>4.7147541794587395</v>
      </c>
      <c r="Q220" s="11">
        <v>4.64860182496402</v>
      </c>
      <c r="R220" s="11">
        <v>4.5861353096353081</v>
      </c>
      <c r="S220" s="11">
        <v>4.5267647610100967</v>
      </c>
      <c r="T220" s="11">
        <v>4.4697479846766131</v>
      </c>
      <c r="U220" s="11">
        <v>4.4142770419131905</v>
      </c>
      <c r="V220" s="11">
        <v>4.3596128322841166</v>
      </c>
      <c r="W220" s="11">
        <v>4.3054048922564618</v>
      </c>
      <c r="X220" s="11">
        <v>4.2517400744802289</v>
      </c>
      <c r="Y220" s="11">
        <v>4.1988812764200283</v>
      </c>
      <c r="Z220" s="11">
        <v>4.1472017100410827</v>
      </c>
      <c r="AA220" s="11">
        <v>4.0971458559297549</v>
      </c>
      <c r="AB220" s="11">
        <v>4.049120685868135</v>
      </c>
      <c r="AC220" s="11">
        <v>4.0033648692609471</v>
      </c>
      <c r="AD220" s="11">
        <v>3.9600713677357526</v>
      </c>
      <c r="AE220" s="11">
        <v>3.9194331420308974</v>
      </c>
      <c r="AF220" s="11">
        <v>3.8816423687632757</v>
      </c>
      <c r="AG220" s="11">
        <v>3.8468867124528785</v>
      </c>
      <c r="AH220" s="11">
        <v>3.8153522269188263</v>
      </c>
      <c r="AI220" s="11">
        <v>3.7872092009435865</v>
      </c>
      <c r="AJ220" s="11">
        <v>3.7624225759142189</v>
      </c>
      <c r="AK220" s="11">
        <v>3.7408134999965577</v>
      </c>
      <c r="AL220" s="11">
        <v>3.7222001612545359</v>
      </c>
      <c r="AM220" s="11">
        <v>3.7064007477520922</v>
      </c>
      <c r="AN220" s="11">
        <v>3.6932334475531632</v>
      </c>
      <c r="AO220" s="11">
        <v>3.682516448721683</v>
      </c>
      <c r="AP220" s="11">
        <v>3.6740679393215894</v>
      </c>
      <c r="AQ220" s="11">
        <v>3.6677101241796373</v>
      </c>
      <c r="AR220" s="11">
        <v>3.6632868255132345</v>
      </c>
      <c r="AS220" s="11">
        <v>3.6606491059494157</v>
      </c>
      <c r="AT220" s="11">
        <v>3.6596480333300687</v>
      </c>
      <c r="AU220" s="11">
        <v>3.660134675497082</v>
      </c>
      <c r="AV220" s="11">
        <v>3.6619601002923496</v>
      </c>
      <c r="AW220" s="11">
        <v>3.6649753755577579</v>
      </c>
      <c r="AX220" s="11">
        <v>3.6690315691351989</v>
      </c>
      <c r="AY220" s="11">
        <v>3.6739797488665618</v>
      </c>
    </row>
    <row r="221" spans="1:51" ht="12.6" customHeight="1">
      <c r="A221" s="5">
        <v>36833</v>
      </c>
      <c r="B221" s="11">
        <v>5.6426951553395801</v>
      </c>
      <c r="C221" s="11">
        <v>5.6410882508873907</v>
      </c>
      <c r="D221" s="11">
        <v>5.5995088963467863</v>
      </c>
      <c r="E221" s="11">
        <v>5.5221926746248862</v>
      </c>
      <c r="F221" s="11">
        <v>5.4441165875758282</v>
      </c>
      <c r="G221" s="11">
        <v>5.3703124659777881</v>
      </c>
      <c r="H221" s="11">
        <v>5.2983563432277343</v>
      </c>
      <c r="I221" s="11">
        <v>5.2260743611221443</v>
      </c>
      <c r="J221" s="11">
        <v>5.1523660077690847</v>
      </c>
      <c r="K221" s="11">
        <v>5.0768689687730753</v>
      </c>
      <c r="L221" s="11">
        <v>4.9997656158664805</v>
      </c>
      <c r="M221" s="11">
        <v>4.9216214152101783</v>
      </c>
      <c r="N221" s="11">
        <v>4.8432402858739652</v>
      </c>
      <c r="O221" s="11">
        <v>4.7657601673758698</v>
      </c>
      <c r="P221" s="11">
        <v>4.6903487753811008</v>
      </c>
      <c r="Q221" s="11">
        <v>4.6176472492921645</v>
      </c>
      <c r="R221" s="11">
        <v>4.5478847158355391</v>
      </c>
      <c r="S221" s="11">
        <v>4.4806390874140751</v>
      </c>
      <c r="T221" s="11">
        <v>4.4153508057866233</v>
      </c>
      <c r="U221" s="11">
        <v>4.351410383987389</v>
      </c>
      <c r="V221" s="11">
        <v>4.2882880521099009</v>
      </c>
      <c r="W221" s="11">
        <v>4.2258393771223703</v>
      </c>
      <c r="X221" s="11">
        <v>4.1643308058759487</v>
      </c>
      <c r="Y221" s="11">
        <v>4.1041848313369318</v>
      </c>
      <c r="Z221" s="11">
        <v>4.0458970355499932</v>
      </c>
      <c r="AA221" s="11">
        <v>3.9900081657460915</v>
      </c>
      <c r="AB221" s="11">
        <v>3.9370024526443346</v>
      </c>
      <c r="AC221" s="11">
        <v>3.8871276055549076</v>
      </c>
      <c r="AD221" s="11">
        <v>3.8405702107591075</v>
      </c>
      <c r="AE221" s="11">
        <v>3.7975168544591029</v>
      </c>
      <c r="AF221" s="11">
        <v>3.7581473442556703</v>
      </c>
      <c r="AG221" s="11">
        <v>3.7226043929991133</v>
      </c>
      <c r="AH221" s="11">
        <v>3.6910180890263029</v>
      </c>
      <c r="AI221" s="11">
        <v>3.6635010168443656</v>
      </c>
      <c r="AJ221" s="11">
        <v>3.6399513217438395</v>
      </c>
      <c r="AK221" s="11">
        <v>3.6201233515865514</v>
      </c>
      <c r="AL221" s="11">
        <v>3.6037688004377464</v>
      </c>
      <c r="AM221" s="11">
        <v>3.59063936236267</v>
      </c>
      <c r="AN221" s="11">
        <v>3.5804867314265678</v>
      </c>
      <c r="AO221" s="11">
        <v>3.5730626016946849</v>
      </c>
      <c r="AP221" s="11">
        <v>3.568118667232266</v>
      </c>
      <c r="AQ221" s="11">
        <v>3.5654173400992444</v>
      </c>
      <c r="AR221" s="11">
        <v>3.564775908188246</v>
      </c>
      <c r="AS221" s="11">
        <v>3.5660291750032185</v>
      </c>
      <c r="AT221" s="11">
        <v>3.5690119516769885</v>
      </c>
      <c r="AU221" s="11">
        <v>3.5735590493423812</v>
      </c>
      <c r="AV221" s="11">
        <v>3.5795052791322246</v>
      </c>
      <c r="AW221" s="11">
        <v>3.5866854521793412</v>
      </c>
      <c r="AX221" s="11">
        <v>3.5949343796165634</v>
      </c>
      <c r="AY221" s="11">
        <v>3.6040868725767097</v>
      </c>
    </row>
    <row r="222" spans="1:51" ht="12" customHeight="1">
      <c r="A222" s="5">
        <v>36836</v>
      </c>
      <c r="B222" s="11">
        <v>5.6528521984355606</v>
      </c>
      <c r="C222" s="11">
        <v>5.6156137672956792</v>
      </c>
      <c r="D222" s="11">
        <v>5.5758026056784278</v>
      </c>
      <c r="E222" s="11">
        <v>5.5089775620699744</v>
      </c>
      <c r="F222" s="11">
        <v>5.4397800071970694</v>
      </c>
      <c r="G222" s="11">
        <v>5.3723344819361882</v>
      </c>
      <c r="H222" s="11">
        <v>5.3046190804988198</v>
      </c>
      <c r="I222" s="11">
        <v>5.2349267931127059</v>
      </c>
      <c r="J222" s="11">
        <v>5.1624777019301034</v>
      </c>
      <c r="K222" s="11">
        <v>5.0871507758205254</v>
      </c>
      <c r="L222" s="11">
        <v>5.0093223674982603</v>
      </c>
      <c r="M222" s="11">
        <v>4.9297246519536913</v>
      </c>
      <c r="N222" s="11">
        <v>4.8493175217509226</v>
      </c>
      <c r="O222" s="11">
        <v>4.7693822597048765</v>
      </c>
      <c r="P222" s="11">
        <v>4.6912146838175142</v>
      </c>
      <c r="Q222" s="11">
        <v>4.6155612549858143</v>
      </c>
      <c r="R222" s="11">
        <v>4.5427414186123878</v>
      </c>
      <c r="S222" s="11">
        <v>4.4723989520304848</v>
      </c>
      <c r="T222" s="11">
        <v>4.4040336118043397</v>
      </c>
      <c r="U222" s="11">
        <v>4.337073197236931</v>
      </c>
      <c r="V222" s="11">
        <v>4.2710167716788865</v>
      </c>
      <c r="W222" s="11">
        <v>4.2057432832108566</v>
      </c>
      <c r="X222" s="11">
        <v>4.1415521140601843</v>
      </c>
      <c r="Y222" s="11">
        <v>4.0789036475937417</v>
      </c>
      <c r="Z222" s="11">
        <v>4.018349518168411</v>
      </c>
      <c r="AA222" s="11">
        <v>3.9604970544895548</v>
      </c>
      <c r="AB222" s="11">
        <v>3.9058845932270083</v>
      </c>
      <c r="AC222" s="11">
        <v>3.8547665907049096</v>
      </c>
      <c r="AD222" s="11">
        <v>3.8073253471032151</v>
      </c>
      <c r="AE222" s="11">
        <v>3.7637431625900026</v>
      </c>
      <c r="AF222" s="11">
        <v>3.7241857426002491</v>
      </c>
      <c r="AG222" s="11">
        <v>3.6887294831429385</v>
      </c>
      <c r="AH222" s="11">
        <v>3.6574208674149804</v>
      </c>
      <c r="AI222" s="11">
        <v>3.630290701673236</v>
      </c>
      <c r="AJ222" s="11">
        <v>3.6071816830590673</v>
      </c>
      <c r="AK222" s="11">
        <v>3.587812179753834</v>
      </c>
      <c r="AL222" s="11">
        <v>3.571898350256463</v>
      </c>
      <c r="AM222" s="11">
        <v>3.5591563530658785</v>
      </c>
      <c r="AN222" s="11">
        <v>3.5493023466810087</v>
      </c>
      <c r="AO222" s="11">
        <v>3.5420524896007817</v>
      </c>
      <c r="AP222" s="11">
        <v>3.53712294032412</v>
      </c>
      <c r="AQ222" s="11">
        <v>3.534246521713051</v>
      </c>
      <c r="AR222" s="11">
        <v>3.5332399754691455</v>
      </c>
      <c r="AS222" s="11">
        <v>3.5339464007411405</v>
      </c>
      <c r="AT222" s="11">
        <v>3.5362089061513884</v>
      </c>
      <c r="AU222" s="11">
        <v>3.539870600322244</v>
      </c>
      <c r="AV222" s="11">
        <v>3.5447745918760614</v>
      </c>
      <c r="AW222" s="11">
        <v>3.5507639894351928</v>
      </c>
      <c r="AX222" s="11">
        <v>3.5576819016219936</v>
      </c>
      <c r="AY222" s="11">
        <v>3.5653714370588165</v>
      </c>
    </row>
    <row r="223" spans="1:51">
      <c r="A223" s="5">
        <v>36837</v>
      </c>
      <c r="B223" s="11">
        <v>5.6394482638656545</v>
      </c>
      <c r="C223" s="11">
        <v>5.6190010090726243</v>
      </c>
      <c r="D223" s="11">
        <v>5.5903842099794145</v>
      </c>
      <c r="E223" s="11">
        <v>5.5312912091923607</v>
      </c>
      <c r="F223" s="11">
        <v>5.4669938605103239</v>
      </c>
      <c r="G223" s="11">
        <v>5.4024998328944367</v>
      </c>
      <c r="H223" s="11">
        <v>5.3365577210914834</v>
      </c>
      <c r="I223" s="11">
        <v>5.2679297523290387</v>
      </c>
      <c r="J223" s="11">
        <v>5.19610814632596</v>
      </c>
      <c r="K223" s="11">
        <v>5.121140709731935</v>
      </c>
      <c r="L223" s="11">
        <v>5.0435013310623837</v>
      </c>
      <c r="M223" s="11">
        <v>4.9639698402104599</v>
      </c>
      <c r="N223" s="11">
        <v>4.8835296474369745</v>
      </c>
      <c r="O223" s="11">
        <v>4.8034867283016611</v>
      </c>
      <c r="P223" s="11">
        <v>4.7251813612763005</v>
      </c>
      <c r="Q223" s="11">
        <v>4.6494241700850552</v>
      </c>
      <c r="R223" s="11">
        <v>4.5765994922608408</v>
      </c>
      <c r="S223" s="11">
        <v>4.5064041133636561</v>
      </c>
      <c r="T223" s="11">
        <v>4.438384750047053</v>
      </c>
      <c r="U223" s="11">
        <v>4.3719831861282259</v>
      </c>
      <c r="V223" s="11">
        <v>4.3066968655494957</v>
      </c>
      <c r="W223" s="11">
        <v>4.2423837654935737</v>
      </c>
      <c r="X223" s="11">
        <v>4.1793121393357806</v>
      </c>
      <c r="Y223" s="11">
        <v>4.1179069737017207</v>
      </c>
      <c r="Z223" s="11">
        <v>4.0586845930948261</v>
      </c>
      <c r="AA223" s="11">
        <v>4.0022162993594055</v>
      </c>
      <c r="AB223" s="11">
        <v>3.9490056950794092</v>
      </c>
      <c r="AC223" s="11">
        <v>3.899282513681483</v>
      </c>
      <c r="AD223" s="11">
        <v>3.8532080213144706</v>
      </c>
      <c r="AE223" s="11">
        <v>3.8109434841242185</v>
      </c>
      <c r="AF223" s="11">
        <v>3.7726334696896102</v>
      </c>
      <c r="AG223" s="11">
        <v>3.7383341614856973</v>
      </c>
      <c r="AH223" s="11">
        <v>3.7080726105522772</v>
      </c>
      <c r="AI223" s="11">
        <v>3.6818607466947344</v>
      </c>
      <c r="AJ223" s="11">
        <v>3.6595325950181778</v>
      </c>
      <c r="AK223" s="11">
        <v>3.6408062878237133</v>
      </c>
      <c r="AL223" s="11">
        <v>3.6253979751207019</v>
      </c>
      <c r="AM223" s="11">
        <v>3.6130238069185054</v>
      </c>
      <c r="AN223" s="11">
        <v>3.6033999332264881</v>
      </c>
      <c r="AO223" s="11">
        <v>3.5962425040540094</v>
      </c>
      <c r="AP223" s="11">
        <v>3.5912676694104348</v>
      </c>
      <c r="AQ223" s="11">
        <v>3.5882096329966822</v>
      </c>
      <c r="AR223" s="11">
        <v>3.5868920217101441</v>
      </c>
      <c r="AS223" s="11">
        <v>3.587166098773368</v>
      </c>
      <c r="AT223" s="11">
        <v>3.5888831354820532</v>
      </c>
      <c r="AU223" s="11">
        <v>3.5918944031319033</v>
      </c>
      <c r="AV223" s="11">
        <v>3.5960511730186142</v>
      </c>
      <c r="AW223" s="11">
        <v>3.6012047164378913</v>
      </c>
      <c r="AX223" s="11">
        <v>3.6072063046854295</v>
      </c>
      <c r="AY223" s="11">
        <v>3.6139072090569337</v>
      </c>
    </row>
    <row r="224" spans="1:51">
      <c r="A224" s="5">
        <v>36838</v>
      </c>
      <c r="B224" s="11">
        <v>5.6487251768615101</v>
      </c>
      <c r="C224" s="11">
        <v>5.6059219790595058</v>
      </c>
      <c r="D224" s="11">
        <v>5.5783857343284593</v>
      </c>
      <c r="E224" s="11">
        <v>5.5234917365609117</v>
      </c>
      <c r="F224" s="11">
        <v>5.4635009571077973</v>
      </c>
      <c r="G224" s="11">
        <v>5.4027385724557941</v>
      </c>
      <c r="H224" s="11">
        <v>5.3396187298353146</v>
      </c>
      <c r="I224" s="11">
        <v>5.2729148698505286</v>
      </c>
      <c r="J224" s="11">
        <v>5.2022384982635455</v>
      </c>
      <c r="K224" s="11">
        <v>5.1277715573320615</v>
      </c>
      <c r="L224" s="11">
        <v>5.0501128335663763</v>
      </c>
      <c r="M224" s="11">
        <v>4.97015961488332</v>
      </c>
      <c r="N224" s="11">
        <v>4.8890088497922264</v>
      </c>
      <c r="O224" s="11">
        <v>4.8080599094909342</v>
      </c>
      <c r="P224" s="11">
        <v>4.7287136788913848</v>
      </c>
      <c r="Q224" s="11">
        <v>4.6518120759813959</v>
      </c>
      <c r="R224" s="11">
        <v>4.5777631390687548</v>
      </c>
      <c r="S224" s="11">
        <v>4.5062859166765552</v>
      </c>
      <c r="T224" s="11">
        <v>4.4369506996865731</v>
      </c>
      <c r="U224" s="11">
        <v>4.3692212145803024</v>
      </c>
      <c r="V224" s="11">
        <v>4.3026158329179758</v>
      </c>
      <c r="W224" s="11">
        <v>4.2370055722175115</v>
      </c>
      <c r="X224" s="11">
        <v>4.1726663759713389</v>
      </c>
      <c r="Y224" s="11">
        <v>4.1100273794138484</v>
      </c>
      <c r="Z224" s="11">
        <v>4.0496052244614358</v>
      </c>
      <c r="AA224" s="11">
        <v>3.9919684774473425</v>
      </c>
      <c r="AB224" s="11">
        <v>3.9376174821396686</v>
      </c>
      <c r="AC224" s="11">
        <v>3.8867814435618082</v>
      </c>
      <c r="AD224" s="11">
        <v>3.8396228963127124</v>
      </c>
      <c r="AE224" s="11">
        <v>3.7963043749913328</v>
      </c>
      <c r="AF224" s="11">
        <v>3.7569731237893929</v>
      </c>
      <c r="AG224" s="11">
        <v>3.7216967903095979</v>
      </c>
      <c r="AH224" s="11">
        <v>3.6905172040101992</v>
      </c>
      <c r="AI224" s="11">
        <v>3.6634596756159445</v>
      </c>
      <c r="AJ224" s="11">
        <v>3.6403588978778609</v>
      </c>
      <c r="AK224" s="11">
        <v>3.6209271779803878</v>
      </c>
      <c r="AL224" s="11">
        <v>3.6048748098604784</v>
      </c>
      <c r="AM224" s="11">
        <v>3.5919120874550869</v>
      </c>
      <c r="AN224" s="11">
        <v>3.581749304701169</v>
      </c>
      <c r="AO224" s="11">
        <v>3.5740967555356828</v>
      </c>
      <c r="AP224" s="11">
        <v>3.5686647338955781</v>
      </c>
      <c r="AQ224" s="11">
        <v>3.5651821678402085</v>
      </c>
      <c r="AR224" s="11">
        <v>3.5634687708422588</v>
      </c>
      <c r="AS224" s="11">
        <v>3.563371863387478</v>
      </c>
      <c r="AT224" s="11">
        <v>3.564738772401145</v>
      </c>
      <c r="AU224" s="11">
        <v>3.5674168248085376</v>
      </c>
      <c r="AV224" s="11">
        <v>3.5712533475349355</v>
      </c>
      <c r="AW224" s="11">
        <v>3.5760956675056161</v>
      </c>
      <c r="AX224" s="11">
        <v>3.5817911116458601</v>
      </c>
      <c r="AY224" s="11">
        <v>3.5881870068809425</v>
      </c>
    </row>
    <row r="225" spans="1:51">
      <c r="A225" s="5">
        <v>36839</v>
      </c>
      <c r="B225" s="11">
        <v>5.6043344269570579</v>
      </c>
      <c r="C225" s="11">
        <v>5.6018221357274181</v>
      </c>
      <c r="D225" s="11">
        <v>5.5857873555032693</v>
      </c>
      <c r="E225" s="11">
        <v>5.5305356472475822</v>
      </c>
      <c r="F225" s="11">
        <v>5.4668540879023233</v>
      </c>
      <c r="G225" s="11">
        <v>5.4011187730030699</v>
      </c>
      <c r="H225" s="11">
        <v>5.3326372519542193</v>
      </c>
      <c r="I225" s="11">
        <v>5.2606182074892018</v>
      </c>
      <c r="J225" s="11">
        <v>5.1848969931099527</v>
      </c>
      <c r="K225" s="11">
        <v>5.1057711820779481</v>
      </c>
      <c r="L225" s="11">
        <v>5.0238822925630684</v>
      </c>
      <c r="M225" s="11">
        <v>4.9401185765316074</v>
      </c>
      <c r="N225" s="11">
        <v>4.8555389718184587</v>
      </c>
      <c r="O225" s="11">
        <v>4.7714866812875458</v>
      </c>
      <c r="P225" s="11">
        <v>4.6893055723047778</v>
      </c>
      <c r="Q225" s="11">
        <v>4.6097817792423594</v>
      </c>
      <c r="R225" s="11">
        <v>4.5332689043342294</v>
      </c>
      <c r="S225" s="11">
        <v>4.4594353274771246</v>
      </c>
      <c r="T225" s="11">
        <v>4.3878054875622947</v>
      </c>
      <c r="U225" s="11">
        <v>4.31780997881771</v>
      </c>
      <c r="V225" s="11">
        <v>4.2489439323192695</v>
      </c>
      <c r="W225" s="11">
        <v>4.1810690140155495</v>
      </c>
      <c r="X225" s="11">
        <v>4.1144664553147514</v>
      </c>
      <c r="Y225" s="11">
        <v>4.049575400219239</v>
      </c>
      <c r="Z225" s="11">
        <v>3.9869346576583031</v>
      </c>
      <c r="AA225" s="11">
        <v>3.9271413739032055</v>
      </c>
      <c r="AB225" s="11">
        <v>3.8707220489731906</v>
      </c>
      <c r="AC225" s="11">
        <v>3.8179269183537992</v>
      </c>
      <c r="AD225" s="11">
        <v>3.7689394035080475</v>
      </c>
      <c r="AE225" s="11">
        <v>3.723942925898954</v>
      </c>
      <c r="AF225" s="11">
        <v>3.6831035127816039</v>
      </c>
      <c r="AG225" s="11">
        <v>3.6464981335576616</v>
      </c>
      <c r="AH225" s="11">
        <v>3.6141753315844816</v>
      </c>
      <c r="AI225" s="11">
        <v>3.586166412363982</v>
      </c>
      <c r="AJ225" s="11">
        <v>3.5623076110279763</v>
      </c>
      <c r="AK225" s="11">
        <v>3.5423117257082679</v>
      </c>
      <c r="AL225" s="11">
        <v>3.5258896030752682</v>
      </c>
      <c r="AM225" s="11">
        <v>3.5127520897993878</v>
      </c>
      <c r="AN225" s="11">
        <v>3.5026100325510368</v>
      </c>
      <c r="AO225" s="11">
        <v>3.4951742780006247</v>
      </c>
      <c r="AP225" s="11">
        <v>3.490155672818565</v>
      </c>
      <c r="AQ225" s="11">
        <v>3.4872825886895171</v>
      </c>
      <c r="AR225" s="11">
        <v>3.4863673814376162</v>
      </c>
      <c r="AS225" s="11">
        <v>3.4872475350902534</v>
      </c>
      <c r="AT225" s="11">
        <v>3.4897605382588721</v>
      </c>
      <c r="AU225" s="11">
        <v>3.4937438795549198</v>
      </c>
      <c r="AV225" s="11">
        <v>3.4990350475898393</v>
      </c>
      <c r="AW225" s="11">
        <v>3.5054715309750724</v>
      </c>
      <c r="AX225" s="11">
        <v>3.5128908183220666</v>
      </c>
      <c r="AY225" s="11">
        <v>3.5211303982422684</v>
      </c>
    </row>
    <row r="226" spans="1:51">
      <c r="A226" s="5">
        <v>36840</v>
      </c>
      <c r="B226" s="11">
        <v>5.5899112369405426</v>
      </c>
      <c r="C226" s="11">
        <v>5.5937783503195719</v>
      </c>
      <c r="D226" s="11">
        <v>5.5733076314114598</v>
      </c>
      <c r="E226" s="11">
        <v>5.5107230810581331</v>
      </c>
      <c r="F226" s="11">
        <v>5.440823894383306</v>
      </c>
      <c r="G226" s="11">
        <v>5.3704312156687219</v>
      </c>
      <c r="H226" s="11">
        <v>5.2988088827083359</v>
      </c>
      <c r="I226" s="11">
        <v>5.2250532252118704</v>
      </c>
      <c r="J226" s="11">
        <v>5.148880988140955</v>
      </c>
      <c r="K226" s="11">
        <v>5.0704642722817397</v>
      </c>
      <c r="L226" s="11">
        <v>4.9902889660932672</v>
      </c>
      <c r="M226" s="11">
        <v>4.9090518886368208</v>
      </c>
      <c r="N226" s="11">
        <v>4.8275977506591685</v>
      </c>
      <c r="O226" s="11">
        <v>4.7470431462176421</v>
      </c>
      <c r="P226" s="11">
        <v>4.6685155459208181</v>
      </c>
      <c r="Q226" s="11">
        <v>4.59259113943933</v>
      </c>
      <c r="R226" s="11">
        <v>4.5194322673514007</v>
      </c>
      <c r="S226" s="11">
        <v>4.4485750650500071</v>
      </c>
      <c r="T226" s="11">
        <v>4.3794390758382677</v>
      </c>
      <c r="U226" s="11">
        <v>4.3114112658428994</v>
      </c>
      <c r="V226" s="11">
        <v>4.2439768463358885</v>
      </c>
      <c r="W226" s="11">
        <v>4.1770152897650865</v>
      </c>
      <c r="X226" s="11">
        <v>4.110843970032227</v>
      </c>
      <c r="Y226" s="11">
        <v>4.0459397490826081</v>
      </c>
      <c r="Z226" s="11">
        <v>3.982888127547239</v>
      </c>
      <c r="AA226" s="11">
        <v>3.9223355367058748</v>
      </c>
      <c r="AB226" s="11">
        <v>3.8648539050414294</v>
      </c>
      <c r="AC226" s="11">
        <v>3.8107383241102126</v>
      </c>
      <c r="AD226" s="11">
        <v>3.7602201829158388</v>
      </c>
      <c r="AE226" s="11">
        <v>3.7135308704619243</v>
      </c>
      <c r="AF226" s="11">
        <v>3.6708836326990464</v>
      </c>
      <c r="AG226" s="11">
        <v>3.632403322643428</v>
      </c>
      <c r="AH226" s="11">
        <v>3.5981879138341477</v>
      </c>
      <c r="AI226" s="11">
        <v>3.5683147485550424</v>
      </c>
      <c r="AJ226" s="11">
        <v>3.5426407939057656</v>
      </c>
      <c r="AK226" s="11">
        <v>3.5208895359778136</v>
      </c>
      <c r="AL226" s="11">
        <v>3.502782596172501</v>
      </c>
      <c r="AM226" s="11">
        <v>3.4880415958911439</v>
      </c>
      <c r="AN226" s="11">
        <v>3.4763881565350618</v>
      </c>
      <c r="AO226" s="11">
        <v>3.4675438995055723</v>
      </c>
      <c r="AP226" s="11">
        <v>3.4612304462039929</v>
      </c>
      <c r="AQ226" s="11">
        <v>3.4571852254170685</v>
      </c>
      <c r="AR226" s="11">
        <v>3.4552177666683086</v>
      </c>
      <c r="AS226" s="11">
        <v>3.4551581450577906</v>
      </c>
      <c r="AT226" s="11">
        <v>3.4568364371956832</v>
      </c>
      <c r="AU226" s="11">
        <v>3.4600827196921515</v>
      </c>
      <c r="AV226" s="11">
        <v>3.4647270691573646</v>
      </c>
      <c r="AW226" s="11">
        <v>3.4705995622014867</v>
      </c>
      <c r="AX226" s="11">
        <v>3.4775302754346864</v>
      </c>
      <c r="AY226" s="11">
        <v>3.4853492854671293</v>
      </c>
    </row>
    <row r="227" spans="1:51">
      <c r="A227" s="5">
        <v>36843</v>
      </c>
      <c r="B227" s="11">
        <v>5.5672308660026397</v>
      </c>
      <c r="C227" s="11">
        <v>5.5518478599311258</v>
      </c>
      <c r="D227" s="11">
        <v>5.5255810554366072</v>
      </c>
      <c r="E227" s="11">
        <v>5.4619987018854737</v>
      </c>
      <c r="F227" s="11">
        <v>5.392168441568006</v>
      </c>
      <c r="G227" s="11">
        <v>5.3225164842189985</v>
      </c>
      <c r="H227" s="11">
        <v>5.2523070000599068</v>
      </c>
      <c r="I227" s="11">
        <v>5.1806560273369016</v>
      </c>
      <c r="J227" s="11">
        <v>5.1072459670710284</v>
      </c>
      <c r="K227" s="11">
        <v>5.0321612127589255</v>
      </c>
      <c r="L227" s="11">
        <v>4.9557717279480835</v>
      </c>
      <c r="M227" s="11">
        <v>4.8786625133357298</v>
      </c>
      <c r="N227" s="11">
        <v>4.8015759810093206</v>
      </c>
      <c r="O227" s="11">
        <v>4.7255441735120511</v>
      </c>
      <c r="P227" s="11">
        <v>4.6516239905095542</v>
      </c>
      <c r="Q227" s="11">
        <v>4.5803244981431304</v>
      </c>
      <c r="R227" s="11">
        <v>4.5117390684341068</v>
      </c>
      <c r="S227" s="11">
        <v>4.4453338291776463</v>
      </c>
      <c r="T227" s="11">
        <v>4.3804598101920273</v>
      </c>
      <c r="U227" s="11">
        <v>4.3164351257667555</v>
      </c>
      <c r="V227" s="11">
        <v>4.2526775270114001</v>
      </c>
      <c r="W227" s="11">
        <v>4.1890003282116828</v>
      </c>
      <c r="X227" s="11">
        <v>4.1256635479638764</v>
      </c>
      <c r="Y227" s="11">
        <v>4.0630909840568012</v>
      </c>
      <c r="Z227" s="11">
        <v>4.0018380658743746</v>
      </c>
      <c r="AA227" s="11">
        <v>3.9425330275476602</v>
      </c>
      <c r="AB227" s="11">
        <v>3.8857399625181248</v>
      </c>
      <c r="AC227" s="11">
        <v>3.8317878497150688</v>
      </c>
      <c r="AD227" s="11">
        <v>3.7809524569428987</v>
      </c>
      <c r="AE227" s="11">
        <v>3.7335095520060202</v>
      </c>
      <c r="AF227" s="11">
        <v>3.6897250733965659</v>
      </c>
      <c r="AG227" s="11">
        <v>3.6498178551329779</v>
      </c>
      <c r="AH227" s="11">
        <v>3.613992637498463</v>
      </c>
      <c r="AI227" s="11">
        <v>3.5824288694200477</v>
      </c>
      <c r="AJ227" s="11">
        <v>3.5550409183265352</v>
      </c>
      <c r="AK227" s="11">
        <v>3.5315849238838783</v>
      </c>
      <c r="AL227" s="11">
        <v>3.5118149080712562</v>
      </c>
      <c r="AM227" s="11">
        <v>3.4954848928678404</v>
      </c>
      <c r="AN227" s="11">
        <v>3.4823489002528101</v>
      </c>
      <c r="AO227" s="11">
        <v>3.4721609522053374</v>
      </c>
      <c r="AP227" s="11">
        <v>3.464675070704601</v>
      </c>
      <c r="AQ227" s="11">
        <v>3.4596548320018403</v>
      </c>
      <c r="AR227" s="11">
        <v>3.4569066807117417</v>
      </c>
      <c r="AS227" s="11">
        <v>3.4562490794858682</v>
      </c>
      <c r="AT227" s="11">
        <v>3.4575004915767424</v>
      </c>
      <c r="AU227" s="11">
        <v>3.4604793802368965</v>
      </c>
      <c r="AV227" s="11">
        <v>3.4650042087188542</v>
      </c>
      <c r="AW227" s="11">
        <v>3.4708934402751432</v>
      </c>
      <c r="AX227" s="11">
        <v>3.4779655381582897</v>
      </c>
      <c r="AY227" s="11">
        <v>3.4860389656208182</v>
      </c>
    </row>
    <row r="228" spans="1:51">
      <c r="A228" s="5">
        <v>36844</v>
      </c>
      <c r="B228" s="11">
        <v>5.5688896758151349</v>
      </c>
      <c r="C228" s="11">
        <v>5.5139401339812624</v>
      </c>
      <c r="D228" s="11">
        <v>5.4934955873648335</v>
      </c>
      <c r="E228" s="11">
        <v>5.4439407991975077</v>
      </c>
      <c r="F228" s="11">
        <v>5.3870399097224828</v>
      </c>
      <c r="G228" s="11">
        <v>5.3283369553277149</v>
      </c>
      <c r="H228" s="11">
        <v>5.2671558438355994</v>
      </c>
      <c r="I228" s="11">
        <v>5.2029031888630941</v>
      </c>
      <c r="J228" s="11">
        <v>5.1355790971509574</v>
      </c>
      <c r="K228" s="11">
        <v>5.0655607897656409</v>
      </c>
      <c r="L228" s="11">
        <v>4.9934674595023569</v>
      </c>
      <c r="M228" s="11">
        <v>4.9200515164356462</v>
      </c>
      <c r="N228" s="11">
        <v>4.8461707612534637</v>
      </c>
      <c r="O228" s="11">
        <v>4.7729262018669578</v>
      </c>
      <c r="P228" s="11">
        <v>4.7014231272852163</v>
      </c>
      <c r="Q228" s="11">
        <v>4.6321898019795755</v>
      </c>
      <c r="R228" s="11">
        <v>4.5653327242399548</v>
      </c>
      <c r="S228" s="11">
        <v>4.5003375564635499</v>
      </c>
      <c r="T228" s="11">
        <v>4.4365814351982698</v>
      </c>
      <c r="U228" s="11">
        <v>4.3734278636695949</v>
      </c>
      <c r="V228" s="11">
        <v>4.3103496922162474</v>
      </c>
      <c r="W228" s="11">
        <v>4.247218860464784</v>
      </c>
      <c r="X228" s="11">
        <v>4.1843392335805998</v>
      </c>
      <c r="Y228" s="11">
        <v>4.1221690045338812</v>
      </c>
      <c r="Z228" s="11">
        <v>4.0612815628076202</v>
      </c>
      <c r="AA228" s="11">
        <v>4.0023130782254581</v>
      </c>
      <c r="AB228" s="11">
        <v>3.9458337669589802</v>
      </c>
      <c r="AC228" s="11">
        <v>3.8921766144031422</v>
      </c>
      <c r="AD228" s="11">
        <v>3.8416218003988098</v>
      </c>
      <c r="AE228" s="11">
        <v>3.7944495047868481</v>
      </c>
      <c r="AF228" s="11">
        <v>3.7509294053951479</v>
      </c>
      <c r="AG228" s="11">
        <v>3.7112816748049768</v>
      </c>
      <c r="AH228" s="11">
        <v>3.6757119120766566</v>
      </c>
      <c r="AI228" s="11">
        <v>3.6444003962692895</v>
      </c>
      <c r="AJ228" s="11">
        <v>3.6172670247114498</v>
      </c>
      <c r="AK228" s="11">
        <v>3.5940785333691534</v>
      </c>
      <c r="AL228" s="11">
        <v>3.5745996959876813</v>
      </c>
      <c r="AM228" s="11">
        <v>3.5585952863123138</v>
      </c>
      <c r="AN228" s="11">
        <v>3.5458300780883314</v>
      </c>
      <c r="AO228" s="11">
        <v>3.536068845061016</v>
      </c>
      <c r="AP228" s="11">
        <v>3.5290763609756479</v>
      </c>
      <c r="AQ228" s="11">
        <v>3.5246252468845558</v>
      </c>
      <c r="AR228" s="11">
        <v>3.522522759603206</v>
      </c>
      <c r="AS228" s="11">
        <v>3.5225857087467443</v>
      </c>
      <c r="AT228" s="11">
        <v>3.5246309042360604</v>
      </c>
      <c r="AU228" s="11">
        <v>3.5284751559920444</v>
      </c>
      <c r="AV228" s="11">
        <v>3.5339352739355845</v>
      </c>
      <c r="AW228" s="11">
        <v>3.5408280679875732</v>
      </c>
      <c r="AX228" s="11">
        <v>3.548970348068897</v>
      </c>
      <c r="AY228" s="11">
        <v>3.5581789241004484</v>
      </c>
    </row>
    <row r="229" spans="1:51">
      <c r="A229" s="5">
        <v>36845</v>
      </c>
      <c r="B229" s="11">
        <v>5.5242474765724063</v>
      </c>
      <c r="C229" s="11">
        <v>5.4645250691515432</v>
      </c>
      <c r="D229" s="11">
        <v>5.4435531930086736</v>
      </c>
      <c r="E229" s="11">
        <v>5.3960936992192527</v>
      </c>
      <c r="F229" s="11">
        <v>5.3432144339061152</v>
      </c>
      <c r="G229" s="11">
        <v>5.2898507209673564</v>
      </c>
      <c r="H229" s="11">
        <v>5.2349989667207009</v>
      </c>
      <c r="I229" s="11">
        <v>5.1778260002572933</v>
      </c>
      <c r="J229" s="11">
        <v>5.118118848393963</v>
      </c>
      <c r="K229" s="11">
        <v>5.0560233832319863</v>
      </c>
      <c r="L229" s="11">
        <v>4.9918894539744363</v>
      </c>
      <c r="M229" s="11">
        <v>4.9261787850304568</v>
      </c>
      <c r="N229" s="11">
        <v>4.8594589102799661</v>
      </c>
      <c r="O229" s="11">
        <v>4.7925969644140585</v>
      </c>
      <c r="P229" s="11">
        <v>4.7265344697893479</v>
      </c>
      <c r="Q229" s="11">
        <v>4.6617331387782501</v>
      </c>
      <c r="R229" s="11">
        <v>4.5982805542358101</v>
      </c>
      <c r="S229" s="11">
        <v>4.5357047232060808</v>
      </c>
      <c r="T229" s="11">
        <v>4.4734392221264931</v>
      </c>
      <c r="U229" s="11">
        <v>4.4109145558314236</v>
      </c>
      <c r="V229" s="11">
        <v>4.347675233284872</v>
      </c>
      <c r="W229" s="11">
        <v>4.2836655231333989</v>
      </c>
      <c r="X229" s="11">
        <v>4.2192681347662599</v>
      </c>
      <c r="Y229" s="11">
        <v>4.1550202966987273</v>
      </c>
      <c r="Z229" s="11">
        <v>4.0915669099006511</v>
      </c>
      <c r="AA229" s="11">
        <v>4.0296106939313514</v>
      </c>
      <c r="AB229" s="11">
        <v>3.9697869551908314</v>
      </c>
      <c r="AC229" s="11">
        <v>3.9124928097024072</v>
      </c>
      <c r="AD229" s="11">
        <v>3.8580732284384105</v>
      </c>
      <c r="AE229" s="11">
        <v>3.8068731823711732</v>
      </c>
      <c r="AF229" s="11">
        <v>3.7592286158228418</v>
      </c>
      <c r="AG229" s="11">
        <v>3.7154336176192149</v>
      </c>
      <c r="AH229" s="11">
        <v>3.6757701537677323</v>
      </c>
      <c r="AI229" s="11">
        <v>3.6404903034497385</v>
      </c>
      <c r="AJ229" s="11">
        <v>3.609544553937468</v>
      </c>
      <c r="AK229" s="11">
        <v>3.582708575943617</v>
      </c>
      <c r="AL229" s="11">
        <v>3.5597558982137123</v>
      </c>
      <c r="AM229" s="11">
        <v>3.5404600494932845</v>
      </c>
      <c r="AN229" s="11">
        <v>3.5245945585278582</v>
      </c>
      <c r="AO229" s="11">
        <v>3.5119329540629671</v>
      </c>
      <c r="AP229" s="11">
        <v>3.5022487648441367</v>
      </c>
      <c r="AQ229" s="11">
        <v>3.4953200509952156</v>
      </c>
      <c r="AR229" s="11">
        <v>3.4909445471373473</v>
      </c>
      <c r="AS229" s="11">
        <v>3.4889253262925384</v>
      </c>
      <c r="AT229" s="11">
        <v>3.4890654615832322</v>
      </c>
      <c r="AU229" s="11">
        <v>3.4911680261318696</v>
      </c>
      <c r="AV229" s="11">
        <v>3.4950360930608921</v>
      </c>
      <c r="AW229" s="11">
        <v>3.5004727354927425</v>
      </c>
      <c r="AX229" s="11">
        <v>3.5072810265498626</v>
      </c>
      <c r="AY229" s="11">
        <v>3.5152640393546917</v>
      </c>
    </row>
    <row r="230" spans="1:51">
      <c r="A230" s="5">
        <v>36846</v>
      </c>
      <c r="B230" s="11">
        <v>5.4985072624448881</v>
      </c>
      <c r="C230" s="11">
        <v>5.424226235092501</v>
      </c>
      <c r="D230" s="11">
        <v>5.4104952585030457</v>
      </c>
      <c r="E230" s="11">
        <v>5.3676710384831265</v>
      </c>
      <c r="F230" s="11">
        <v>5.3153416647739427</v>
      </c>
      <c r="G230" s="11">
        <v>5.2604352768750857</v>
      </c>
      <c r="H230" s="11">
        <v>5.2033126333369015</v>
      </c>
      <c r="I230" s="11">
        <v>5.1435376202218848</v>
      </c>
      <c r="J230" s="11">
        <v>5.0805622744467351</v>
      </c>
      <c r="K230" s="11">
        <v>5.0142378497326865</v>
      </c>
      <c r="L230" s="11">
        <v>4.9451725700277738</v>
      </c>
      <c r="M230" s="11">
        <v>4.8743643231425864</v>
      </c>
      <c r="N230" s="11">
        <v>4.8030059255186481</v>
      </c>
      <c r="O230" s="11">
        <v>4.7325618327753665</v>
      </c>
      <c r="P230" s="11">
        <v>4.6644632455027857</v>
      </c>
      <c r="Q230" s="11">
        <v>4.599502908150253</v>
      </c>
      <c r="R230" s="11">
        <v>4.5379675055224551</v>
      </c>
      <c r="S230" s="11">
        <v>4.4793449184364817</v>
      </c>
      <c r="T230" s="11">
        <v>4.422944058061165</v>
      </c>
      <c r="U230" s="11">
        <v>4.3678394601219503</v>
      </c>
      <c r="V230" s="11">
        <v>4.3130575137771912</v>
      </c>
      <c r="W230" s="11">
        <v>4.257904203649499</v>
      </c>
      <c r="X230" s="11">
        <v>4.2023052557632434</v>
      </c>
      <c r="Y230" s="11">
        <v>4.1464112581354566</v>
      </c>
      <c r="Z230" s="11">
        <v>4.0906162416329401</v>
      </c>
      <c r="AA230" s="11">
        <v>4.0354431907495121</v>
      </c>
      <c r="AB230" s="11">
        <v>3.9813832152192585</v>
      </c>
      <c r="AC230" s="11">
        <v>3.9288134698091142</v>
      </c>
      <c r="AD230" s="11">
        <v>3.8780865737034764</v>
      </c>
      <c r="AE230" s="11">
        <v>3.8295551460867436</v>
      </c>
      <c r="AF230" s="11">
        <v>3.7835785226314309</v>
      </c>
      <c r="AG230" s="11">
        <v>3.7405466742965658</v>
      </c>
      <c r="AH230" s="11">
        <v>3.7008583017651802</v>
      </c>
      <c r="AI230" s="11">
        <v>3.6648789089632552</v>
      </c>
      <c r="AJ230" s="11">
        <v>3.6326452361508164</v>
      </c>
      <c r="AK230" s="11">
        <v>3.6040062392792365</v>
      </c>
      <c r="AL230" s="11">
        <v>3.5788086758445652</v>
      </c>
      <c r="AM230" s="11">
        <v>3.5568993033428491</v>
      </c>
      <c r="AN230" s="11">
        <v>3.5381248792701374</v>
      </c>
      <c r="AO230" s="11">
        <v>3.5223321611224803</v>
      </c>
      <c r="AP230" s="11">
        <v>3.5093679063959229</v>
      </c>
      <c r="AQ230" s="11">
        <v>3.4990735591229463</v>
      </c>
      <c r="AR230" s="11">
        <v>3.4912678686614456</v>
      </c>
      <c r="AS230" s="11">
        <v>3.4857635264092934</v>
      </c>
      <c r="AT230" s="11">
        <v>3.4823732237048564</v>
      </c>
      <c r="AU230" s="11">
        <v>3.4809096518864999</v>
      </c>
      <c r="AV230" s="11">
        <v>3.4811855022925893</v>
      </c>
      <c r="AW230" s="11">
        <v>3.4830134662614922</v>
      </c>
      <c r="AX230" s="11">
        <v>3.4862062351315712</v>
      </c>
      <c r="AY230" s="11">
        <v>3.4905765002411937</v>
      </c>
    </row>
    <row r="231" spans="1:51">
      <c r="A231" s="5">
        <v>36847</v>
      </c>
      <c r="B231" s="11">
        <v>5.5058464223537928</v>
      </c>
      <c r="C231" s="11">
        <v>5.4307682460330486</v>
      </c>
      <c r="D231" s="11">
        <v>5.416053971304196</v>
      </c>
      <c r="E231" s="11">
        <v>5.3773430030574119</v>
      </c>
      <c r="F231" s="11">
        <v>5.3310623562504382</v>
      </c>
      <c r="G231" s="11">
        <v>5.2821392511273029</v>
      </c>
      <c r="H231" s="11">
        <v>5.229907215511699</v>
      </c>
      <c r="I231" s="11">
        <v>5.1736231034634086</v>
      </c>
      <c r="J231" s="11">
        <v>5.11275824047528</v>
      </c>
      <c r="K231" s="11">
        <v>5.0473406782514356</v>
      </c>
      <c r="L231" s="11">
        <v>4.9782019717433448</v>
      </c>
      <c r="M231" s="11">
        <v>4.9065563114596831</v>
      </c>
      <c r="N231" s="11">
        <v>4.8338059909974067</v>
      </c>
      <c r="O231" s="11">
        <v>4.7616067905040058</v>
      </c>
      <c r="P231" s="11">
        <v>4.6915393457046646</v>
      </c>
      <c r="Q231" s="11">
        <v>4.6245026807530714</v>
      </c>
      <c r="R231" s="11">
        <v>4.5608631666696606</v>
      </c>
      <c r="S231" s="11">
        <v>4.5001573024364347</v>
      </c>
      <c r="T231" s="11">
        <v>4.4417378752853569</v>
      </c>
      <c r="U231" s="11">
        <v>4.3847042096524991</v>
      </c>
      <c r="V231" s="11">
        <v>4.3281064788719936</v>
      </c>
      <c r="W231" s="11">
        <v>4.2712787308106632</v>
      </c>
      <c r="X231" s="11">
        <v>4.2141756878346071</v>
      </c>
      <c r="Y231" s="11">
        <v>4.1569702873930092</v>
      </c>
      <c r="Z231" s="11">
        <v>4.1000707775363789</v>
      </c>
      <c r="AA231" s="11">
        <v>4.0440046422467919</v>
      </c>
      <c r="AB231" s="11">
        <v>3.9892632381869566</v>
      </c>
      <c r="AC231" s="11">
        <v>3.9362163103603041</v>
      </c>
      <c r="AD231" s="11">
        <v>3.8852086970260027</v>
      </c>
      <c r="AE231" s="11">
        <v>3.83658523644322</v>
      </c>
      <c r="AF231" s="11">
        <v>3.7906974858955151</v>
      </c>
      <c r="AG231" s="11">
        <v>3.7479261755600879</v>
      </c>
      <c r="AH231" s="11">
        <v>3.7086599512736171</v>
      </c>
      <c r="AI231" s="11">
        <v>3.673251874425318</v>
      </c>
      <c r="AJ231" s="11">
        <v>3.6417217588586857</v>
      </c>
      <c r="AK231" s="11">
        <v>3.6139073191762265</v>
      </c>
      <c r="AL231" s="11">
        <v>3.589644421318551</v>
      </c>
      <c r="AM231" s="11">
        <v>3.5687689312262556</v>
      </c>
      <c r="AN231" s="11">
        <v>3.551116714839945</v>
      </c>
      <c r="AO231" s="11">
        <v>3.5365236381002223</v>
      </c>
      <c r="AP231" s="11">
        <v>3.5248255669476896</v>
      </c>
      <c r="AQ231" s="11">
        <v>3.5158538987701355</v>
      </c>
      <c r="AR231" s="11">
        <v>3.5094218613028474</v>
      </c>
      <c r="AS231" s="11">
        <v>3.5053380647918879</v>
      </c>
      <c r="AT231" s="11">
        <v>3.5034111194824114</v>
      </c>
      <c r="AU231" s="11">
        <v>3.5034496356195732</v>
      </c>
      <c r="AV231" s="11">
        <v>3.5052622234485233</v>
      </c>
      <c r="AW231" s="11">
        <v>3.508657493214419</v>
      </c>
      <c r="AX231" s="11">
        <v>3.5134440551624158</v>
      </c>
      <c r="AY231" s="11">
        <v>3.5194305195376656</v>
      </c>
    </row>
    <row r="232" spans="1:51">
      <c r="A232" s="5">
        <v>36850</v>
      </c>
      <c r="B232" s="11">
        <v>5.497823917463176</v>
      </c>
      <c r="C232" s="11">
        <v>5.4416338002663034</v>
      </c>
      <c r="D232" s="11">
        <v>5.423029905473415</v>
      </c>
      <c r="E232" s="11">
        <v>5.3794299843305229</v>
      </c>
      <c r="F232" s="11">
        <v>5.3305463230325225</v>
      </c>
      <c r="G232" s="11">
        <v>5.2807188391841082</v>
      </c>
      <c r="H232" s="11">
        <v>5.2286202783154883</v>
      </c>
      <c r="I232" s="11">
        <v>5.1730668437154597</v>
      </c>
      <c r="J232" s="11">
        <v>5.113250742369881</v>
      </c>
      <c r="K232" s="11">
        <v>5.0490402872681015</v>
      </c>
      <c r="L232" s="11">
        <v>4.9811643840998681</v>
      </c>
      <c r="M232" s="11">
        <v>4.9107634909292122</v>
      </c>
      <c r="N232" s="11">
        <v>4.8391816092718134</v>
      </c>
      <c r="O232" s="11">
        <v>4.768034145267892</v>
      </c>
      <c r="P232" s="11">
        <v>4.6988700929881739</v>
      </c>
      <c r="Q232" s="11">
        <v>4.6325609029233306</v>
      </c>
      <c r="R232" s="11">
        <v>4.5694451688045001</v>
      </c>
      <c r="S232" s="11">
        <v>4.5090354451260177</v>
      </c>
      <c r="T232" s="11">
        <v>4.4506643524158838</v>
      </c>
      <c r="U232" s="11">
        <v>4.3934197104663895</v>
      </c>
      <c r="V232" s="11">
        <v>4.3363454490037716</v>
      </c>
      <c r="W232" s="11">
        <v>4.278781698053165</v>
      </c>
      <c r="X232" s="11">
        <v>4.2207068472288425</v>
      </c>
      <c r="Y232" s="11">
        <v>4.1623220468678488</v>
      </c>
      <c r="Z232" s="11">
        <v>4.1040777806724718</v>
      </c>
      <c r="AA232" s="11">
        <v>4.0465490131019521</v>
      </c>
      <c r="AB232" s="11">
        <v>3.9902729240116965</v>
      </c>
      <c r="AC232" s="11">
        <v>3.9356617427867349</v>
      </c>
      <c r="AD232" s="11">
        <v>3.8831025323576509</v>
      </c>
      <c r="AE232" s="11">
        <v>3.8329823556550298</v>
      </c>
      <c r="AF232" s="11">
        <v>3.7856947917583872</v>
      </c>
      <c r="AG232" s="11">
        <v>3.7416612512831606</v>
      </c>
      <c r="AH232" s="11">
        <v>3.701310574005825</v>
      </c>
      <c r="AI232" s="11">
        <v>3.665032154771334</v>
      </c>
      <c r="AJ232" s="11">
        <v>3.632852737937005</v>
      </c>
      <c r="AK232" s="11">
        <v>3.6046038169395849</v>
      </c>
      <c r="AL232" s="11">
        <v>3.5801149990543553</v>
      </c>
      <c r="AM232" s="11">
        <v>3.5592158915566094</v>
      </c>
      <c r="AN232" s="11">
        <v>3.54173610172163</v>
      </c>
      <c r="AO232" s="11">
        <v>3.5275052368247071</v>
      </c>
      <c r="AP232" s="11">
        <v>3.5163529041411281</v>
      </c>
      <c r="AQ232" s="11">
        <v>3.5081031244560017</v>
      </c>
      <c r="AR232" s="11">
        <v>3.502557572592869</v>
      </c>
      <c r="AS232" s="11">
        <v>3.4995123368853376</v>
      </c>
      <c r="AT232" s="11">
        <v>3.4987635056668909</v>
      </c>
      <c r="AU232" s="11">
        <v>3.5001071672710102</v>
      </c>
      <c r="AV232" s="11">
        <v>3.5033394100311845</v>
      </c>
      <c r="AW232" s="11">
        <v>3.5082563222808965</v>
      </c>
      <c r="AX232" s="11">
        <v>3.5146539923536309</v>
      </c>
      <c r="AY232" s="11">
        <v>3.5223285085828704</v>
      </c>
    </row>
    <row r="233" spans="1:51">
      <c r="A233" s="5">
        <v>36851</v>
      </c>
      <c r="B233" s="11">
        <v>5.5244211049616005</v>
      </c>
      <c r="C233" s="11">
        <v>5.4675858403400115</v>
      </c>
      <c r="D233" s="11">
        <v>5.4402995990942209</v>
      </c>
      <c r="E233" s="11">
        <v>5.3850673353732805</v>
      </c>
      <c r="F233" s="11">
        <v>5.3245223755024256</v>
      </c>
      <c r="G233" s="11">
        <v>5.2638601074967433</v>
      </c>
      <c r="H233" s="11">
        <v>5.2022109637064791</v>
      </c>
      <c r="I233" s="11">
        <v>5.138630989993052</v>
      </c>
      <c r="J233" s="11">
        <v>5.0723793367578942</v>
      </c>
      <c r="K233" s="11">
        <v>5.0032977777374725</v>
      </c>
      <c r="L233" s="11">
        <v>4.932012595602604</v>
      </c>
      <c r="M233" s="11">
        <v>4.8594989724084012</v>
      </c>
      <c r="N233" s="11">
        <v>4.7868903012094428</v>
      </c>
      <c r="O233" s="11">
        <v>4.715548405961294</v>
      </c>
      <c r="P233" s="11">
        <v>4.6467666657884505</v>
      </c>
      <c r="Q233" s="11">
        <v>4.5811819246588881</v>
      </c>
      <c r="R233" s="11">
        <v>4.5189228891793691</v>
      </c>
      <c r="S233" s="11">
        <v>4.459342362339628</v>
      </c>
      <c r="T233" s="11">
        <v>4.4016374394324851</v>
      </c>
      <c r="U233" s="11">
        <v>4.344830409892829</v>
      </c>
      <c r="V233" s="11">
        <v>4.2879261538482458</v>
      </c>
      <c r="W233" s="11">
        <v>4.2302648497518893</v>
      </c>
      <c r="X233" s="11">
        <v>4.1718500297185113</v>
      </c>
      <c r="Y233" s="11">
        <v>4.1129102444625003</v>
      </c>
      <c r="Z233" s="11">
        <v>4.0539313689784127</v>
      </c>
      <c r="AA233" s="11">
        <v>3.995525846166474</v>
      </c>
      <c r="AB233" s="11">
        <v>3.9382628686174406</v>
      </c>
      <c r="AC233" s="11">
        <v>3.8825714595196534</v>
      </c>
      <c r="AD233" s="11">
        <v>3.8288528788427709</v>
      </c>
      <c r="AE233" s="11">
        <v>3.7775083865564496</v>
      </c>
      <c r="AF233" s="11">
        <v>3.7289433093472066</v>
      </c>
      <c r="AG233" s="11">
        <v>3.6835800609162419</v>
      </c>
      <c r="AH233" s="11">
        <v>3.6418455419824856</v>
      </c>
      <c r="AI233" s="11">
        <v>3.6041254501299891</v>
      </c>
      <c r="AJ233" s="11">
        <v>3.5704335559109555</v>
      </c>
      <c r="AK233" s="11">
        <v>3.5405863361233711</v>
      </c>
      <c r="AL233" s="11">
        <v>3.5143984560688417</v>
      </c>
      <c r="AM233" s="11">
        <v>3.4916845810489727</v>
      </c>
      <c r="AN233" s="11">
        <v>3.472259376365368</v>
      </c>
      <c r="AO233" s="11">
        <v>3.4559375073196348</v>
      </c>
      <c r="AP233" s="11">
        <v>3.4425336392132522</v>
      </c>
      <c r="AQ233" s="11">
        <v>3.4318602935950633</v>
      </c>
      <c r="AR233" s="11">
        <v>3.4237215564294785</v>
      </c>
      <c r="AS233" s="11">
        <v>3.4179194390752525</v>
      </c>
      <c r="AT233" s="11">
        <v>3.4142559528911347</v>
      </c>
      <c r="AU233" s="11">
        <v>3.4125331092358762</v>
      </c>
      <c r="AV233" s="11">
        <v>3.4125529194682307</v>
      </c>
      <c r="AW233" s="11">
        <v>3.4141173949469525</v>
      </c>
      <c r="AX233" s="11">
        <v>3.4170285470307893</v>
      </c>
      <c r="AY233" s="11">
        <v>3.4210883870784969</v>
      </c>
    </row>
    <row r="234" spans="1:51">
      <c r="A234" s="5">
        <v>36852</v>
      </c>
      <c r="B234" s="11">
        <v>5.5050428223427694</v>
      </c>
      <c r="C234" s="11">
        <v>5.4006505692604634</v>
      </c>
      <c r="D234" s="11">
        <v>5.3444809738606995</v>
      </c>
      <c r="E234" s="11">
        <v>5.2749301142055698</v>
      </c>
      <c r="F234" s="11">
        <v>5.2093597420727598</v>
      </c>
      <c r="G234" s="11">
        <v>5.1482110169936632</v>
      </c>
      <c r="H234" s="11">
        <v>5.0878071226816903</v>
      </c>
      <c r="I234" s="11">
        <v>5.0259986357223081</v>
      </c>
      <c r="J234" s="11">
        <v>4.9615771748478936</v>
      </c>
      <c r="K234" s="11">
        <v>4.8942392203551952</v>
      </c>
      <c r="L234" s="11">
        <v>4.8245887524436899</v>
      </c>
      <c r="M234" s="11">
        <v>4.7536244915951542</v>
      </c>
      <c r="N234" s="11">
        <v>4.6825137016299534</v>
      </c>
      <c r="O234" s="11">
        <v>4.6126271118364954</v>
      </c>
      <c r="P234" s="11">
        <v>4.5452424302082068</v>
      </c>
      <c r="Q234" s="11">
        <v>4.4809851739590778</v>
      </c>
      <c r="R234" s="11">
        <v>4.4199720938771518</v>
      </c>
      <c r="S234" s="11">
        <v>4.3615393450548732</v>
      </c>
      <c r="T234" s="11">
        <v>4.3048642471467113</v>
      </c>
      <c r="U234" s="11">
        <v>4.2489322374215304</v>
      </c>
      <c r="V234" s="11">
        <v>4.1927050457542236</v>
      </c>
      <c r="W234" s="11">
        <v>4.1354650487395368</v>
      </c>
      <c r="X234" s="11">
        <v>4.0771705379284491</v>
      </c>
      <c r="Y234" s="11">
        <v>4.0180145497273561</v>
      </c>
      <c r="Z234" s="11">
        <v>3.9584834528694635</v>
      </c>
      <c r="AA234" s="11">
        <v>3.8992057662987203</v>
      </c>
      <c r="AB234" s="11">
        <v>3.8407764723227369</v>
      </c>
      <c r="AC234" s="11">
        <v>3.7836828378437444</v>
      </c>
      <c r="AD234" s="11">
        <v>3.7283911492403754</v>
      </c>
      <c r="AE234" s="11">
        <v>3.6753676928912626</v>
      </c>
      <c r="AF234" s="11">
        <v>3.6250816573559246</v>
      </c>
      <c r="AG234" s="11">
        <v>3.5780142268624013</v>
      </c>
      <c r="AH234" s="11">
        <v>3.5346496844983957</v>
      </c>
      <c r="AI234" s="11">
        <v>3.4954257653932048</v>
      </c>
      <c r="AJ234" s="11">
        <v>3.4603676347515182</v>
      </c>
      <c r="AK234" s="11">
        <v>3.4292848369043436</v>
      </c>
      <c r="AL234" s="11">
        <v>3.4019850367250042</v>
      </c>
      <c r="AM234" s="11">
        <v>3.3782758990868267</v>
      </c>
      <c r="AN234" s="11">
        <v>3.3579650888631312</v>
      </c>
      <c r="AO234" s="11">
        <v>3.3408602709272408</v>
      </c>
      <c r="AP234" s="11">
        <v>3.3267691101494772</v>
      </c>
      <c r="AQ234" s="11">
        <v>3.3154969683113302</v>
      </c>
      <c r="AR234" s="11">
        <v>3.3068402919420863</v>
      </c>
      <c r="AS234" s="11">
        <v>3.3005933706539126</v>
      </c>
      <c r="AT234" s="11">
        <v>3.2965504940589798</v>
      </c>
      <c r="AU234" s="11">
        <v>3.2945059517694517</v>
      </c>
      <c r="AV234" s="11">
        <v>3.2942540333974963</v>
      </c>
      <c r="AW234" s="11">
        <v>3.2955890285552849</v>
      </c>
      <c r="AX234" s="11">
        <v>3.2983052268549806</v>
      </c>
      <c r="AY234" s="11">
        <v>3.3021969179087516</v>
      </c>
    </row>
    <row r="235" spans="1:51">
      <c r="A235" s="5">
        <v>36853</v>
      </c>
      <c r="B235" s="11">
        <v>5.4838045054549971</v>
      </c>
      <c r="C235" s="11">
        <v>5.391566078151282</v>
      </c>
      <c r="D235" s="11">
        <v>5.3299284184114368</v>
      </c>
      <c r="E235" s="11">
        <v>5.2540817772586648</v>
      </c>
      <c r="F235" s="11">
        <v>5.1828776798669498</v>
      </c>
      <c r="G235" s="11">
        <v>5.1164212427409206</v>
      </c>
      <c r="H235" s="11">
        <v>5.0507851731665836</v>
      </c>
      <c r="I235" s="11">
        <v>4.9837902770787608</v>
      </c>
      <c r="J235" s="11">
        <v>4.9143153654292631</v>
      </c>
      <c r="K235" s="11">
        <v>4.842180306114523</v>
      </c>
      <c r="L235" s="11">
        <v>4.7680900414333216</v>
      </c>
      <c r="M235" s="11">
        <v>4.6930830170574627</v>
      </c>
      <c r="N235" s="11">
        <v>4.6183190728385544</v>
      </c>
      <c r="O235" s="11">
        <v>4.5451297734323903</v>
      </c>
      <c r="P235" s="11">
        <v>4.4747559060675028</v>
      </c>
      <c r="Q235" s="11">
        <v>4.4078017288406546</v>
      </c>
      <c r="R235" s="11">
        <v>4.3443723614041172</v>
      </c>
      <c r="S235" s="11">
        <v>4.2838093971855491</v>
      </c>
      <c r="T235" s="11">
        <v>4.2252998665867851</v>
      </c>
      <c r="U235" s="11">
        <v>4.1678410854987202</v>
      </c>
      <c r="V235" s="11">
        <v>4.1104072941122682</v>
      </c>
      <c r="W235" s="11">
        <v>4.0522871515180334</v>
      </c>
      <c r="X235" s="11">
        <v>3.9934480920836894</v>
      </c>
      <c r="Y235" s="11">
        <v>3.9340927998093509</v>
      </c>
      <c r="Z235" s="11">
        <v>3.8747190923277421</v>
      </c>
      <c r="AA235" s="11">
        <v>3.8159656730301283</v>
      </c>
      <c r="AB235" s="11">
        <v>3.7584266469481085</v>
      </c>
      <c r="AC235" s="11">
        <v>3.7025563275655538</v>
      </c>
      <c r="AD235" s="11">
        <v>3.648782253337207</v>
      </c>
      <c r="AE235" s="11">
        <v>3.5975319627178095</v>
      </c>
      <c r="AF235" s="11">
        <v>3.5492248662864934</v>
      </c>
      <c r="AG235" s="11">
        <v>3.5042473257340898</v>
      </c>
      <c r="AH235" s="11">
        <v>3.4629773039761771</v>
      </c>
      <c r="AI235" s="11">
        <v>3.4257495154363924</v>
      </c>
      <c r="AJ235" s="11">
        <v>3.3925222525117453</v>
      </c>
      <c r="AK235" s="11">
        <v>3.3630599902961222</v>
      </c>
      <c r="AL235" s="11">
        <v>3.3371256020884701</v>
      </c>
      <c r="AM235" s="11">
        <v>3.3144819611877345</v>
      </c>
      <c r="AN235" s="11">
        <v>3.2948919408928621</v>
      </c>
      <c r="AO235" s="11">
        <v>3.2781184145028028</v>
      </c>
      <c r="AP235" s="11">
        <v>3.2639242553563519</v>
      </c>
      <c r="AQ235" s="11">
        <v>3.2520818178891684</v>
      </c>
      <c r="AR235" s="11">
        <v>3.2423995614779844</v>
      </c>
      <c r="AS235" s="11">
        <v>3.2346945384945784</v>
      </c>
      <c r="AT235" s="11">
        <v>3.2287838013107266</v>
      </c>
      <c r="AU235" s="11">
        <v>3.2244844022982013</v>
      </c>
      <c r="AV235" s="11">
        <v>3.2216133938287803</v>
      </c>
      <c r="AW235" s="11">
        <v>3.219987828274236</v>
      </c>
      <c r="AX235" s="11">
        <v>3.219424758006348</v>
      </c>
      <c r="AY235" s="11">
        <v>3.2197412353968891</v>
      </c>
    </row>
    <row r="236" spans="1:51">
      <c r="A236" s="5">
        <v>36854</v>
      </c>
      <c r="B236" s="11">
        <v>5.4568125837923613</v>
      </c>
      <c r="C236" s="11">
        <v>5.4070359086789868</v>
      </c>
      <c r="D236" s="11">
        <v>5.3543053368623967</v>
      </c>
      <c r="E236" s="11">
        <v>5.2764868942053891</v>
      </c>
      <c r="F236" s="11">
        <v>5.2018520465226983</v>
      </c>
      <c r="G236" s="11">
        <v>5.1318633830357454</v>
      </c>
      <c r="H236" s="11">
        <v>5.0627852577418464</v>
      </c>
      <c r="I236" s="11">
        <v>4.9924252531168323</v>
      </c>
      <c r="J236" s="11">
        <v>4.9195686826271361</v>
      </c>
      <c r="K236" s="11">
        <v>4.8440000056820907</v>
      </c>
      <c r="L236" s="11">
        <v>4.7664535145356925</v>
      </c>
      <c r="M236" s="11">
        <v>4.6880807182724915</v>
      </c>
      <c r="N236" s="11">
        <v>4.6102100445965331</v>
      </c>
      <c r="O236" s="11">
        <v>4.5343740567307371</v>
      </c>
      <c r="P236" s="11">
        <v>4.4620039579550479</v>
      </c>
      <c r="Q236" s="11">
        <v>4.3938766833308254</v>
      </c>
      <c r="R236" s="11">
        <v>4.3302362747238243</v>
      </c>
      <c r="S236" s="11">
        <v>4.270513357327328</v>
      </c>
      <c r="T236" s="11">
        <v>4.2139539440157447</v>
      </c>
      <c r="U236" s="11">
        <v>4.1595023388345904</v>
      </c>
      <c r="V236" s="11">
        <v>4.1060425987318236</v>
      </c>
      <c r="W236" s="11">
        <v>4.0527002529407596</v>
      </c>
      <c r="X236" s="11">
        <v>3.9992433537634202</v>
      </c>
      <c r="Y236" s="11">
        <v>3.9456683413965425</v>
      </c>
      <c r="Z236" s="11">
        <v>3.8922716883253825</v>
      </c>
      <c r="AA236" s="11">
        <v>3.8394867646707227</v>
      </c>
      <c r="AB236" s="11">
        <v>3.7877262216743932</v>
      </c>
      <c r="AC236" s="11">
        <v>3.7373399837204042</v>
      </c>
      <c r="AD236" s="11">
        <v>3.6886665527643707</v>
      </c>
      <c r="AE236" s="11">
        <v>3.6420444307706772</v>
      </c>
      <c r="AF236" s="11">
        <v>3.5978202487489099</v>
      </c>
      <c r="AG236" s="11">
        <v>3.5563721052000083</v>
      </c>
      <c r="AH236" s="11">
        <v>3.5180857117351403</v>
      </c>
      <c r="AI236" s="11">
        <v>3.483302355798946</v>
      </c>
      <c r="AJ236" s="11">
        <v>3.4519970050456665</v>
      </c>
      <c r="AK236" s="11">
        <v>3.4239642970607864</v>
      </c>
      <c r="AL236" s="11">
        <v>3.398997609438728</v>
      </c>
      <c r="AM236" s="11">
        <v>3.3768903197739197</v>
      </c>
      <c r="AN236" s="11">
        <v>3.357435805660784</v>
      </c>
      <c r="AO236" s="11">
        <v>3.3404274446937463</v>
      </c>
      <c r="AP236" s="11">
        <v>3.325658614722101</v>
      </c>
      <c r="AQ236" s="11">
        <v>3.3129306573857145</v>
      </c>
      <c r="AR236" s="11">
        <v>3.3020737887874985</v>
      </c>
      <c r="AS236" s="11">
        <v>3.292924767019286</v>
      </c>
      <c r="AT236" s="11">
        <v>3.2853203501729085</v>
      </c>
      <c r="AU236" s="11">
        <v>3.2790972963401992</v>
      </c>
      <c r="AV236" s="11">
        <v>3.2740923636129891</v>
      </c>
      <c r="AW236" s="11">
        <v>3.2701423100831128</v>
      </c>
      <c r="AX236" s="11">
        <v>3.2670838938424005</v>
      </c>
      <c r="AY236" s="11">
        <v>3.264753872982685</v>
      </c>
    </row>
    <row r="237" spans="1:51">
      <c r="A237" s="5">
        <v>36857</v>
      </c>
      <c r="B237" s="11">
        <v>5.5087885110193033</v>
      </c>
      <c r="C237" s="11">
        <v>5.4103581497704525</v>
      </c>
      <c r="D237" s="11">
        <v>5.3436949904157371</v>
      </c>
      <c r="E237" s="11">
        <v>5.2611325601652226</v>
      </c>
      <c r="F237" s="11">
        <v>5.1816832115454536</v>
      </c>
      <c r="G237" s="11">
        <v>5.106024256193475</v>
      </c>
      <c r="H237" s="11">
        <v>5.030616911306649</v>
      </c>
      <c r="I237" s="11">
        <v>4.9534891197514375</v>
      </c>
      <c r="J237" s="11">
        <v>4.8736135793940889</v>
      </c>
      <c r="K237" s="11">
        <v>4.7909574811813487</v>
      </c>
      <c r="L237" s="11">
        <v>4.706480549795784</v>
      </c>
      <c r="M237" s="11">
        <v>4.621599323706735</v>
      </c>
      <c r="N237" s="11">
        <v>4.5379176900733196</v>
      </c>
      <c r="O237" s="11">
        <v>4.4571946744164466</v>
      </c>
      <c r="P237" s="11">
        <v>4.3810114757194079</v>
      </c>
      <c r="Q237" s="11">
        <v>4.3102016558477994</v>
      </c>
      <c r="R237" s="11">
        <v>4.2450109326085217</v>
      </c>
      <c r="S237" s="11">
        <v>4.1848001407090134</v>
      </c>
      <c r="T237" s="11">
        <v>4.1287290213250643</v>
      </c>
      <c r="U237" s="11">
        <v>4.0756245168997092</v>
      </c>
      <c r="V237" s="11">
        <v>4.0242463906895249</v>
      </c>
      <c r="W237" s="11">
        <v>3.9735963481102394</v>
      </c>
      <c r="X237" s="11">
        <v>3.9233261965958195</v>
      </c>
      <c r="Y237" s="11">
        <v>3.8733179380358163</v>
      </c>
      <c r="Z237" s="11">
        <v>3.8237615111101735</v>
      </c>
      <c r="AA237" s="11">
        <v>3.7749852487141444</v>
      </c>
      <c r="AB237" s="11">
        <v>3.7273029347796625</v>
      </c>
      <c r="AC237" s="11">
        <v>3.6809845206333804</v>
      </c>
      <c r="AD237" s="11">
        <v>3.6362921095942671</v>
      </c>
      <c r="AE237" s="11">
        <v>3.5934878050695604</v>
      </c>
      <c r="AF237" s="11">
        <v>3.5528549107665333</v>
      </c>
      <c r="AG237" s="11">
        <v>3.5147574631897749</v>
      </c>
      <c r="AH237" s="11">
        <v>3.4795787132936393</v>
      </c>
      <c r="AI237" s="11">
        <v>3.4476569029032351</v>
      </c>
      <c r="AJ237" s="11">
        <v>3.4189656968809516</v>
      </c>
      <c r="AK237" s="11">
        <v>3.3933019669207378</v>
      </c>
      <c r="AL237" s="11">
        <v>3.3704614200977501</v>
      </c>
      <c r="AM237" s="11">
        <v>3.3502397634871506</v>
      </c>
      <c r="AN237" s="11">
        <v>3.3324327041640989</v>
      </c>
      <c r="AO237" s="11">
        <v>3.3168359492037545</v>
      </c>
      <c r="AP237" s="11">
        <v>3.3032452061538522</v>
      </c>
      <c r="AQ237" s="11">
        <v>3.2914656255824473</v>
      </c>
      <c r="AR237" s="11">
        <v>3.2813360413365467</v>
      </c>
      <c r="AS237" s="11">
        <v>3.2727027944119844</v>
      </c>
      <c r="AT237" s="11">
        <v>3.2654122258046021</v>
      </c>
      <c r="AU237" s="11">
        <v>3.2593106765102347</v>
      </c>
      <c r="AV237" s="11">
        <v>3.254244487524721</v>
      </c>
      <c r="AW237" s="11">
        <v>3.2500599998439004</v>
      </c>
      <c r="AX237" s="11">
        <v>3.2466035544636083</v>
      </c>
      <c r="AY237" s="11">
        <v>3.2437214923796849</v>
      </c>
    </row>
    <row r="238" spans="1:51">
      <c r="A238" s="5">
        <v>36858</v>
      </c>
      <c r="B238" s="11">
        <v>5.4962410673129432</v>
      </c>
      <c r="C238" s="11">
        <v>5.381680320714695</v>
      </c>
      <c r="D238" s="11">
        <v>5.3164348920692577</v>
      </c>
      <c r="E238" s="11">
        <v>5.2379632367298923</v>
      </c>
      <c r="F238" s="11">
        <v>5.1608140478991853</v>
      </c>
      <c r="G238" s="11">
        <v>5.0869044622745996</v>
      </c>
      <c r="H238" s="11">
        <v>5.0133862545928984</v>
      </c>
      <c r="I238" s="11">
        <v>4.9382612525530725</v>
      </c>
      <c r="J238" s="11">
        <v>4.8605041332496199</v>
      </c>
      <c r="K238" s="11">
        <v>4.7801476485905461</v>
      </c>
      <c r="L238" s="11">
        <v>4.6980201865497797</v>
      </c>
      <c r="M238" s="11">
        <v>4.6153047843505872</v>
      </c>
      <c r="N238" s="11">
        <v>4.5333811131498623</v>
      </c>
      <c r="O238" s="11">
        <v>4.4538410359047775</v>
      </c>
      <c r="P238" s="11">
        <v>4.3781244517095033</v>
      </c>
      <c r="Q238" s="11">
        <v>4.3070278689170181</v>
      </c>
      <c r="R238" s="11">
        <v>4.2407753898801266</v>
      </c>
      <c r="S238" s="11">
        <v>4.1787658902556499</v>
      </c>
      <c r="T238" s="11">
        <v>4.1202308649814956</v>
      </c>
      <c r="U238" s="11">
        <v>4.0640898173032003</v>
      </c>
      <c r="V238" s="11">
        <v>4.0091885628975543</v>
      </c>
      <c r="W238" s="11">
        <v>3.9546978263723354</v>
      </c>
      <c r="X238" s="11">
        <v>3.9004437494222359</v>
      </c>
      <c r="Y238" s="11">
        <v>3.8464699490315057</v>
      </c>
      <c r="Z238" s="11">
        <v>3.7931146039159183</v>
      </c>
      <c r="AA238" s="11">
        <v>3.7408462343325581</v>
      </c>
      <c r="AB238" s="11">
        <v>3.6900820817492206</v>
      </c>
      <c r="AC238" s="11">
        <v>3.6410923280623426</v>
      </c>
      <c r="AD238" s="11">
        <v>3.59412126722451</v>
      </c>
      <c r="AE238" s="11">
        <v>3.5494131931883071</v>
      </c>
      <c r="AF238" s="11">
        <v>3.5072259212171706</v>
      </c>
      <c r="AG238" s="11">
        <v>3.4679007105941086</v>
      </c>
      <c r="AH238" s="11">
        <v>3.4318106207219037</v>
      </c>
      <c r="AI238" s="11">
        <v>3.399284009742281</v>
      </c>
      <c r="AJ238" s="11">
        <v>3.370293033835948</v>
      </c>
      <c r="AK238" s="11">
        <v>3.3446397012885027</v>
      </c>
      <c r="AL238" s="11">
        <v>3.3221249653399001</v>
      </c>
      <c r="AM238" s="11">
        <v>3.3025497792300871</v>
      </c>
      <c r="AN238" s="11">
        <v>3.2857150961990178</v>
      </c>
      <c r="AO238" s="11">
        <v>3.2714218694866388</v>
      </c>
      <c r="AP238" s="11">
        <v>3.2594710523329034</v>
      </c>
      <c r="AQ238" s="11">
        <v>3.2496661470995813</v>
      </c>
      <c r="AR238" s="11">
        <v>3.2418284054095685</v>
      </c>
      <c r="AS238" s="11">
        <v>3.235786626673641</v>
      </c>
      <c r="AT238" s="11">
        <v>3.2313696379956696</v>
      </c>
      <c r="AU238" s="11">
        <v>3.2284062664795248</v>
      </c>
      <c r="AV238" s="11">
        <v>3.2267253392290804</v>
      </c>
      <c r="AW238" s="11">
        <v>3.2261556833482046</v>
      </c>
      <c r="AX238" s="11">
        <v>3.2265261259407665</v>
      </c>
      <c r="AY238" s="11">
        <v>3.2276654941106409</v>
      </c>
    </row>
    <row r="239" spans="1:51">
      <c r="A239" s="5">
        <v>36859</v>
      </c>
      <c r="B239" s="11">
        <v>5.449815371230267</v>
      </c>
      <c r="C239" s="11">
        <v>5.3461785537509137</v>
      </c>
      <c r="D239" s="11">
        <v>5.2976649539856187</v>
      </c>
      <c r="E239" s="11">
        <v>5.2342709693005611</v>
      </c>
      <c r="F239" s="11">
        <v>5.1699345971541826</v>
      </c>
      <c r="G239" s="11">
        <v>5.1067794990473807</v>
      </c>
      <c r="H239" s="11">
        <v>5.0422458874110134</v>
      </c>
      <c r="I239" s="11">
        <v>4.9745784731693528</v>
      </c>
      <c r="J239" s="11">
        <v>4.9029490988492626</v>
      </c>
      <c r="K239" s="11">
        <v>4.8275541136086932</v>
      </c>
      <c r="L239" s="11">
        <v>4.7493782670657927</v>
      </c>
      <c r="M239" s="11">
        <v>4.6698143907084795</v>
      </c>
      <c r="N239" s="11">
        <v>4.590507858766026</v>
      </c>
      <c r="O239" s="11">
        <v>4.5133686683942891</v>
      </c>
      <c r="P239" s="11">
        <v>4.4401462899390047</v>
      </c>
      <c r="Q239" s="11">
        <v>4.3718868619488909</v>
      </c>
      <c r="R239" s="11">
        <v>4.3089950421793599</v>
      </c>
      <c r="S239" s="11">
        <v>4.2509481477111004</v>
      </c>
      <c r="T239" s="11">
        <v>4.1970228375414846</v>
      </c>
      <c r="U239" s="11">
        <v>4.1460715347305497</v>
      </c>
      <c r="V239" s="11">
        <v>4.0968283515628938</v>
      </c>
      <c r="W239" s="11">
        <v>4.0482922802051844</v>
      </c>
      <c r="X239" s="11">
        <v>4.0000752665193078</v>
      </c>
      <c r="Y239" s="11">
        <v>3.9519990991795497</v>
      </c>
      <c r="Z239" s="11">
        <v>3.9041816212687137</v>
      </c>
      <c r="AA239" s="11">
        <v>3.8568697440155524</v>
      </c>
      <c r="AB239" s="11">
        <v>3.810302649042177</v>
      </c>
      <c r="AC239" s="11">
        <v>3.7646964533806822</v>
      </c>
      <c r="AD239" s="11">
        <v>3.7202632821954156</v>
      </c>
      <c r="AE239" s="11">
        <v>3.6772152606507209</v>
      </c>
      <c r="AF239" s="11">
        <v>3.6357940093542753</v>
      </c>
      <c r="AG239" s="11">
        <v>3.5964200978265088</v>
      </c>
      <c r="AH239" s="11">
        <v>3.5595812223879455</v>
      </c>
      <c r="AI239" s="11">
        <v>3.5257164852882035</v>
      </c>
      <c r="AJ239" s="11">
        <v>3.4948841624407381</v>
      </c>
      <c r="AK239" s="11">
        <v>3.4669633468447425</v>
      </c>
      <c r="AL239" s="11">
        <v>3.4418320874075135</v>
      </c>
      <c r="AM239" s="11">
        <v>3.4193684330363476</v>
      </c>
      <c r="AN239" s="11">
        <v>3.39945043263854</v>
      </c>
      <c r="AO239" s="11">
        <v>3.3819561351213889</v>
      </c>
      <c r="AP239" s="11">
        <v>3.3667635893921908</v>
      </c>
      <c r="AQ239" s="11">
        <v>3.3537467101629499</v>
      </c>
      <c r="AR239" s="11">
        <v>3.3427511227727122</v>
      </c>
      <c r="AS239" s="11">
        <v>3.3336106082171968</v>
      </c>
      <c r="AT239" s="11">
        <v>3.3261589073528808</v>
      </c>
      <c r="AU239" s="11">
        <v>3.3202297610362406</v>
      </c>
      <c r="AV239" s="11">
        <v>3.3156569101237534</v>
      </c>
      <c r="AW239" s="11">
        <v>3.3122740954718997</v>
      </c>
      <c r="AX239" s="11">
        <v>3.3099150579371539</v>
      </c>
      <c r="AY239" s="11">
        <v>3.3084135383759934</v>
      </c>
    </row>
    <row r="240" spans="1:51">
      <c r="A240" s="5">
        <v>36860</v>
      </c>
      <c r="B240" s="11">
        <v>5.4370105047317043</v>
      </c>
      <c r="C240" s="11">
        <v>5.3060256558446328</v>
      </c>
      <c r="D240" s="11">
        <v>5.2624124679212567</v>
      </c>
      <c r="E240" s="11">
        <v>5.2055653554967867</v>
      </c>
      <c r="F240" s="11">
        <v>5.1452774751352637</v>
      </c>
      <c r="G240" s="11">
        <v>5.0830892085889197</v>
      </c>
      <c r="H240" s="11">
        <v>5.0169994923370709</v>
      </c>
      <c r="I240" s="11">
        <v>4.9462596886713017</v>
      </c>
      <c r="J240" s="11">
        <v>4.8709262301642848</v>
      </c>
      <c r="K240" s="11">
        <v>4.7918976523221746</v>
      </c>
      <c r="L240" s="11">
        <v>4.7106907020715525</v>
      </c>
      <c r="M240" s="11">
        <v>4.6290576094635085</v>
      </c>
      <c r="N240" s="11">
        <v>4.5488944301168965</v>
      </c>
      <c r="O240" s="11">
        <v>4.4722398503555816</v>
      </c>
      <c r="P240" s="11">
        <v>4.4008810887958596</v>
      </c>
      <c r="Q240" s="11">
        <v>4.3358142182322315</v>
      </c>
      <c r="R240" s="11">
        <v>4.2773346351419317</v>
      </c>
      <c r="S240" s="11">
        <v>4.224734454395989</v>
      </c>
      <c r="T240" s="11">
        <v>4.1770872395419953</v>
      </c>
      <c r="U240" s="11">
        <v>4.13299513611741</v>
      </c>
      <c r="V240" s="11">
        <v>4.0909267776161311</v>
      </c>
      <c r="W240" s="11">
        <v>4.0496112588433428</v>
      </c>
      <c r="X240" s="11">
        <v>4.0084226174151025</v>
      </c>
      <c r="Y240" s="11">
        <v>3.966962674153951</v>
      </c>
      <c r="Z240" s="11">
        <v>3.9251888793668326</v>
      </c>
      <c r="AA240" s="11">
        <v>3.8832114216071192</v>
      </c>
      <c r="AB240" s="11">
        <v>3.8411658008099474</v>
      </c>
      <c r="AC240" s="11">
        <v>3.7992554125066609</v>
      </c>
      <c r="AD240" s="11">
        <v>3.7576952048689196</v>
      </c>
      <c r="AE240" s="11">
        <v>3.7167001260683867</v>
      </c>
      <c r="AF240" s="11">
        <v>3.676525456536603</v>
      </c>
      <c r="AG240" s="11">
        <v>3.637667047701</v>
      </c>
      <c r="AH240" s="11">
        <v>3.6007095743333042</v>
      </c>
      <c r="AI240" s="11">
        <v>3.5661851665515374</v>
      </c>
      <c r="AJ240" s="11">
        <v>3.5342212680487526</v>
      </c>
      <c r="AK240" s="11">
        <v>3.5047577743913294</v>
      </c>
      <c r="AL240" s="11">
        <v>3.4777335560016698</v>
      </c>
      <c r="AM240" s="11">
        <v>3.4530874833021752</v>
      </c>
      <c r="AN240" s="11">
        <v>3.4307584267152476</v>
      </c>
      <c r="AO240" s="11">
        <v>3.4106852566632888</v>
      </c>
      <c r="AP240" s="11">
        <v>3.3928068435686987</v>
      </c>
      <c r="AQ240" s="11">
        <v>3.3770527036307141</v>
      </c>
      <c r="AR240" s="11">
        <v>3.3632894448449107</v>
      </c>
      <c r="AS240" s="11">
        <v>3.3513577437439235</v>
      </c>
      <c r="AT240" s="11">
        <v>3.3410981959206096</v>
      </c>
      <c r="AU240" s="11">
        <v>3.3323513969678364</v>
      </c>
      <c r="AV240" s="11">
        <v>3.3249579424784641</v>
      </c>
      <c r="AW240" s="11">
        <v>3.3187584280453555</v>
      </c>
      <c r="AX240" s="11">
        <v>3.3135934492613739</v>
      </c>
      <c r="AY240" s="11">
        <v>3.3093036017193809</v>
      </c>
    </row>
    <row r="241" spans="1:51">
      <c r="A241" s="5">
        <v>36861</v>
      </c>
      <c r="B241" s="11">
        <v>5.437871783821346</v>
      </c>
      <c r="C241" s="11">
        <v>5.3263099616809306</v>
      </c>
      <c r="D241" s="11">
        <v>5.2633638220610708</v>
      </c>
      <c r="E241" s="11">
        <v>5.1959985977379173</v>
      </c>
      <c r="F241" s="11">
        <v>5.1317426072301586</v>
      </c>
      <c r="G241" s="11">
        <v>5.0686320389996844</v>
      </c>
      <c r="H241" s="11">
        <v>5.0028635469281619</v>
      </c>
      <c r="I241" s="11">
        <v>4.9328291081004645</v>
      </c>
      <c r="J241" s="11">
        <v>4.8581465286979499</v>
      </c>
      <c r="K241" s="11">
        <v>4.7794641954395987</v>
      </c>
      <c r="L241" s="11">
        <v>4.6981906860285045</v>
      </c>
      <c r="M241" s="11">
        <v>4.6161150543004643</v>
      </c>
      <c r="N241" s="11">
        <v>4.535276069713051</v>
      </c>
      <c r="O241" s="11">
        <v>4.4579384406035611</v>
      </c>
      <c r="P241" s="11">
        <v>4.3861134569175837</v>
      </c>
      <c r="Q241" s="11">
        <v>4.3210001195920054</v>
      </c>
      <c r="R241" s="11">
        <v>4.2630440333027462</v>
      </c>
      <c r="S241" s="11">
        <v>4.211617397445389</v>
      </c>
      <c r="T241" s="11">
        <v>4.1658441256551981</v>
      </c>
      <c r="U241" s="11">
        <v>4.124258900103011</v>
      </c>
      <c r="V241" s="11">
        <v>4.0852232687181456</v>
      </c>
      <c r="W241" s="11">
        <v>4.0473056877410647</v>
      </c>
      <c r="X241" s="11">
        <v>4.0097182152520956</v>
      </c>
      <c r="Y241" s="11">
        <v>3.9719056742115373</v>
      </c>
      <c r="Z241" s="11">
        <v>3.9336931376893118</v>
      </c>
      <c r="AA241" s="11">
        <v>3.8950616924241168</v>
      </c>
      <c r="AB241" s="11">
        <v>3.8560418500506608</v>
      </c>
      <c r="AC241" s="11">
        <v>3.816792281627932</v>
      </c>
      <c r="AD241" s="11">
        <v>3.7774923743758562</v>
      </c>
      <c r="AE241" s="11">
        <v>3.738321515514361</v>
      </c>
      <c r="AF241" s="11">
        <v>3.6995091240441931</v>
      </c>
      <c r="AG241" s="11">
        <v>3.6615682749459624</v>
      </c>
      <c r="AH241" s="11">
        <v>3.6251118888209604</v>
      </c>
      <c r="AI241" s="11">
        <v>3.5906974285398312</v>
      </c>
      <c r="AJ241" s="11">
        <v>3.5584773543867505</v>
      </c>
      <c r="AK241" s="11">
        <v>3.5284248043252835</v>
      </c>
      <c r="AL241" s="11">
        <v>3.5005121165711741</v>
      </c>
      <c r="AM241" s="11">
        <v>3.4747116293401685</v>
      </c>
      <c r="AN241" s="11">
        <v>3.4509956808480111</v>
      </c>
      <c r="AO241" s="11">
        <v>3.4293366093104458</v>
      </c>
      <c r="AP241" s="11">
        <v>3.4097067529432192</v>
      </c>
      <c r="AQ241" s="11">
        <v>3.3920662317900003</v>
      </c>
      <c r="AR241" s="11">
        <v>3.3762971385008376</v>
      </c>
      <c r="AS241" s="11">
        <v>3.3622508780102818</v>
      </c>
      <c r="AT241" s="11">
        <v>3.3497787818154703</v>
      </c>
      <c r="AU241" s="11">
        <v>3.3387321814135422</v>
      </c>
      <c r="AV241" s="11">
        <v>3.3289624083016354</v>
      </c>
      <c r="AW241" s="11">
        <v>3.3203207939768902</v>
      </c>
      <c r="AX241" s="11">
        <v>3.3126586699364422</v>
      </c>
      <c r="AY241" s="11">
        <v>3.3058273676774301</v>
      </c>
    </row>
    <row r="242" spans="1:51">
      <c r="A242" s="5">
        <v>36864</v>
      </c>
      <c r="B242" s="11">
        <v>5.3937349844708935</v>
      </c>
      <c r="C242" s="11">
        <v>5.3422978442422888</v>
      </c>
      <c r="D242" s="11">
        <v>5.2712155228209818</v>
      </c>
      <c r="E242" s="11">
        <v>5.1936256505165996</v>
      </c>
      <c r="F242" s="11">
        <v>5.12263132579508</v>
      </c>
      <c r="G242" s="11">
        <v>5.05492338533434</v>
      </c>
      <c r="H242" s="11">
        <v>4.9855711137594723</v>
      </c>
      <c r="I242" s="11">
        <v>4.9124746767094374</v>
      </c>
      <c r="J242" s="11">
        <v>4.835061300449663</v>
      </c>
      <c r="K242" s="11">
        <v>4.7539642310894346</v>
      </c>
      <c r="L242" s="11">
        <v>4.6706569160179141</v>
      </c>
      <c r="M242" s="11">
        <v>4.5870227218686006</v>
      </c>
      <c r="N242" s="11">
        <v>4.5051947250265814</v>
      </c>
      <c r="O242" s="11">
        <v>4.4274871074803031</v>
      </c>
      <c r="P242" s="11">
        <v>4.3559026671548189</v>
      </c>
      <c r="Q242" s="11">
        <v>4.2915892204406569</v>
      </c>
      <c r="R242" s="11">
        <v>4.234917458850699</v>
      </c>
      <c r="S242" s="11">
        <v>4.1851631874622113</v>
      </c>
      <c r="T242" s="11">
        <v>4.1413504872626223</v>
      </c>
      <c r="U242" s="11">
        <v>4.1019080163405404</v>
      </c>
      <c r="V242" s="11">
        <v>4.0650934345119571</v>
      </c>
      <c r="W242" s="11">
        <v>4.0293823313257136</v>
      </c>
      <c r="X242" s="11">
        <v>3.9939123627520612</v>
      </c>
      <c r="Y242" s="11">
        <v>3.958060763239589</v>
      </c>
      <c r="Z242" s="11">
        <v>3.9216104787805435</v>
      </c>
      <c r="AA242" s="11">
        <v>3.8845083870400678</v>
      </c>
      <c r="AB242" s="11">
        <v>3.8467591603846163</v>
      </c>
      <c r="AC242" s="11">
        <v>3.8085152258903396</v>
      </c>
      <c r="AD242" s="11">
        <v>3.7699524871696193</v>
      </c>
      <c r="AE242" s="11">
        <v>3.7312468478348388</v>
      </c>
      <c r="AF242" s="11">
        <v>3.6926306969451108</v>
      </c>
      <c r="AG242" s="11">
        <v>3.654651319336335</v>
      </c>
      <c r="AH242" s="11">
        <v>3.6179650826415068</v>
      </c>
      <c r="AI242" s="11">
        <v>3.5831698097177762</v>
      </c>
      <c r="AJ242" s="11">
        <v>3.550443216466062</v>
      </c>
      <c r="AK242" s="11">
        <v>3.519779829634849</v>
      </c>
      <c r="AL242" s="11">
        <v>3.4911734157850303</v>
      </c>
      <c r="AM242" s="11">
        <v>3.4646177414775026</v>
      </c>
      <c r="AN242" s="11">
        <v>3.4401065732731628</v>
      </c>
      <c r="AO242" s="11">
        <v>3.4176336777329079</v>
      </c>
      <c r="AP242" s="11">
        <v>3.397192821417633</v>
      </c>
      <c r="AQ242" s="11">
        <v>3.3787629751379984</v>
      </c>
      <c r="AR242" s="11">
        <v>3.3622302268893227</v>
      </c>
      <c r="AS242" s="11">
        <v>3.3474447047131592</v>
      </c>
      <c r="AT242" s="11">
        <v>3.3342564584463781</v>
      </c>
      <c r="AU242" s="11">
        <v>3.3225155379258422</v>
      </c>
      <c r="AV242" s="11">
        <v>3.3120719929884168</v>
      </c>
      <c r="AW242" s="11">
        <v>3.3027758734709685</v>
      </c>
      <c r="AX242" s="11">
        <v>3.294477229210365</v>
      </c>
      <c r="AY242" s="11">
        <v>3.2870261100434712</v>
      </c>
    </row>
    <row r="243" spans="1:51">
      <c r="A243" s="5">
        <v>36865</v>
      </c>
      <c r="B243" s="11">
        <v>5.3788615122222572</v>
      </c>
      <c r="C243" s="11">
        <v>5.3250126292851911</v>
      </c>
      <c r="D243" s="11">
        <v>5.2678380515440537</v>
      </c>
      <c r="E243" s="11">
        <v>5.1982292208182095</v>
      </c>
      <c r="F243" s="11">
        <v>5.1313955034723771</v>
      </c>
      <c r="G243" s="11">
        <v>5.0659469501630285</v>
      </c>
      <c r="H243" s="11">
        <v>4.9980376471398733</v>
      </c>
      <c r="I243" s="11">
        <v>4.9260943922889444</v>
      </c>
      <c r="J243" s="11">
        <v>4.8497864201521894</v>
      </c>
      <c r="K243" s="11">
        <v>4.7698605366311364</v>
      </c>
      <c r="L243" s="11">
        <v>4.6878248322254468</v>
      </c>
      <c r="M243" s="11">
        <v>4.6055541543553487</v>
      </c>
      <c r="N243" s="11">
        <v>4.5251530091597152</v>
      </c>
      <c r="O243" s="11">
        <v>4.4488967724185429</v>
      </c>
      <c r="P243" s="11">
        <v>4.378744068975112</v>
      </c>
      <c r="Q243" s="11">
        <v>4.3157956464402609</v>
      </c>
      <c r="R243" s="11">
        <v>4.2603713014657751</v>
      </c>
      <c r="S243" s="11">
        <v>4.2116987302227047</v>
      </c>
      <c r="T243" s="11">
        <v>4.1687570507230749</v>
      </c>
      <c r="U243" s="11">
        <v>4.1299419574233109</v>
      </c>
      <c r="V243" s="11">
        <v>4.0934888475182447</v>
      </c>
      <c r="W243" s="11">
        <v>4.057876772118135</v>
      </c>
      <c r="X243" s="11">
        <v>4.0222608039011263</v>
      </c>
      <c r="Y243" s="11">
        <v>3.986038609143693</v>
      </c>
      <c r="Z243" s="11">
        <v>3.9490327756019168</v>
      </c>
      <c r="AA243" s="11">
        <v>3.9112349429420776</v>
      </c>
      <c r="AB243" s="11">
        <v>3.8726899962478774</v>
      </c>
      <c r="AC243" s="11">
        <v>3.8335767827360208</v>
      </c>
      <c r="AD243" s="11">
        <v>3.7940950708884285</v>
      </c>
      <c r="AE243" s="11">
        <v>3.7544446291870224</v>
      </c>
      <c r="AF243" s="11">
        <v>3.714879514142746</v>
      </c>
      <c r="AG243" s="11">
        <v>3.6759513827520545</v>
      </c>
      <c r="AH243" s="11">
        <v>3.6383133437873054</v>
      </c>
      <c r="AI243" s="11">
        <v>3.602559209740444</v>
      </c>
      <c r="AJ243" s="11">
        <v>3.5688647471894903</v>
      </c>
      <c r="AK243" s="11">
        <v>3.537226203255448</v>
      </c>
      <c r="AL243" s="11">
        <v>3.5076391335156178</v>
      </c>
      <c r="AM243" s="11">
        <v>3.4800990935472993</v>
      </c>
      <c r="AN243" s="11">
        <v>3.4546016389277887</v>
      </c>
      <c r="AO243" s="11">
        <v>3.4311423252343856</v>
      </c>
      <c r="AP243" s="11">
        <v>3.409716708044388</v>
      </c>
      <c r="AQ243" s="11">
        <v>3.3903050905196039</v>
      </c>
      <c r="AR243" s="11">
        <v>3.3727936486465335</v>
      </c>
      <c r="AS243" s="11">
        <v>3.3570326869900602</v>
      </c>
      <c r="AT243" s="11">
        <v>3.3428724395020257</v>
      </c>
      <c r="AU243" s="11">
        <v>3.3301631401342755</v>
      </c>
      <c r="AV243" s="11">
        <v>3.3187550228386495</v>
      </c>
      <c r="AW243" s="11">
        <v>3.3084983215669896</v>
      </c>
      <c r="AX243" s="11">
        <v>3.2992432702711421</v>
      </c>
      <c r="AY243" s="11">
        <v>3.2908401029029455</v>
      </c>
    </row>
    <row r="244" spans="1:51">
      <c r="A244" s="5">
        <v>36866</v>
      </c>
      <c r="B244" s="11">
        <v>5.3623809048472397</v>
      </c>
      <c r="C244" s="11">
        <v>5.2293983937235993</v>
      </c>
      <c r="D244" s="11">
        <v>5.2007007428622725</v>
      </c>
      <c r="E244" s="11">
        <v>5.1601641386494972</v>
      </c>
      <c r="F244" s="11">
        <v>5.1128624316017879</v>
      </c>
      <c r="G244" s="11">
        <v>5.060359110024585</v>
      </c>
      <c r="H244" s="11">
        <v>5.0014459361397039</v>
      </c>
      <c r="I244" s="11">
        <v>4.9359517533204178</v>
      </c>
      <c r="J244" s="11">
        <v>4.8642487326005286</v>
      </c>
      <c r="K244" s="11">
        <v>4.7874235698276308</v>
      </c>
      <c r="L244" s="11">
        <v>4.7071469276156588</v>
      </c>
      <c r="M244" s="11">
        <v>4.6254368110729089</v>
      </c>
      <c r="N244" s="11">
        <v>4.5445745126157133</v>
      </c>
      <c r="O244" s="11">
        <v>4.4670467575003441</v>
      </c>
      <c r="P244" s="11">
        <v>4.3950186359878121</v>
      </c>
      <c r="Q244" s="11">
        <v>4.3297943986288612</v>
      </c>
      <c r="R244" s="11">
        <v>4.2718856353983634</v>
      </c>
      <c r="S244" s="11">
        <v>4.2206998270031244</v>
      </c>
      <c r="T244" s="11">
        <v>4.175387942740028</v>
      </c>
      <c r="U244" s="11">
        <v>4.1344845743886482</v>
      </c>
      <c r="V244" s="11">
        <v>4.0963535274043865</v>
      </c>
      <c r="W244" s="11">
        <v>4.0595747718625965</v>
      </c>
      <c r="X244" s="11">
        <v>4.0233584523726211</v>
      </c>
      <c r="Y244" s="11">
        <v>3.9871383445008428</v>
      </c>
      <c r="Z244" s="11">
        <v>3.9507291087668048</v>
      </c>
      <c r="AA244" s="11">
        <v>3.9140945839662731</v>
      </c>
      <c r="AB244" s="11">
        <v>3.8772345447139145</v>
      </c>
      <c r="AC244" s="11">
        <v>3.8402376227415087</v>
      </c>
      <c r="AD244" s="11">
        <v>3.8032060890034871</v>
      </c>
      <c r="AE244" s="11">
        <v>3.7662422144542789</v>
      </c>
      <c r="AF244" s="11">
        <v>3.7295038943721934</v>
      </c>
      <c r="AG244" s="11">
        <v>3.6934488766135449</v>
      </c>
      <c r="AH244" s="11">
        <v>3.6586354990645895</v>
      </c>
      <c r="AI244" s="11">
        <v>3.625569571113048</v>
      </c>
      <c r="AJ244" s="11">
        <v>3.5943929212200345</v>
      </c>
      <c r="AK244" s="11">
        <v>3.5650934567778361</v>
      </c>
      <c r="AL244" s="11">
        <v>3.5376585361266679</v>
      </c>
      <c r="AM244" s="11">
        <v>3.5120755176067457</v>
      </c>
      <c r="AN244" s="11">
        <v>3.4883317595582852</v>
      </c>
      <c r="AO244" s="11">
        <v>3.466414620321502</v>
      </c>
      <c r="AP244" s="11">
        <v>3.4463114582366119</v>
      </c>
      <c r="AQ244" s="11">
        <v>3.4279963869627075</v>
      </c>
      <c r="AR244" s="11">
        <v>3.4113631646591869</v>
      </c>
      <c r="AS244" s="11">
        <v>3.3962754067591145</v>
      </c>
      <c r="AT244" s="11">
        <v>3.3825966752193022</v>
      </c>
      <c r="AU244" s="11">
        <v>3.3701905319965606</v>
      </c>
      <c r="AV244" s="11">
        <v>3.3589205390476979</v>
      </c>
      <c r="AW244" s="11">
        <v>3.3486502583295241</v>
      </c>
      <c r="AX244" s="11">
        <v>3.3392432517988522</v>
      </c>
      <c r="AY244" s="11">
        <v>3.3305630814124867</v>
      </c>
    </row>
    <row r="245" spans="1:51">
      <c r="A245" s="5">
        <v>36867</v>
      </c>
      <c r="B245" s="11">
        <v>5.3182027985505407</v>
      </c>
      <c r="C245" s="11">
        <v>5.2560247783220024</v>
      </c>
      <c r="D245" s="11">
        <v>5.2177281331074905</v>
      </c>
      <c r="E245" s="11">
        <v>5.1667552115743796</v>
      </c>
      <c r="F245" s="11">
        <v>5.1146362589891883</v>
      </c>
      <c r="G245" s="11">
        <v>5.0615580204349344</v>
      </c>
      <c r="H245" s="11">
        <v>5.0047965600058513</v>
      </c>
      <c r="I245" s="11">
        <v>4.9430751710319836</v>
      </c>
      <c r="J245" s="11">
        <v>4.8759431756749096</v>
      </c>
      <c r="K245" s="11">
        <v>4.8038713201149381</v>
      </c>
      <c r="L245" s="11">
        <v>4.7280661157060608</v>
      </c>
      <c r="M245" s="11">
        <v>4.6502554248553132</v>
      </c>
      <c r="N245" s="11">
        <v>4.5725512945807383</v>
      </c>
      <c r="O245" s="11">
        <v>4.4973982931902992</v>
      </c>
      <c r="P245" s="11">
        <v>4.4269905782191508</v>
      </c>
      <c r="Q245" s="11">
        <v>4.3627198314748039</v>
      </c>
      <c r="R245" s="11">
        <v>4.3052070896693175</v>
      </c>
      <c r="S245" s="11">
        <v>4.2539993768569522</v>
      </c>
      <c r="T245" s="11">
        <v>4.2083877352863457</v>
      </c>
      <c r="U245" s="11">
        <v>4.1670323290614997</v>
      </c>
      <c r="V245" s="11">
        <v>4.1284185720984539</v>
      </c>
      <c r="W245" s="11">
        <v>4.0912287467145054</v>
      </c>
      <c r="X245" s="11">
        <v>4.054745588995404</v>
      </c>
      <c r="Y245" s="11">
        <v>4.0184624390221311</v>
      </c>
      <c r="Z245" s="11">
        <v>3.9822220159163542</v>
      </c>
      <c r="AA245" s="11">
        <v>3.9460017337541169</v>
      </c>
      <c r="AB245" s="11">
        <v>3.9097986185222386</v>
      </c>
      <c r="AC245" s="11">
        <v>3.8736571983101</v>
      </c>
      <c r="AD245" s="11">
        <v>3.8376291672482536</v>
      </c>
      <c r="AE245" s="11">
        <v>3.8017662194672499</v>
      </c>
      <c r="AF245" s="11">
        <v>3.7661773794796258</v>
      </c>
      <c r="AG245" s="11">
        <v>3.7312755886840061</v>
      </c>
      <c r="AH245" s="11">
        <v>3.6975741131791495</v>
      </c>
      <c r="AI245" s="11">
        <v>3.6655376660567782</v>
      </c>
      <c r="AJ245" s="11">
        <v>3.6353002970356556</v>
      </c>
      <c r="AK245" s="11">
        <v>3.606858359759721</v>
      </c>
      <c r="AL245" s="11">
        <v>3.5802077542488333</v>
      </c>
      <c r="AM245" s="11">
        <v>3.5553443805228562</v>
      </c>
      <c r="AN245" s="11">
        <v>3.5322641386016485</v>
      </c>
      <c r="AO245" s="11">
        <v>3.5109629285050707</v>
      </c>
      <c r="AP245" s="11">
        <v>3.4914366502529846</v>
      </c>
      <c r="AQ245" s="11">
        <v>3.4736671630810281</v>
      </c>
      <c r="AR245" s="11">
        <v>3.4575525767514019</v>
      </c>
      <c r="AS245" s="11">
        <v>3.4429600791437176</v>
      </c>
      <c r="AT245" s="11">
        <v>3.429756808927404</v>
      </c>
      <c r="AU245" s="11">
        <v>3.417809904771886</v>
      </c>
      <c r="AV245" s="11">
        <v>3.4069865053465911</v>
      </c>
      <c r="AW245" s="11">
        <v>3.3971537493209447</v>
      </c>
      <c r="AX245" s="11">
        <v>3.3881787753643726</v>
      </c>
      <c r="AY245" s="11">
        <v>3.3799287221463032</v>
      </c>
    </row>
    <row r="246" spans="1:51">
      <c r="A246" s="5">
        <v>36868</v>
      </c>
      <c r="B246" s="11">
        <v>5.3588213994824407</v>
      </c>
      <c r="C246" s="11">
        <v>5.223177816512421</v>
      </c>
      <c r="D246" s="11">
        <v>5.2183655107677804</v>
      </c>
      <c r="E246" s="11">
        <v>5.1980527869665973</v>
      </c>
      <c r="F246" s="11">
        <v>5.1653630856206512</v>
      </c>
      <c r="G246" s="11">
        <v>5.123401642452337</v>
      </c>
      <c r="H246" s="11">
        <v>5.0722015256214688</v>
      </c>
      <c r="I246" s="11">
        <v>5.0122460950927197</v>
      </c>
      <c r="J246" s="11">
        <v>4.9442910094036723</v>
      </c>
      <c r="K246" s="11">
        <v>4.8696973128841723</v>
      </c>
      <c r="L246" s="11">
        <v>4.7903227160499986</v>
      </c>
      <c r="M246" s="11">
        <v>4.7083665208916337</v>
      </c>
      <c r="N246" s="11">
        <v>4.6263086559265334</v>
      </c>
      <c r="O246" s="11">
        <v>4.54684517282345</v>
      </c>
      <c r="P246" s="11">
        <v>4.4723458860413263</v>
      </c>
      <c r="Q246" s="11">
        <v>4.4043227920248782</v>
      </c>
      <c r="R246" s="11">
        <v>4.3434799208066295</v>
      </c>
      <c r="S246" s="11">
        <v>4.2894276471251436</v>
      </c>
      <c r="T246" s="11">
        <v>4.241509455977063</v>
      </c>
      <c r="U246" s="11">
        <v>4.1983993851124692</v>
      </c>
      <c r="V246" s="11">
        <v>4.1585904872483299</v>
      </c>
      <c r="W246" s="11">
        <v>4.1207485886329183</v>
      </c>
      <c r="X246" s="11">
        <v>4.0841090052351525</v>
      </c>
      <c r="Y246" s="11">
        <v>4.0481056850926302</v>
      </c>
      <c r="Z246" s="11">
        <v>4.0125101867624595</v>
      </c>
      <c r="AA246" s="11">
        <v>3.9772183145864539</v>
      </c>
      <c r="AB246" s="11">
        <v>3.9421552742245436</v>
      </c>
      <c r="AC246" s="11">
        <v>3.9073147656778051</v>
      </c>
      <c r="AD246" s="11">
        <v>3.8727002947770144</v>
      </c>
      <c r="AE246" s="11">
        <v>3.8383153673529464</v>
      </c>
      <c r="AF246" s="11">
        <v>3.8042270425693916</v>
      </c>
      <c r="AG246" s="11">
        <v>3.770822831094331</v>
      </c>
      <c r="AH246" s="11">
        <v>3.7385910168197296</v>
      </c>
      <c r="AI246" s="11">
        <v>3.7079707534576762</v>
      </c>
      <c r="AJ246" s="11">
        <v>3.679083490516597</v>
      </c>
      <c r="AK246" s="11">
        <v>3.6519243754284352</v>
      </c>
      <c r="AL246" s="11">
        <v>3.6264882336123829</v>
      </c>
      <c r="AM246" s="11">
        <v>3.6027698904876324</v>
      </c>
      <c r="AN246" s="11">
        <v>3.5807641714733771</v>
      </c>
      <c r="AO246" s="11">
        <v>3.5604659019888101</v>
      </c>
      <c r="AP246" s="11">
        <v>3.5418699074531226</v>
      </c>
      <c r="AQ246" s="11">
        <v>3.5249568763520611</v>
      </c>
      <c r="AR246" s="11">
        <v>3.5096273476027657</v>
      </c>
      <c r="AS246" s="11">
        <v>3.4957536478365596</v>
      </c>
      <c r="AT246" s="11">
        <v>3.4832080723132965</v>
      </c>
      <c r="AU246" s="11">
        <v>3.4718629162928276</v>
      </c>
      <c r="AV246" s="11">
        <v>3.4615904750350106</v>
      </c>
      <c r="AW246" s="11">
        <v>3.4522630437996944</v>
      </c>
      <c r="AX246" s="11">
        <v>3.4437529178467381</v>
      </c>
      <c r="AY246" s="11">
        <v>3.4359323924359919</v>
      </c>
    </row>
    <row r="247" spans="1:51">
      <c r="A247" s="5">
        <v>36871</v>
      </c>
      <c r="B247" s="11">
        <v>5.3177899279490823</v>
      </c>
      <c r="C247" s="11">
        <v>5.2605563224524055</v>
      </c>
      <c r="D247" s="11">
        <v>5.2384798865568616</v>
      </c>
      <c r="E247" s="11">
        <v>5.2024677606505358</v>
      </c>
      <c r="F247" s="11">
        <v>5.1624514491061566</v>
      </c>
      <c r="G247" s="11">
        <v>5.118176716927481</v>
      </c>
      <c r="H247" s="11">
        <v>5.0670284520337017</v>
      </c>
      <c r="I247" s="11">
        <v>5.008102565031523</v>
      </c>
      <c r="J247" s="11">
        <v>4.9414149974321528</v>
      </c>
      <c r="K247" s="11">
        <v>4.8679439615118225</v>
      </c>
      <c r="L247" s="11">
        <v>4.7893531438333188</v>
      </c>
      <c r="M247" s="11">
        <v>4.7077785131447047</v>
      </c>
      <c r="N247" s="11">
        <v>4.6257124274125845</v>
      </c>
      <c r="O247" s="11">
        <v>4.5459268357871228</v>
      </c>
      <c r="P247" s="11">
        <v>4.4708996463791841</v>
      </c>
      <c r="Q247" s="11">
        <v>4.4022586832936064</v>
      </c>
      <c r="R247" s="11">
        <v>4.3408052897752318</v>
      </c>
      <c r="S247" s="11">
        <v>4.2862246895615534</v>
      </c>
      <c r="T247" s="11">
        <v>4.2379229996847103</v>
      </c>
      <c r="U247" s="11">
        <v>4.1945947602129197</v>
      </c>
      <c r="V247" s="11">
        <v>4.1547403892576495</v>
      </c>
      <c r="W247" s="11">
        <v>4.1170083265371442</v>
      </c>
      <c r="X247" s="11">
        <v>4.0805967659688562</v>
      </c>
      <c r="Y247" s="11">
        <v>4.044897040769218</v>
      </c>
      <c r="Z247" s="11">
        <v>4.0096311253181343</v>
      </c>
      <c r="AA247" s="11">
        <v>3.9746408345749424</v>
      </c>
      <c r="AB247" s="11">
        <v>3.9398086324636394</v>
      </c>
      <c r="AC247" s="11">
        <v>3.9051104468200313</v>
      </c>
      <c r="AD247" s="11">
        <v>3.8705353530026221</v>
      </c>
      <c r="AE247" s="11">
        <v>3.8360724263699164</v>
      </c>
      <c r="AF247" s="11">
        <v>3.801779318824265</v>
      </c>
      <c r="AG247" s="11">
        <v>3.7680537557522049</v>
      </c>
      <c r="AH247" s="11">
        <v>3.7353986839919751</v>
      </c>
      <c r="AI247" s="11">
        <v>3.7042662329272495</v>
      </c>
      <c r="AJ247" s="11">
        <v>3.6747854943045333</v>
      </c>
      <c r="AK247" s="11">
        <v>3.646959117536182</v>
      </c>
      <c r="AL247" s="11">
        <v>3.6207894580128324</v>
      </c>
      <c r="AM247" s="11">
        <v>3.5962788711251195</v>
      </c>
      <c r="AN247" s="11">
        <v>3.57342971226368</v>
      </c>
      <c r="AO247" s="11">
        <v>3.5522443368191512</v>
      </c>
      <c r="AP247" s="11">
        <v>3.5327251001821698</v>
      </c>
      <c r="AQ247" s="11">
        <v>3.5148593094442333</v>
      </c>
      <c r="AR247" s="11">
        <v>3.4985503802473823</v>
      </c>
      <c r="AS247" s="11">
        <v>3.4836726674642144</v>
      </c>
      <c r="AT247" s="11">
        <v>3.4701004976511496</v>
      </c>
      <c r="AU247" s="11">
        <v>3.4577081973646053</v>
      </c>
      <c r="AV247" s="11">
        <v>3.446370093161002</v>
      </c>
      <c r="AW247" s="11">
        <v>3.4359605115967593</v>
      </c>
      <c r="AX247" s="11">
        <v>3.4263537792282937</v>
      </c>
      <c r="AY247" s="11">
        <v>3.4174242226120275</v>
      </c>
    </row>
    <row r="248" spans="1:51">
      <c r="A248" s="5">
        <v>36872</v>
      </c>
      <c r="B248" s="11">
        <v>5.3374130391006664</v>
      </c>
      <c r="C248" s="11">
        <v>5.2162226031231649</v>
      </c>
      <c r="D248" s="11">
        <v>5.2109046114262449</v>
      </c>
      <c r="E248" s="11">
        <v>5.1925255186064074</v>
      </c>
      <c r="F248" s="11">
        <v>5.1654078507525263</v>
      </c>
      <c r="G248" s="11">
        <v>5.130728227222197</v>
      </c>
      <c r="H248" s="11">
        <v>5.0870398320771217</v>
      </c>
      <c r="I248" s="11">
        <v>5.0339679325634945</v>
      </c>
      <c r="J248" s="11">
        <v>4.9717549393369698</v>
      </c>
      <c r="K248" s="11">
        <v>4.9014595981054772</v>
      </c>
      <c r="L248" s="11">
        <v>4.82475539685122</v>
      </c>
      <c r="M248" s="11">
        <v>4.7437881621019189</v>
      </c>
      <c r="N248" s="11">
        <v>4.661082335231189</v>
      </c>
      <c r="O248" s="11">
        <v>4.5794839520896424</v>
      </c>
      <c r="P248" s="11">
        <v>4.501591842902438</v>
      </c>
      <c r="Q248" s="11">
        <v>4.4292085365659037</v>
      </c>
      <c r="R248" s="11">
        <v>4.3633440271004211</v>
      </c>
      <c r="S248" s="11">
        <v>4.3039436319236435</v>
      </c>
      <c r="T248" s="11">
        <v>4.2506724114598287</v>
      </c>
      <c r="U248" s="11">
        <v>4.2024577844056203</v>
      </c>
      <c r="V248" s="11">
        <v>4.1580153206833854</v>
      </c>
      <c r="W248" s="11">
        <v>4.1161333386068186</v>
      </c>
      <c r="X248" s="11">
        <v>4.0760986760105533</v>
      </c>
      <c r="Y248" s="11">
        <v>4.0373727990479118</v>
      </c>
      <c r="Z248" s="11">
        <v>3.9996898493780075</v>
      </c>
      <c r="AA248" s="11">
        <v>3.9628812454314417</v>
      </c>
      <c r="AB248" s="11">
        <v>3.9268069865833333</v>
      </c>
      <c r="AC248" s="11">
        <v>3.8913917676969749</v>
      </c>
      <c r="AD248" s="11">
        <v>3.8565692252821493</v>
      </c>
      <c r="AE248" s="11">
        <v>3.8222729958486363</v>
      </c>
      <c r="AF248" s="11">
        <v>3.7885042547683745</v>
      </c>
      <c r="AG248" s="11">
        <v>3.7555935851667805</v>
      </c>
      <c r="AH248" s="11">
        <v>3.7239718470537619</v>
      </c>
      <c r="AI248" s="11">
        <v>3.6940228424435686</v>
      </c>
      <c r="AJ248" s="11">
        <v>3.6658362898147376</v>
      </c>
      <c r="AK248" s="11">
        <v>3.6393885774113435</v>
      </c>
      <c r="AL248" s="11">
        <v>3.6146558540107496</v>
      </c>
      <c r="AM248" s="11">
        <v>3.5916142683903209</v>
      </c>
      <c r="AN248" s="11">
        <v>3.5702399693274192</v>
      </c>
      <c r="AO248" s="11">
        <v>3.5505091055994087</v>
      </c>
      <c r="AP248" s="11">
        <v>3.5323978259836517</v>
      </c>
      <c r="AQ248" s="11">
        <v>3.5158705008749411</v>
      </c>
      <c r="AR248" s="11">
        <v>3.5008269329824411</v>
      </c>
      <c r="AS248" s="11">
        <v>3.4871449139412709</v>
      </c>
      <c r="AT248" s="11">
        <v>3.4747022167319015</v>
      </c>
      <c r="AU248" s="11">
        <v>3.4633766143347997</v>
      </c>
      <c r="AV248" s="11">
        <v>3.4530458797304346</v>
      </c>
      <c r="AW248" s="11">
        <v>3.4435877858992772</v>
      </c>
      <c r="AX248" s="11">
        <v>3.4348801058217941</v>
      </c>
      <c r="AY248" s="11">
        <v>3.4268006124784547</v>
      </c>
    </row>
    <row r="249" spans="1:51">
      <c r="A249" s="5">
        <v>36873</v>
      </c>
      <c r="B249" s="11">
        <v>5.2903546149888774</v>
      </c>
      <c r="C249" s="11">
        <v>5.2418243822371728</v>
      </c>
      <c r="D249" s="11">
        <v>5.2194286746105698</v>
      </c>
      <c r="E249" s="11">
        <v>5.180251822742215</v>
      </c>
      <c r="F249" s="11">
        <v>5.1381970337442766</v>
      </c>
      <c r="G249" s="11">
        <v>5.0927227143577811</v>
      </c>
      <c r="H249" s="11">
        <v>5.0404686258301332</v>
      </c>
      <c r="I249" s="11">
        <v>4.9800620841711707</v>
      </c>
      <c r="J249" s="11">
        <v>4.9112801546023235</v>
      </c>
      <c r="K249" s="11">
        <v>4.8349917495450834</v>
      </c>
      <c r="L249" s="11">
        <v>4.7528464171099243</v>
      </c>
      <c r="M249" s="11">
        <v>4.667061644504054</v>
      </c>
      <c r="N249" s="11">
        <v>4.580277857113205</v>
      </c>
      <c r="O249" s="11">
        <v>4.4954879251606288</v>
      </c>
      <c r="P249" s="11">
        <v>4.4154224385889194</v>
      </c>
      <c r="Q249" s="11">
        <v>4.3419734577070317</v>
      </c>
      <c r="R249" s="11">
        <v>4.2761878616469255</v>
      </c>
      <c r="S249" s="11">
        <v>4.2179831693846692</v>
      </c>
      <c r="T249" s="11">
        <v>4.1669671627280724</v>
      </c>
      <c r="U249" s="11">
        <v>4.1219153952673686</v>
      </c>
      <c r="V249" s="11">
        <v>4.081357578528416</v>
      </c>
      <c r="W249" s="11">
        <v>4.043841429176509</v>
      </c>
      <c r="X249" s="11">
        <v>4.0084019737439816</v>
      </c>
      <c r="Y249" s="11">
        <v>3.9742562335264879</v>
      </c>
      <c r="Z249" s="11">
        <v>3.9409335454314438</v>
      </c>
      <c r="AA249" s="11">
        <v>3.9080731095433245</v>
      </c>
      <c r="AB249" s="11">
        <v>3.8753851664796626</v>
      </c>
      <c r="AC249" s="11">
        <v>3.8427386848365592</v>
      </c>
      <c r="AD249" s="11">
        <v>3.8100241864534325</v>
      </c>
      <c r="AE249" s="11">
        <v>3.7771321931696979</v>
      </c>
      <c r="AF249" s="11">
        <v>3.7440356371161032</v>
      </c>
      <c r="AG249" s="11">
        <v>3.711102774585044</v>
      </c>
      <c r="AH249" s="11">
        <v>3.6788202595778938</v>
      </c>
      <c r="AI249" s="11">
        <v>3.6476268023666156</v>
      </c>
      <c r="AJ249" s="11">
        <v>3.6176665266270573</v>
      </c>
      <c r="AK249" s="11">
        <v>3.5889717905722001</v>
      </c>
      <c r="AL249" s="11">
        <v>3.5615747386772547</v>
      </c>
      <c r="AM249" s="11">
        <v>3.5355075154174282</v>
      </c>
      <c r="AN249" s="11">
        <v>3.5108022652679316</v>
      </c>
      <c r="AO249" s="11">
        <v>3.4874911327039708</v>
      </c>
      <c r="AP249" s="11">
        <v>3.4656062622007573</v>
      </c>
      <c r="AQ249" s="11">
        <v>3.4451625353778588</v>
      </c>
      <c r="AR249" s="11">
        <v>3.4260817754340147</v>
      </c>
      <c r="AS249" s="11">
        <v>3.40825458772927</v>
      </c>
      <c r="AT249" s="11">
        <v>3.3915715547995196</v>
      </c>
      <c r="AU249" s="11">
        <v>3.3759232591806554</v>
      </c>
      <c r="AV249" s="11">
        <v>3.3612002834085697</v>
      </c>
      <c r="AW249" s="11">
        <v>3.3472932100191546</v>
      </c>
      <c r="AX249" s="11">
        <v>3.3340926215483035</v>
      </c>
      <c r="AY249" s="11">
        <v>3.3214891005319087</v>
      </c>
    </row>
    <row r="250" spans="1:51">
      <c r="A250" s="5">
        <v>36874</v>
      </c>
      <c r="B250" s="11">
        <v>5.341478419471688</v>
      </c>
      <c r="C250" s="11">
        <v>5.3080638866534473</v>
      </c>
      <c r="D250" s="11">
        <v>5.273205037707446</v>
      </c>
      <c r="E250" s="11">
        <v>5.2291930372032311</v>
      </c>
      <c r="F250" s="11">
        <v>5.1854411687905086</v>
      </c>
      <c r="G250" s="11">
        <v>5.1387906526250049</v>
      </c>
      <c r="H250" s="11">
        <v>5.0849355543158028</v>
      </c>
      <c r="I250" s="11">
        <v>5.0222316920056196</v>
      </c>
      <c r="J250" s="11">
        <v>4.9504374015269228</v>
      </c>
      <c r="K250" s="11">
        <v>4.8704828235605522</v>
      </c>
      <c r="L250" s="11">
        <v>4.7841170809458466</v>
      </c>
      <c r="M250" s="11">
        <v>4.6936881318956996</v>
      </c>
      <c r="N250" s="11">
        <v>4.6019870894364328</v>
      </c>
      <c r="O250" s="11">
        <v>4.51215974739819</v>
      </c>
      <c r="P250" s="11">
        <v>4.4270688752777714</v>
      </c>
      <c r="Q250" s="11">
        <v>4.3487222423896563</v>
      </c>
      <c r="R250" s="11">
        <v>4.2782606866819615</v>
      </c>
      <c r="S250" s="11">
        <v>4.2156743289726881</v>
      </c>
      <c r="T250" s="11">
        <v>4.1606324929469709</v>
      </c>
      <c r="U250" s="11">
        <v>4.1119392797845018</v>
      </c>
      <c r="V250" s="11">
        <v>4.0681421996207581</v>
      </c>
      <c r="W250" s="11">
        <v>4.0277840924341142</v>
      </c>
      <c r="X250" s="11">
        <v>3.9898917723391767</v>
      </c>
      <c r="Y250" s="11">
        <v>3.9536712689759779</v>
      </c>
      <c r="Z250" s="11">
        <v>3.918626450507424</v>
      </c>
      <c r="AA250" s="11">
        <v>3.8843643455208716</v>
      </c>
      <c r="AB250" s="11">
        <v>3.8505612830780538</v>
      </c>
      <c r="AC250" s="11">
        <v>3.8170460943040623</v>
      </c>
      <c r="AD250" s="11">
        <v>3.7836679536447262</v>
      </c>
      <c r="AE250" s="11">
        <v>3.7502760355458733</v>
      </c>
      <c r="AF250" s="11">
        <v>3.7168009067936518</v>
      </c>
      <c r="AG250" s="11">
        <v>3.6835571556145412</v>
      </c>
      <c r="AH250" s="11">
        <v>3.6509725207097254</v>
      </c>
      <c r="AI250" s="11">
        <v>3.619432403507941</v>
      </c>
      <c r="AJ250" s="11">
        <v>3.5890664335408524</v>
      </c>
      <c r="AK250" s="11">
        <v>3.5599087078780878</v>
      </c>
      <c r="AL250" s="11">
        <v>3.5319931589572642</v>
      </c>
      <c r="AM250" s="11">
        <v>3.5053537192159951</v>
      </c>
      <c r="AN250" s="11">
        <v>3.4800243210918973</v>
      </c>
      <c r="AO250" s="11">
        <v>3.456038897022585</v>
      </c>
      <c r="AP250" s="11">
        <v>3.4334313794456741</v>
      </c>
      <c r="AQ250" s="11">
        <v>3.4122187596493649</v>
      </c>
      <c r="AR250" s="11">
        <v>3.3923282213674364</v>
      </c>
      <c r="AS250" s="11">
        <v>3.3736573023471461</v>
      </c>
      <c r="AT250" s="11">
        <v>3.3561035218072721</v>
      </c>
      <c r="AU250" s="11">
        <v>3.3395643989665929</v>
      </c>
      <c r="AV250" s="11">
        <v>3.3239374530438828</v>
      </c>
      <c r="AW250" s="11">
        <v>3.3091202032579226</v>
      </c>
      <c r="AX250" s="11">
        <v>3.2950101688274862</v>
      </c>
      <c r="AY250" s="11">
        <v>3.2815048689713544</v>
      </c>
    </row>
    <row r="251" spans="1:51">
      <c r="A251" s="5">
        <v>36875</v>
      </c>
      <c r="B251" s="11">
        <v>5.3339431325043751</v>
      </c>
      <c r="C251" s="11">
        <v>5.3106677389872576</v>
      </c>
      <c r="D251" s="11">
        <v>5.2798044671183781</v>
      </c>
      <c r="E251" s="11">
        <v>5.2300810152731394</v>
      </c>
      <c r="F251" s="11">
        <v>5.1773531888035729</v>
      </c>
      <c r="G251" s="11">
        <v>5.1209167588428892</v>
      </c>
      <c r="H251" s="11">
        <v>5.0574276117181309</v>
      </c>
      <c r="I251" s="11">
        <v>4.9857354423855904</v>
      </c>
      <c r="J251" s="11">
        <v>4.9058095929985921</v>
      </c>
      <c r="K251" s="11">
        <v>4.8186631186634461</v>
      </c>
      <c r="L251" s="11">
        <v>4.7261141745006396</v>
      </c>
      <c r="M251" s="11">
        <v>4.6305759989561253</v>
      </c>
      <c r="N251" s="11">
        <v>4.5349113213097976</v>
      </c>
      <c r="O251" s="11">
        <v>4.4423284698405565</v>
      </c>
      <c r="P251" s="11">
        <v>4.3557256346652213</v>
      </c>
      <c r="Q251" s="11">
        <v>4.2770961807631753</v>
      </c>
      <c r="R251" s="11">
        <v>4.2075041806177316</v>
      </c>
      <c r="S251" s="11">
        <v>4.1468126522839359</v>
      </c>
      <c r="T251" s="11">
        <v>4.0945481037102889</v>
      </c>
      <c r="U251" s="11">
        <v>4.0493439608479713</v>
      </c>
      <c r="V251" s="11">
        <v>4.0095754527333733</v>
      </c>
      <c r="W251" s="11">
        <v>3.9736074639044605</v>
      </c>
      <c r="X251" s="11">
        <v>3.9403088268337765</v>
      </c>
      <c r="Y251" s="11">
        <v>3.9087344966585906</v>
      </c>
      <c r="Z251" s="11">
        <v>3.8782629605226409</v>
      </c>
      <c r="AA251" s="11">
        <v>3.8483797726828617</v>
      </c>
      <c r="AB251" s="11">
        <v>3.81866689012426</v>
      </c>
      <c r="AC251" s="11">
        <v>3.7889089808928267</v>
      </c>
      <c r="AD251" s="11">
        <v>3.7589163403533576</v>
      </c>
      <c r="AE251" s="11">
        <v>3.72849926387065</v>
      </c>
      <c r="AF251" s="11">
        <v>3.6975632170296286</v>
      </c>
      <c r="AG251" s="11">
        <v>3.6664409477203184</v>
      </c>
      <c r="AH251" s="11">
        <v>3.6355850665388321</v>
      </c>
      <c r="AI251" s="11">
        <v>3.6054039596064111</v>
      </c>
      <c r="AJ251" s="11">
        <v>3.5760520062886907</v>
      </c>
      <c r="AK251" s="11">
        <v>3.5475930839967829</v>
      </c>
      <c r="AL251" s="11">
        <v>3.520090959366136</v>
      </c>
      <c r="AM251" s="11">
        <v>3.4936093990321986</v>
      </c>
      <c r="AN251" s="11">
        <v>3.4682121696304185</v>
      </c>
      <c r="AO251" s="11">
        <v>3.4439630377962436</v>
      </c>
      <c r="AP251" s="11">
        <v>3.4209257701651237</v>
      </c>
      <c r="AQ251" s="11">
        <v>3.3991436789943328</v>
      </c>
      <c r="AR251" s="11">
        <v>3.3785569405479916</v>
      </c>
      <c r="AS251" s="11">
        <v>3.359073297643266</v>
      </c>
      <c r="AT251" s="11">
        <v>3.3406004812603549</v>
      </c>
      <c r="AU251" s="11">
        <v>3.3230462223794612</v>
      </c>
      <c r="AV251" s="11">
        <v>3.3063182519807826</v>
      </c>
      <c r="AW251" s="11">
        <v>3.2903243010445213</v>
      </c>
      <c r="AX251" s="11">
        <v>3.2749721005508778</v>
      </c>
      <c r="AY251" s="11">
        <v>3.2601693814800532</v>
      </c>
    </row>
    <row r="252" spans="1:51">
      <c r="A252" s="5">
        <v>36878</v>
      </c>
      <c r="B252" s="11">
        <v>5.3685023223793644</v>
      </c>
      <c r="C252" s="11">
        <v>5.2832760425005922</v>
      </c>
      <c r="D252" s="11">
        <v>5.2593090490368519</v>
      </c>
      <c r="E252" s="11">
        <v>5.2204474813565405</v>
      </c>
      <c r="F252" s="11">
        <v>5.1748641884575095</v>
      </c>
      <c r="G252" s="11">
        <v>5.1223896045278057</v>
      </c>
      <c r="H252" s="11">
        <v>5.0608254134876383</v>
      </c>
      <c r="I252" s="11">
        <v>4.9897718229686863</v>
      </c>
      <c r="J252" s="11">
        <v>4.9096896118158329</v>
      </c>
      <c r="K252" s="11">
        <v>4.8219313669919242</v>
      </c>
      <c r="L252" s="11">
        <v>4.7285454315832052</v>
      </c>
      <c r="M252" s="11">
        <v>4.6321052379345744</v>
      </c>
      <c r="N252" s="11">
        <v>4.535594974305921</v>
      </c>
      <c r="O252" s="11">
        <v>4.44229921315765</v>
      </c>
      <c r="P252" s="11">
        <v>4.3551525551965442</v>
      </c>
      <c r="Q252" s="11">
        <v>4.2761642283918144</v>
      </c>
      <c r="R252" s="11">
        <v>4.2064018307139923</v>
      </c>
      <c r="S252" s="11">
        <v>4.1457285572702336</v>
      </c>
      <c r="T252" s="11">
        <v>4.0936671253097074</v>
      </c>
      <c r="U252" s="11">
        <v>4.0488388019897004</v>
      </c>
      <c r="V252" s="11">
        <v>4.0096073486603716</v>
      </c>
      <c r="W252" s="11">
        <v>3.9743256351366441</v>
      </c>
      <c r="X252" s="11">
        <v>3.9418451888992281</v>
      </c>
      <c r="Y252" s="11">
        <v>3.9112022708371037</v>
      </c>
      <c r="Z252" s="11">
        <v>3.8817612067140295</v>
      </c>
      <c r="AA252" s="11">
        <v>3.8529932182780495</v>
      </c>
      <c r="AB252" s="11">
        <v>3.824467487838406</v>
      </c>
      <c r="AC252" s="11">
        <v>3.7959560730352413</v>
      </c>
      <c r="AD252" s="11">
        <v>3.7672562209142737</v>
      </c>
      <c r="AE252" s="11">
        <v>3.7381651785212218</v>
      </c>
      <c r="AF252" s="11">
        <v>3.7085754716603261</v>
      </c>
      <c r="AG252" s="11">
        <v>3.6788003870120543</v>
      </c>
      <c r="AH252" s="11">
        <v>3.6492693227363078</v>
      </c>
      <c r="AI252" s="11">
        <v>3.6203690955305907</v>
      </c>
      <c r="AJ252" s="11">
        <v>3.5922460117251469</v>
      </c>
      <c r="AK252" s="11">
        <v>3.5649620273944844</v>
      </c>
      <c r="AL252" s="11">
        <v>3.5385790075476637</v>
      </c>
      <c r="AM252" s="11">
        <v>3.5131588171937422</v>
      </c>
      <c r="AN252" s="11">
        <v>3.488763321341779</v>
      </c>
      <c r="AO252" s="11">
        <v>3.4654543850008332</v>
      </c>
      <c r="AP252" s="11">
        <v>3.4432938731799632</v>
      </c>
      <c r="AQ252" s="11">
        <v>3.4223236763890914</v>
      </c>
      <c r="AR252" s="11">
        <v>3.4024866308946273</v>
      </c>
      <c r="AS252" s="11">
        <v>3.383694924790146</v>
      </c>
      <c r="AT252" s="11">
        <v>3.3658607370772344</v>
      </c>
      <c r="AU252" s="11">
        <v>3.3488962467574765</v>
      </c>
      <c r="AV252" s="11">
        <v>3.3327136328324611</v>
      </c>
      <c r="AW252" s="11">
        <v>3.3172250743037708</v>
      </c>
      <c r="AX252" s="11">
        <v>3.3023427501729938</v>
      </c>
      <c r="AY252" s="11">
        <v>3.2879788394417151</v>
      </c>
    </row>
    <row r="253" spans="1:51">
      <c r="A253" s="5">
        <v>36879</v>
      </c>
      <c r="B253" s="11">
        <v>5.3331464653004002</v>
      </c>
      <c r="C253" s="11">
        <v>5.3294140922082374</v>
      </c>
      <c r="D253" s="11">
        <v>5.312696170634605</v>
      </c>
      <c r="E253" s="11">
        <v>5.2742613748224523</v>
      </c>
      <c r="F253" s="11">
        <v>5.2297224116135705</v>
      </c>
      <c r="G253" s="11">
        <v>5.1785754956098673</v>
      </c>
      <c r="H253" s="11">
        <v>5.1177869546473849</v>
      </c>
      <c r="I253" s="11">
        <v>5.046647938002021</v>
      </c>
      <c r="J253" s="11">
        <v>4.965601193639384</v>
      </c>
      <c r="K253" s="11">
        <v>4.8761733379182575</v>
      </c>
      <c r="L253" s="11">
        <v>4.7806315625939524</v>
      </c>
      <c r="M253" s="11">
        <v>4.6817557465429784</v>
      </c>
      <c r="N253" s="11">
        <v>4.5827185812762865</v>
      </c>
      <c r="O253" s="11">
        <v>4.4869649226099568</v>
      </c>
      <c r="P253" s="11">
        <v>4.3975593677066325</v>
      </c>
      <c r="Q253" s="11">
        <v>4.3166099476930935</v>
      </c>
      <c r="R253" s="11">
        <v>4.2452509440053836</v>
      </c>
      <c r="S253" s="11">
        <v>4.1833824260617494</v>
      </c>
      <c r="T253" s="11">
        <v>4.1305509850848878</v>
      </c>
      <c r="U253" s="11">
        <v>4.0853682973978209</v>
      </c>
      <c r="V253" s="11">
        <v>4.0461817615633189</v>
      </c>
      <c r="W253" s="11">
        <v>4.0113180295267341</v>
      </c>
      <c r="X253" s="11">
        <v>3.9795845304255959</v>
      </c>
      <c r="Y253" s="11">
        <v>3.9499675138090868</v>
      </c>
      <c r="Z253" s="11">
        <v>3.9217742749259985</v>
      </c>
      <c r="AA253" s="11">
        <v>3.89441518266697</v>
      </c>
      <c r="AB253" s="11">
        <v>3.8674076830049886</v>
      </c>
      <c r="AC253" s="11">
        <v>3.8404876426425121</v>
      </c>
      <c r="AD253" s="11">
        <v>3.8134175607857257</v>
      </c>
      <c r="AE253" s="11">
        <v>3.7859599366408134</v>
      </c>
      <c r="AF253" s="11">
        <v>3.7579776243101675</v>
      </c>
      <c r="AG253" s="11">
        <v>3.7297693988333838</v>
      </c>
      <c r="AH253" s="11">
        <v>3.7017523694788919</v>
      </c>
      <c r="AI253" s="11">
        <v>3.6743020611442279</v>
      </c>
      <c r="AJ253" s="11">
        <v>3.6475630074108838</v>
      </c>
      <c r="AK253" s="11">
        <v>3.6216000025201147</v>
      </c>
      <c r="AL253" s="11">
        <v>3.5964777652894089</v>
      </c>
      <c r="AM253" s="11">
        <v>3.5722610145362585</v>
      </c>
      <c r="AN253" s="11">
        <v>3.5490144690781515</v>
      </c>
      <c r="AO253" s="11">
        <v>3.5268028477325788</v>
      </c>
      <c r="AP253" s="11">
        <v>3.5056908693170294</v>
      </c>
      <c r="AQ253" s="11">
        <v>3.4857229902592475</v>
      </c>
      <c r="AR253" s="11">
        <v>3.4668448410955581</v>
      </c>
      <c r="AS253" s="11">
        <v>3.4489719682113797</v>
      </c>
      <c r="AT253" s="11">
        <v>3.4320199108652778</v>
      </c>
      <c r="AU253" s="11">
        <v>3.4159042083158133</v>
      </c>
      <c r="AV253" s="11">
        <v>3.4005403998215491</v>
      </c>
      <c r="AW253" s="11">
        <v>3.3858440246410484</v>
      </c>
      <c r="AX253" s="11">
        <v>3.3717306220328731</v>
      </c>
      <c r="AY253" s="11">
        <v>3.3581157312555869</v>
      </c>
    </row>
    <row r="254" spans="1:51">
      <c r="A254" s="5">
        <v>36880</v>
      </c>
      <c r="B254" s="11">
        <v>5.2611162477169966</v>
      </c>
      <c r="C254" s="11">
        <v>5.1412557766094764</v>
      </c>
      <c r="D254" s="11">
        <v>5.1536764667234305</v>
      </c>
      <c r="E254" s="11">
        <v>5.1545414368806872</v>
      </c>
      <c r="F254" s="11">
        <v>5.1444364476844067</v>
      </c>
      <c r="G254" s="11">
        <v>5.1227580311157235</v>
      </c>
      <c r="H254" s="11">
        <v>5.0876504533535609</v>
      </c>
      <c r="I254" s="11">
        <v>5.0389635569774587</v>
      </c>
      <c r="J254" s="11">
        <v>4.9773568906191805</v>
      </c>
      <c r="K254" s="11">
        <v>4.9043921890403777</v>
      </c>
      <c r="L254" s="11">
        <v>4.8223058950467248</v>
      </c>
      <c r="M254" s="11">
        <v>4.7339144096716979</v>
      </c>
      <c r="N254" s="11">
        <v>4.6425271279817277</v>
      </c>
      <c r="O254" s="11">
        <v>4.5518500013888703</v>
      </c>
      <c r="P254" s="11">
        <v>4.4652759990610553</v>
      </c>
      <c r="Q254" s="11">
        <v>4.3852897916206475</v>
      </c>
      <c r="R254" s="11">
        <v>4.3133976069182971</v>
      </c>
      <c r="S254" s="11">
        <v>4.2498642410616103</v>
      </c>
      <c r="T254" s="11">
        <v>4.1945783699511034</v>
      </c>
      <c r="U254" s="11">
        <v>4.1464169738157493</v>
      </c>
      <c r="V254" s="11">
        <v>4.1039686637611803</v>
      </c>
      <c r="W254" s="11">
        <v>4.0657489645695666</v>
      </c>
      <c r="X254" s="11">
        <v>4.0306904286920542</v>
      </c>
      <c r="Y254" s="11">
        <v>3.9978809298084892</v>
      </c>
      <c r="Z254" s="11">
        <v>3.9666737117537973</v>
      </c>
      <c r="AA254" s="11">
        <v>3.9365059773210893</v>
      </c>
      <c r="AB254" s="11">
        <v>3.9069129090741006</v>
      </c>
      <c r="AC254" s="11">
        <v>3.8776265469556566</v>
      </c>
      <c r="AD254" s="11">
        <v>3.8484025011962091</v>
      </c>
      <c r="AE254" s="11">
        <v>3.8189963820262052</v>
      </c>
      <c r="AF254" s="11">
        <v>3.7892643139533564</v>
      </c>
      <c r="AG254" s="11">
        <v>3.7594918892616751</v>
      </c>
      <c r="AH254" s="11">
        <v>3.7300793806617003</v>
      </c>
      <c r="AI254" s="11">
        <v>3.7013847747367037</v>
      </c>
      <c r="AJ254" s="11">
        <v>3.673535046773055</v>
      </c>
      <c r="AK254" s="11">
        <v>3.64657868117281</v>
      </c>
      <c r="AL254" s="11">
        <v>3.6205640977701639</v>
      </c>
      <c r="AM254" s="11">
        <v>3.595539716399311</v>
      </c>
      <c r="AN254" s="11">
        <v>3.5715539568944439</v>
      </c>
      <c r="AO254" s="11">
        <v>3.5486552390897583</v>
      </c>
      <c r="AP254" s="11">
        <v>3.5268919828194458</v>
      </c>
      <c r="AQ254" s="11">
        <v>3.5062938495752372</v>
      </c>
      <c r="AR254" s="11">
        <v>3.4868005166266758</v>
      </c>
      <c r="AS254" s="11">
        <v>3.468324711395848</v>
      </c>
      <c r="AT254" s="11">
        <v>3.4507791563115697</v>
      </c>
      <c r="AU254" s="11">
        <v>3.4340765738026566</v>
      </c>
      <c r="AV254" s="11">
        <v>3.4181296862979265</v>
      </c>
      <c r="AW254" s="11">
        <v>3.4028512162261921</v>
      </c>
      <c r="AX254" s="11">
        <v>3.3881538860162723</v>
      </c>
      <c r="AY254" s="11">
        <v>3.3739504180969813</v>
      </c>
    </row>
    <row r="255" spans="1:51">
      <c r="A255" s="5">
        <v>36881</v>
      </c>
      <c r="B255" s="11">
        <v>5.1758167577343581</v>
      </c>
      <c r="C255" s="11">
        <v>5.0786822978357993</v>
      </c>
      <c r="D255" s="11">
        <v>5.1258390641055165</v>
      </c>
      <c r="E255" s="11">
        <v>5.1468344143256584</v>
      </c>
      <c r="F255" s="11">
        <v>5.1505683012901935</v>
      </c>
      <c r="G255" s="11">
        <v>5.1400261035111692</v>
      </c>
      <c r="H255" s="11">
        <v>5.1146725280707557</v>
      </c>
      <c r="I255" s="11">
        <v>5.0748736119059528</v>
      </c>
      <c r="J255" s="11">
        <v>5.0214334218545753</v>
      </c>
      <c r="K255" s="11">
        <v>4.9558558624686517</v>
      </c>
      <c r="L255" s="11">
        <v>4.8802250805269791</v>
      </c>
      <c r="M255" s="11">
        <v>4.7971736686769741</v>
      </c>
      <c r="N255" s="11">
        <v>4.7098379104147128</v>
      </c>
      <c r="O255" s="11">
        <v>4.6217973701506567</v>
      </c>
      <c r="P255" s="11">
        <v>4.5363813965837299</v>
      </c>
      <c r="Q255" s="11">
        <v>4.4561052411842788</v>
      </c>
      <c r="R255" s="11">
        <v>4.3825583607756045</v>
      </c>
      <c r="S255" s="11">
        <v>4.3161549253268943</v>
      </c>
      <c r="T255" s="11">
        <v>4.256941690828568</v>
      </c>
      <c r="U255" s="11">
        <v>4.2039731462187797</v>
      </c>
      <c r="V255" s="11">
        <v>4.1560271173056567</v>
      </c>
      <c r="W255" s="11">
        <v>4.1118232730654869</v>
      </c>
      <c r="X255" s="11">
        <v>4.070487823904843</v>
      </c>
      <c r="Y255" s="11">
        <v>4.0312915018390738</v>
      </c>
      <c r="Z255" s="11">
        <v>3.9937378803202241</v>
      </c>
      <c r="AA255" s="11">
        <v>3.9574029780003754</v>
      </c>
      <c r="AB255" s="11">
        <v>3.9219364434739221</v>
      </c>
      <c r="AC255" s="11">
        <v>3.8871336266589873</v>
      </c>
      <c r="AD255" s="11">
        <v>3.8528070066419922</v>
      </c>
      <c r="AE255" s="11">
        <v>3.8187690625093604</v>
      </c>
      <c r="AF255" s="11">
        <v>3.7849271783782945</v>
      </c>
      <c r="AG255" s="11">
        <v>3.7515876059283357</v>
      </c>
      <c r="AH255" s="11">
        <v>3.7191613670741934</v>
      </c>
      <c r="AI255" s="11">
        <v>3.6880111107245503</v>
      </c>
      <c r="AJ255" s="11">
        <v>3.6582395739186744</v>
      </c>
      <c r="AK255" s="11">
        <v>3.6298625764350998</v>
      </c>
      <c r="AL255" s="11">
        <v>3.6028958763785495</v>
      </c>
      <c r="AM255" s="11">
        <v>3.5773552318537432</v>
      </c>
      <c r="AN255" s="11">
        <v>3.553256400965406</v>
      </c>
      <c r="AO255" s="11">
        <v>3.5306151418182594</v>
      </c>
      <c r="AP255" s="11">
        <v>3.5094472125170251</v>
      </c>
      <c r="AQ255" s="11">
        <v>3.4897508769498042</v>
      </c>
      <c r="AR255" s="11">
        <v>3.4714418586287441</v>
      </c>
      <c r="AS255" s="11">
        <v>3.4544115608549406</v>
      </c>
      <c r="AT255" s="11">
        <v>3.438551383491494</v>
      </c>
      <c r="AU255" s="11">
        <v>3.4237527264015064</v>
      </c>
      <c r="AV255" s="11">
        <v>3.4099069894480798</v>
      </c>
      <c r="AW255" s="11">
        <v>3.3969055724943145</v>
      </c>
      <c r="AX255" s="11">
        <v>3.3846398754033116</v>
      </c>
      <c r="AY255" s="11">
        <v>3.3730012980381732</v>
      </c>
    </row>
    <row r="256" spans="1:51">
      <c r="A256" s="5">
        <v>36882</v>
      </c>
      <c r="B256" s="11">
        <v>5.1837837874609711</v>
      </c>
      <c r="C256" s="11">
        <v>5.0769212279654088</v>
      </c>
      <c r="D256" s="11">
        <v>5.1163593757019603</v>
      </c>
      <c r="E256" s="11">
        <v>5.1333436589119739</v>
      </c>
      <c r="F256" s="11">
        <v>5.1353880704542298</v>
      </c>
      <c r="G256" s="11">
        <v>5.1242142749516146</v>
      </c>
      <c r="H256" s="11">
        <v>5.0986893494518135</v>
      </c>
      <c r="I256" s="11">
        <v>5.0589397956578326</v>
      </c>
      <c r="J256" s="11">
        <v>5.0056980885703544</v>
      </c>
      <c r="K256" s="11">
        <v>4.9404304196501077</v>
      </c>
      <c r="L256" s="11">
        <v>4.8651761693693718</v>
      </c>
      <c r="M256" s="11">
        <v>4.7825372529525625</v>
      </c>
      <c r="N256" s="11">
        <v>4.6956389440154327</v>
      </c>
      <c r="O256" s="11">
        <v>4.6080374186862576</v>
      </c>
      <c r="P256" s="11">
        <v>4.5230305806463251</v>
      </c>
      <c r="Q256" s="11">
        <v>4.4431019770615725</v>
      </c>
      <c r="R256" s="11">
        <v>4.3697920347876407</v>
      </c>
      <c r="S256" s="11">
        <v>4.3035042400198069</v>
      </c>
      <c r="T256" s="11">
        <v>4.2442673104181567</v>
      </c>
      <c r="U256" s="11">
        <v>4.19112614630194</v>
      </c>
      <c r="V256" s="11">
        <v>4.1428695610099027</v>
      </c>
      <c r="W256" s="11">
        <v>4.0982539659806232</v>
      </c>
      <c r="X256" s="11">
        <v>4.0564439753355535</v>
      </c>
      <c r="Y256" s="11">
        <v>4.0167441928814842</v>
      </c>
      <c r="Z256" s="11">
        <v>3.9786940464113894</v>
      </c>
      <c r="AA256" s="11">
        <v>3.9419005291029969</v>
      </c>
      <c r="AB256" s="11">
        <v>3.9060400482940252</v>
      </c>
      <c r="AC256" s="11">
        <v>3.8709163864685978</v>
      </c>
      <c r="AD256" s="11">
        <v>3.8363469746828249</v>
      </c>
      <c r="AE256" s="11">
        <v>3.8021492441211926</v>
      </c>
      <c r="AF256" s="11">
        <v>3.768240585698432</v>
      </c>
      <c r="AG256" s="11">
        <v>3.734925264513854</v>
      </c>
      <c r="AH256" s="11">
        <v>3.7026011274577906</v>
      </c>
      <c r="AI256" s="11">
        <v>3.6716140964926209</v>
      </c>
      <c r="AJ256" s="11">
        <v>3.6420532003248796</v>
      </c>
      <c r="AK256" s="11">
        <v>3.6139281651827044</v>
      </c>
      <c r="AL256" s="11">
        <v>3.5872486944792317</v>
      </c>
      <c r="AM256" s="11">
        <v>3.5620244916275952</v>
      </c>
      <c r="AN256" s="11">
        <v>3.5382652600409319</v>
      </c>
      <c r="AO256" s="11">
        <v>3.515980703132378</v>
      </c>
      <c r="AP256" s="11">
        <v>3.4951805243150669</v>
      </c>
      <c r="AQ256" s="11">
        <v>3.4758562016224523</v>
      </c>
      <c r="AR256" s="11">
        <v>3.4579200458020551</v>
      </c>
      <c r="AS256" s="11">
        <v>3.4412628770085973</v>
      </c>
      <c r="AT256" s="11">
        <v>3.4257755149859239</v>
      </c>
      <c r="AU256" s="11">
        <v>3.411348779477879</v>
      </c>
      <c r="AV256" s="11">
        <v>3.3978734902283079</v>
      </c>
      <c r="AW256" s="11">
        <v>3.385240466981053</v>
      </c>
      <c r="AX256" s="11">
        <v>3.3733405294799632</v>
      </c>
      <c r="AY256" s="11">
        <v>3.3620644974688791</v>
      </c>
    </row>
    <row r="257" spans="1:51">
      <c r="A257" s="5">
        <v>36885</v>
      </c>
      <c r="B257" s="11" t="s">
        <v>0</v>
      </c>
      <c r="C257" s="11" t="s">
        <v>0</v>
      </c>
      <c r="D257" s="11" t="s">
        <v>0</v>
      </c>
      <c r="E257" s="11" t="s">
        <v>0</v>
      </c>
      <c r="F257" s="11" t="s">
        <v>0</v>
      </c>
      <c r="G257" s="11" t="s">
        <v>0</v>
      </c>
      <c r="H257" s="11" t="s">
        <v>0</v>
      </c>
      <c r="I257" s="11" t="s">
        <v>0</v>
      </c>
      <c r="J257" s="11" t="s">
        <v>0</v>
      </c>
      <c r="K257" s="11" t="s">
        <v>0</v>
      </c>
      <c r="L257" s="11" t="s">
        <v>0</v>
      </c>
      <c r="M257" s="11" t="s">
        <v>0</v>
      </c>
      <c r="N257" s="11" t="s">
        <v>0</v>
      </c>
      <c r="O257" s="11" t="s">
        <v>0</v>
      </c>
      <c r="P257" s="11" t="s">
        <v>0</v>
      </c>
      <c r="Q257" s="11" t="s">
        <v>0</v>
      </c>
      <c r="R257" s="11" t="s">
        <v>0</v>
      </c>
      <c r="S257" s="11" t="s">
        <v>0</v>
      </c>
      <c r="T257" s="11" t="s">
        <v>0</v>
      </c>
      <c r="U257" s="11" t="s">
        <v>0</v>
      </c>
      <c r="V257" s="11" t="s">
        <v>0</v>
      </c>
      <c r="W257" s="11" t="s">
        <v>0</v>
      </c>
      <c r="X257" s="11" t="s">
        <v>0</v>
      </c>
      <c r="Y257" s="11" t="s">
        <v>0</v>
      </c>
      <c r="Z257" s="11" t="s">
        <v>0</v>
      </c>
      <c r="AA257" s="11" t="s">
        <v>0</v>
      </c>
      <c r="AB257" s="11" t="s">
        <v>0</v>
      </c>
      <c r="AC257" s="11" t="s">
        <v>0</v>
      </c>
      <c r="AD257" s="11" t="s">
        <v>0</v>
      </c>
      <c r="AE257" s="11" t="s">
        <v>0</v>
      </c>
      <c r="AF257" s="11" t="s">
        <v>0</v>
      </c>
      <c r="AG257" s="11" t="s">
        <v>0</v>
      </c>
      <c r="AH257" s="11" t="s">
        <v>0</v>
      </c>
      <c r="AI257" s="11" t="s">
        <v>0</v>
      </c>
      <c r="AJ257" s="11" t="s">
        <v>0</v>
      </c>
      <c r="AK257" s="11" t="s">
        <v>0</v>
      </c>
      <c r="AL257" s="11" t="s">
        <v>0</v>
      </c>
      <c r="AM257" s="11" t="s">
        <v>0</v>
      </c>
      <c r="AN257" s="11" t="s">
        <v>0</v>
      </c>
      <c r="AO257" s="11" t="s">
        <v>0</v>
      </c>
      <c r="AP257" s="11" t="s">
        <v>0</v>
      </c>
      <c r="AQ257" s="11" t="s">
        <v>0</v>
      </c>
      <c r="AR257" s="11" t="s">
        <v>0</v>
      </c>
      <c r="AS257" s="11" t="s">
        <v>0</v>
      </c>
      <c r="AT257" s="11" t="s">
        <v>0</v>
      </c>
      <c r="AU257" s="11" t="s">
        <v>0</v>
      </c>
      <c r="AV257" s="11" t="s">
        <v>0</v>
      </c>
      <c r="AW257" s="11" t="s">
        <v>0</v>
      </c>
      <c r="AX257" s="11" t="s">
        <v>0</v>
      </c>
      <c r="AY257" s="11" t="s">
        <v>0</v>
      </c>
    </row>
    <row r="258" spans="1:51">
      <c r="A258" s="5">
        <v>36886</v>
      </c>
      <c r="B258" s="11" t="s">
        <v>0</v>
      </c>
      <c r="C258" s="11" t="s">
        <v>0</v>
      </c>
      <c r="D258" s="11" t="s">
        <v>0</v>
      </c>
      <c r="E258" s="11" t="s">
        <v>0</v>
      </c>
      <c r="F258" s="11" t="s">
        <v>0</v>
      </c>
      <c r="G258" s="11" t="s">
        <v>0</v>
      </c>
      <c r="H258" s="11" t="s">
        <v>0</v>
      </c>
      <c r="I258" s="11" t="s">
        <v>0</v>
      </c>
      <c r="J258" s="11" t="s">
        <v>0</v>
      </c>
      <c r="K258" s="11" t="s">
        <v>0</v>
      </c>
      <c r="L258" s="11" t="s">
        <v>0</v>
      </c>
      <c r="M258" s="11" t="s">
        <v>0</v>
      </c>
      <c r="N258" s="11" t="s">
        <v>0</v>
      </c>
      <c r="O258" s="11" t="s">
        <v>0</v>
      </c>
      <c r="P258" s="11" t="s">
        <v>0</v>
      </c>
      <c r="Q258" s="11" t="s">
        <v>0</v>
      </c>
      <c r="R258" s="11" t="s">
        <v>0</v>
      </c>
      <c r="S258" s="11" t="s">
        <v>0</v>
      </c>
      <c r="T258" s="11" t="s">
        <v>0</v>
      </c>
      <c r="U258" s="11" t="s">
        <v>0</v>
      </c>
      <c r="V258" s="11" t="s">
        <v>0</v>
      </c>
      <c r="W258" s="11" t="s">
        <v>0</v>
      </c>
      <c r="X258" s="11" t="s">
        <v>0</v>
      </c>
      <c r="Y258" s="11" t="s">
        <v>0</v>
      </c>
      <c r="Z258" s="11" t="s">
        <v>0</v>
      </c>
      <c r="AA258" s="11" t="s">
        <v>0</v>
      </c>
      <c r="AB258" s="11" t="s">
        <v>0</v>
      </c>
      <c r="AC258" s="11" t="s">
        <v>0</v>
      </c>
      <c r="AD258" s="11" t="s">
        <v>0</v>
      </c>
      <c r="AE258" s="11" t="s">
        <v>0</v>
      </c>
      <c r="AF258" s="11" t="s">
        <v>0</v>
      </c>
      <c r="AG258" s="11" t="s">
        <v>0</v>
      </c>
      <c r="AH258" s="11" t="s">
        <v>0</v>
      </c>
      <c r="AI258" s="11" t="s">
        <v>0</v>
      </c>
      <c r="AJ258" s="11" t="s">
        <v>0</v>
      </c>
      <c r="AK258" s="11" t="s">
        <v>0</v>
      </c>
      <c r="AL258" s="11" t="s">
        <v>0</v>
      </c>
      <c r="AM258" s="11" t="s">
        <v>0</v>
      </c>
      <c r="AN258" s="11" t="s">
        <v>0</v>
      </c>
      <c r="AO258" s="11" t="s">
        <v>0</v>
      </c>
      <c r="AP258" s="11" t="s">
        <v>0</v>
      </c>
      <c r="AQ258" s="11" t="s">
        <v>0</v>
      </c>
      <c r="AR258" s="11" t="s">
        <v>0</v>
      </c>
      <c r="AS258" s="11" t="s">
        <v>0</v>
      </c>
      <c r="AT258" s="11" t="s">
        <v>0</v>
      </c>
      <c r="AU258" s="11" t="s">
        <v>0</v>
      </c>
      <c r="AV258" s="11" t="s">
        <v>0</v>
      </c>
      <c r="AW258" s="11" t="s">
        <v>0</v>
      </c>
      <c r="AX258" s="11" t="s">
        <v>0</v>
      </c>
      <c r="AY258" s="11" t="s">
        <v>0</v>
      </c>
    </row>
    <row r="259" spans="1:51">
      <c r="A259" s="5">
        <v>36887</v>
      </c>
      <c r="B259" s="11">
        <v>5.1842979402814571</v>
      </c>
      <c r="C259" s="11">
        <v>5.0558400171524323</v>
      </c>
      <c r="D259" s="11">
        <v>5.0841217952094429</v>
      </c>
      <c r="E259" s="11">
        <v>5.0961876030681701</v>
      </c>
      <c r="F259" s="11">
        <v>5.0968067897013114</v>
      </c>
      <c r="G259" s="11">
        <v>5.0856283504304027</v>
      </c>
      <c r="H259" s="11">
        <v>5.0605285401865991</v>
      </c>
      <c r="I259" s="11">
        <v>5.0212233016294423</v>
      </c>
      <c r="J259" s="11">
        <v>4.9683083715835537</v>
      </c>
      <c r="K259" s="11">
        <v>4.9032051818145863</v>
      </c>
      <c r="L259" s="11">
        <v>4.8279820544750125</v>
      </c>
      <c r="M259" s="11">
        <v>4.745313427361693</v>
      </c>
      <c r="N259" s="11">
        <v>4.6584214199735383</v>
      </c>
      <c r="O259" s="11">
        <v>4.5709571315293482</v>
      </c>
      <c r="P259" s="11">
        <v>4.4862856108722093</v>
      </c>
      <c r="Q259" s="11">
        <v>4.4069287657428475</v>
      </c>
      <c r="R259" s="11">
        <v>4.334437620322479</v>
      </c>
      <c r="S259" s="11">
        <v>4.2692061812223177</v>
      </c>
      <c r="T259" s="11">
        <v>4.2112441651983508</v>
      </c>
      <c r="U259" s="11">
        <v>4.1595601684927503</v>
      </c>
      <c r="V259" s="11">
        <v>4.1129020770405731</v>
      </c>
      <c r="W259" s="11">
        <v>4.0699744748778324</v>
      </c>
      <c r="X259" s="11">
        <v>4.029891562986168</v>
      </c>
      <c r="Y259" s="11">
        <v>3.9919089500336944</v>
      </c>
      <c r="Z259" s="11">
        <v>3.9555224186243332</v>
      </c>
      <c r="AA259" s="11">
        <v>3.9202958932193477</v>
      </c>
      <c r="AB259" s="11">
        <v>3.8858738625469944</v>
      </c>
      <c r="AC259" s="11">
        <v>3.8520464480810452</v>
      </c>
      <c r="AD259" s="11">
        <v>3.8186190852105435</v>
      </c>
      <c r="AE259" s="11">
        <v>3.7853972097748239</v>
      </c>
      <c r="AF259" s="11">
        <v>3.7522918277952373</v>
      </c>
      <c r="AG259" s="11">
        <v>3.7196158583103185</v>
      </c>
      <c r="AH259" s="11">
        <v>3.6877778500131138</v>
      </c>
      <c r="AI259" s="11">
        <v>3.6571329465082485</v>
      </c>
      <c r="AJ259" s="11">
        <v>3.6277763819756901</v>
      </c>
      <c r="AK259" s="11">
        <v>3.5997244379567404</v>
      </c>
      <c r="AL259" s="11">
        <v>3.5729933778562541</v>
      </c>
      <c r="AM259" s="11">
        <v>3.5475994650790841</v>
      </c>
      <c r="AN259" s="11">
        <v>3.523558963030085</v>
      </c>
      <c r="AO259" s="11">
        <v>3.5008881351141117</v>
      </c>
      <c r="AP259" s="11">
        <v>3.4796032447360159</v>
      </c>
      <c r="AQ259" s="11">
        <v>3.4597017828277905</v>
      </c>
      <c r="AR259" s="11">
        <v>3.4411010310979671</v>
      </c>
      <c r="AS259" s="11">
        <v>3.4236968530519571</v>
      </c>
      <c r="AT259" s="11">
        <v>3.4073851119821432</v>
      </c>
      <c r="AU259" s="11">
        <v>3.3920616711809073</v>
      </c>
      <c r="AV259" s="11">
        <v>3.3776223939406305</v>
      </c>
      <c r="AW259" s="11">
        <v>3.3639631435536952</v>
      </c>
      <c r="AX259" s="11">
        <v>3.3509797833124813</v>
      </c>
      <c r="AY259" s="11">
        <v>3.3385681765093747</v>
      </c>
    </row>
    <row r="260" spans="1:51">
      <c r="A260" s="5">
        <v>36888</v>
      </c>
      <c r="B260" s="11">
        <v>5.1682044986557694</v>
      </c>
      <c r="C260" s="11">
        <v>5.1578207131654921</v>
      </c>
      <c r="D260" s="11">
        <v>5.1443159692470335</v>
      </c>
      <c r="E260" s="11">
        <v>5.1231629796665468</v>
      </c>
      <c r="F260" s="11">
        <v>5.1054751772805034</v>
      </c>
      <c r="G260" s="11">
        <v>5.0852714064128186</v>
      </c>
      <c r="H260" s="11">
        <v>5.0561772537520575</v>
      </c>
      <c r="I260" s="11">
        <v>5.0156177412048919</v>
      </c>
      <c r="J260" s="11">
        <v>4.9628972003920984</v>
      </c>
      <c r="K260" s="11">
        <v>4.8986677212001197</v>
      </c>
      <c r="L260" s="11">
        <v>4.8245301884339415</v>
      </c>
      <c r="M260" s="11">
        <v>4.7428902191983831</v>
      </c>
      <c r="N260" s="11">
        <v>4.6568079677319947</v>
      </c>
      <c r="O260" s="11">
        <v>4.5698737407289176</v>
      </c>
      <c r="P260" s="11">
        <v>4.4854441158049081</v>
      </c>
      <c r="Q260" s="11">
        <v>4.4060854635726141</v>
      </c>
      <c r="R260" s="11">
        <v>4.3334041229663969</v>
      </c>
      <c r="S260" s="11">
        <v>4.2678649053847382</v>
      </c>
      <c r="T260" s="11">
        <v>4.2095408635657918</v>
      </c>
      <c r="U260" s="11">
        <v>4.1574851630433898</v>
      </c>
      <c r="V260" s="11">
        <v>4.1104838584927945</v>
      </c>
      <c r="W260" s="11">
        <v>4.0672602493940042</v>
      </c>
      <c r="X260" s="11">
        <v>4.0269377314892072</v>
      </c>
      <c r="Y260" s="11">
        <v>3.9887777071835133</v>
      </c>
      <c r="Z260" s="11">
        <v>3.952273756970659</v>
      </c>
      <c r="AA260" s="11">
        <v>3.9169843584993957</v>
      </c>
      <c r="AB260" s="11">
        <v>3.8825486459072778</v>
      </c>
      <c r="AC260" s="11">
        <v>3.8487493826940016</v>
      </c>
      <c r="AD260" s="11">
        <v>3.8153841524936878</v>
      </c>
      <c r="AE260" s="11">
        <v>3.7822505400147604</v>
      </c>
      <c r="AF260" s="11">
        <v>3.7492542281093453</v>
      </c>
      <c r="AG260" s="11">
        <v>3.7167057173379225</v>
      </c>
      <c r="AH260" s="11">
        <v>3.6850102533442799</v>
      </c>
      <c r="AI260" s="11">
        <v>3.6545193298043217</v>
      </c>
      <c r="AJ260" s="11">
        <v>3.6253271017532334</v>
      </c>
      <c r="AK260" s="11">
        <v>3.5974508026907897</v>
      </c>
      <c r="AL260" s="11">
        <v>3.5709076522983869</v>
      </c>
      <c r="AM260" s="11">
        <v>3.5457148702574277</v>
      </c>
      <c r="AN260" s="11">
        <v>3.5218896762493097</v>
      </c>
      <c r="AO260" s="11">
        <v>3.4994492899554328</v>
      </c>
      <c r="AP260" s="11">
        <v>3.4784109310571965</v>
      </c>
      <c r="AQ260" s="11">
        <v>3.4587724842094576</v>
      </c>
      <c r="AR260" s="11">
        <v>3.4404505726756391</v>
      </c>
      <c r="AS260" s="11">
        <v>3.4233404748518326</v>
      </c>
      <c r="AT260" s="11">
        <v>3.4073374690431799</v>
      </c>
      <c r="AU260" s="11">
        <v>3.3923368335548258</v>
      </c>
      <c r="AV260" s="11">
        <v>3.3782338466919111</v>
      </c>
      <c r="AW260" s="11">
        <v>3.3649237867595794</v>
      </c>
      <c r="AX260" s="11">
        <v>3.3523019320629746</v>
      </c>
      <c r="AY260" s="11">
        <v>3.3402635609072391</v>
      </c>
    </row>
    <row r="261" spans="1:51">
      <c r="A261" s="5">
        <v>36889</v>
      </c>
      <c r="B261" s="11">
        <v>5.0998107453110419</v>
      </c>
      <c r="C261" s="11">
        <v>5.0871260980411357</v>
      </c>
      <c r="D261" s="11">
        <v>5.1075238460079806</v>
      </c>
      <c r="E261" s="11">
        <v>5.1029034289825272</v>
      </c>
      <c r="F261" s="11">
        <v>5.0917766483273716</v>
      </c>
      <c r="G261" s="11">
        <v>5.0731414724209856</v>
      </c>
      <c r="H261" s="11">
        <v>5.0431081352542568</v>
      </c>
      <c r="I261" s="11">
        <v>5.0004004679419927</v>
      </c>
      <c r="J261" s="11">
        <v>4.945005097705037</v>
      </c>
      <c r="K261" s="11">
        <v>4.8780309162600251</v>
      </c>
      <c r="L261" s="11">
        <v>4.801396913652316</v>
      </c>
      <c r="M261" s="11">
        <v>4.717738865717946</v>
      </c>
      <c r="N261" s="11">
        <v>4.6303109314088342</v>
      </c>
      <c r="O261" s="11">
        <v>4.5428392631005252</v>
      </c>
      <c r="P261" s="11">
        <v>4.4587360220018253</v>
      </c>
      <c r="Q261" s="11">
        <v>4.3805575558646392</v>
      </c>
      <c r="R261" s="11">
        <v>4.3098318676596845</v>
      </c>
      <c r="S261" s="11">
        <v>4.2469185343595424</v>
      </c>
      <c r="T261" s="11">
        <v>4.1917617563413998</v>
      </c>
      <c r="U261" s="11">
        <v>4.1432600757910496</v>
      </c>
      <c r="V261" s="11">
        <v>4.1000438990772725</v>
      </c>
      <c r="W261" s="11">
        <v>4.060676599606845</v>
      </c>
      <c r="X261" s="11">
        <v>4.0241423347821961</v>
      </c>
      <c r="Y261" s="11">
        <v>3.9895721408841864</v>
      </c>
      <c r="Z261" s="11">
        <v>3.9563575426567592</v>
      </c>
      <c r="AA261" s="11">
        <v>3.9239588721396572</v>
      </c>
      <c r="AB261" s="11">
        <v>3.8919509880226952</v>
      </c>
      <c r="AC261" s="11">
        <v>3.8601008657263596</v>
      </c>
      <c r="AD261" s="11">
        <v>3.8281938395670205</v>
      </c>
      <c r="AE261" s="11">
        <v>3.7960152535171141</v>
      </c>
      <c r="AF261" s="11">
        <v>3.7634797780157476</v>
      </c>
      <c r="AG261" s="11">
        <v>3.7309556048069572</v>
      </c>
      <c r="AH261" s="11">
        <v>3.6989102839101466</v>
      </c>
      <c r="AI261" s="11">
        <v>3.667749991359992</v>
      </c>
      <c r="AJ261" s="11">
        <v>3.6376057008672538</v>
      </c>
      <c r="AK261" s="11">
        <v>3.6085312817538524</v>
      </c>
      <c r="AL261" s="11">
        <v>3.5805805995452356</v>
      </c>
      <c r="AM261" s="11">
        <v>3.5538075197668517</v>
      </c>
      <c r="AN261" s="11">
        <v>3.528265907944149</v>
      </c>
      <c r="AO261" s="11">
        <v>3.5040096296025767</v>
      </c>
      <c r="AP261" s="11">
        <v>3.4810925502632157</v>
      </c>
      <c r="AQ261" s="11">
        <v>3.4595422667960634</v>
      </c>
      <c r="AR261" s="11">
        <v>3.4392830192048258</v>
      </c>
      <c r="AS261" s="11">
        <v>3.4202136307141648</v>
      </c>
      <c r="AT261" s="11">
        <v>3.4022329245487435</v>
      </c>
      <c r="AU261" s="11">
        <v>3.3852397239332226</v>
      </c>
      <c r="AV261" s="11">
        <v>3.3691328520922665</v>
      </c>
      <c r="AW261" s="11">
        <v>3.3538111322505353</v>
      </c>
      <c r="AX261" s="11">
        <v>3.3391733876326919</v>
      </c>
      <c r="AY261" s="11">
        <v>3.3251184414633999</v>
      </c>
    </row>
    <row r="262" spans="1:51">
      <c r="A262" s="5">
        <v>36892</v>
      </c>
      <c r="B262" s="11" t="s">
        <v>0</v>
      </c>
      <c r="C262" s="11" t="s">
        <v>0</v>
      </c>
      <c r="D262" s="11" t="s">
        <v>0</v>
      </c>
      <c r="E262" s="11" t="s">
        <v>0</v>
      </c>
      <c r="F262" s="11" t="s">
        <v>0</v>
      </c>
      <c r="G262" s="11" t="s">
        <v>0</v>
      </c>
      <c r="H262" s="11" t="s">
        <v>0</v>
      </c>
      <c r="I262" s="11" t="s">
        <v>0</v>
      </c>
      <c r="J262" s="11" t="s">
        <v>0</v>
      </c>
      <c r="K262" s="11" t="s">
        <v>0</v>
      </c>
      <c r="L262" s="11" t="s">
        <v>0</v>
      </c>
      <c r="M262" s="11" t="s">
        <v>0</v>
      </c>
      <c r="N262" s="11" t="s">
        <v>0</v>
      </c>
      <c r="O262" s="11" t="s">
        <v>0</v>
      </c>
      <c r="P262" s="11" t="s">
        <v>0</v>
      </c>
      <c r="Q262" s="11" t="s">
        <v>0</v>
      </c>
      <c r="R262" s="11" t="s">
        <v>0</v>
      </c>
      <c r="S262" s="11" t="s">
        <v>0</v>
      </c>
      <c r="T262" s="11" t="s">
        <v>0</v>
      </c>
      <c r="U262" s="11" t="s">
        <v>0</v>
      </c>
      <c r="V262" s="11" t="s">
        <v>0</v>
      </c>
      <c r="W262" s="11" t="s">
        <v>0</v>
      </c>
      <c r="X262" s="11" t="s">
        <v>0</v>
      </c>
      <c r="Y262" s="11" t="s">
        <v>0</v>
      </c>
      <c r="Z262" s="11" t="s">
        <v>0</v>
      </c>
      <c r="AA262" s="11" t="s">
        <v>0</v>
      </c>
      <c r="AB262" s="11" t="s">
        <v>0</v>
      </c>
      <c r="AC262" s="11" t="s">
        <v>0</v>
      </c>
      <c r="AD262" s="11" t="s">
        <v>0</v>
      </c>
      <c r="AE262" s="11" t="s">
        <v>0</v>
      </c>
      <c r="AF262" s="11" t="s">
        <v>0</v>
      </c>
      <c r="AG262" s="11" t="s">
        <v>0</v>
      </c>
      <c r="AH262" s="11" t="s">
        <v>0</v>
      </c>
      <c r="AI262" s="11" t="s">
        <v>0</v>
      </c>
      <c r="AJ262" s="11" t="s">
        <v>0</v>
      </c>
      <c r="AK262" s="11" t="s">
        <v>0</v>
      </c>
      <c r="AL262" s="11" t="s">
        <v>0</v>
      </c>
      <c r="AM262" s="11" t="s">
        <v>0</v>
      </c>
      <c r="AN262" s="11" t="s">
        <v>0</v>
      </c>
      <c r="AO262" s="11" t="s">
        <v>0</v>
      </c>
      <c r="AP262" s="11" t="s">
        <v>0</v>
      </c>
      <c r="AQ262" s="11" t="s">
        <v>0</v>
      </c>
      <c r="AR262" s="11" t="s">
        <v>0</v>
      </c>
      <c r="AS262" s="11" t="s">
        <v>0</v>
      </c>
      <c r="AT262" s="11" t="s">
        <v>0</v>
      </c>
      <c r="AU262" s="11" t="s">
        <v>0</v>
      </c>
      <c r="AV262" s="11" t="s">
        <v>0</v>
      </c>
      <c r="AW262" s="11" t="s">
        <v>0</v>
      </c>
      <c r="AX262" s="11" t="s">
        <v>0</v>
      </c>
      <c r="AY262" s="11" t="s">
        <v>0</v>
      </c>
    </row>
    <row r="263" spans="1:51">
      <c r="A263" s="5">
        <v>36893</v>
      </c>
      <c r="B263" s="11">
        <v>5.1163880134140252</v>
      </c>
      <c r="C263" s="11">
        <v>4.9680428130158907</v>
      </c>
      <c r="D263" s="11">
        <v>4.9817847283413794</v>
      </c>
      <c r="E263" s="11">
        <v>4.9851925095591918</v>
      </c>
      <c r="F263" s="11">
        <v>4.9824078240958789</v>
      </c>
      <c r="G263" s="11">
        <v>4.9699532428150848</v>
      </c>
      <c r="H263" s="11">
        <v>4.9441037603392735</v>
      </c>
      <c r="I263" s="11">
        <v>4.9040497754268664</v>
      </c>
      <c r="J263" s="11">
        <v>4.8502868392903009</v>
      </c>
      <c r="K263" s="11">
        <v>4.7843496995374366</v>
      </c>
      <c r="L263" s="11">
        <v>4.7084888569083505</v>
      </c>
      <c r="M263" s="11">
        <v>4.625604591582742</v>
      </c>
      <c r="N263" s="11">
        <v>4.5391689437363851</v>
      </c>
      <c r="O263" s="11">
        <v>4.4530562954440018</v>
      </c>
      <c r="P263" s="11">
        <v>4.3707656924856693</v>
      </c>
      <c r="Q263" s="11">
        <v>4.2948898865705338</v>
      </c>
      <c r="R263" s="11">
        <v>4.2269358924707374</v>
      </c>
      <c r="S263" s="11">
        <v>4.1671900705392551</v>
      </c>
      <c r="T263" s="11">
        <v>4.115507211939752</v>
      </c>
      <c r="U263" s="11">
        <v>4.0706689738292505</v>
      </c>
      <c r="V263" s="11">
        <v>4.0311880340478785</v>
      </c>
      <c r="W263" s="11">
        <v>3.9955194641069793</v>
      </c>
      <c r="X263" s="11">
        <v>3.962539731635137</v>
      </c>
      <c r="Y263" s="11">
        <v>3.9312789951419442</v>
      </c>
      <c r="Z263" s="11">
        <v>3.9010583850065133</v>
      </c>
      <c r="AA263" s="11">
        <v>3.8712749541528564</v>
      </c>
      <c r="AB263" s="11">
        <v>3.8414682017195503</v>
      </c>
      <c r="AC263" s="11">
        <v>3.8114130504854558</v>
      </c>
      <c r="AD263" s="11">
        <v>3.7809064870130054</v>
      </c>
      <c r="AE263" s="11">
        <v>3.7497455123697372</v>
      </c>
      <c r="AF263" s="11">
        <v>3.7178657037514404</v>
      </c>
      <c r="AG263" s="11">
        <v>3.6856807043644095</v>
      </c>
      <c r="AH263" s="11">
        <v>3.6537071743018763</v>
      </c>
      <c r="AI263" s="11">
        <v>3.6223953307069707</v>
      </c>
      <c r="AJ263" s="11">
        <v>3.5919022876157189</v>
      </c>
      <c r="AK263" s="11">
        <v>3.5623043621089985</v>
      </c>
      <c r="AL263" s="11">
        <v>3.5336778687230841</v>
      </c>
      <c r="AM263" s="11">
        <v>3.5060991219942523</v>
      </c>
      <c r="AN263" s="11">
        <v>3.4796444364587771</v>
      </c>
      <c r="AO263" s="11">
        <v>3.4543901266529362</v>
      </c>
      <c r="AP263" s="11">
        <v>3.4304125070744664</v>
      </c>
      <c r="AQ263" s="11">
        <v>3.4077578687586554</v>
      </c>
      <c r="AR263" s="11">
        <v>3.3863563029222039</v>
      </c>
      <c r="AS263" s="11">
        <v>3.36610979296902</v>
      </c>
      <c r="AT263" s="11">
        <v>3.3469203223030091</v>
      </c>
      <c r="AU263" s="11">
        <v>3.3286898743280751</v>
      </c>
      <c r="AV263" s="11">
        <v>3.3113204324481269</v>
      </c>
      <c r="AW263" s="11">
        <v>3.2947139800670668</v>
      </c>
      <c r="AX263" s="11">
        <v>3.2787725005888029</v>
      </c>
      <c r="AY263" s="11">
        <v>3.2633979774172412</v>
      </c>
    </row>
    <row r="264" spans="1:51">
      <c r="A264" s="5">
        <v>36894</v>
      </c>
      <c r="B264" s="11">
        <v>5.1000110063617932</v>
      </c>
      <c r="C264" s="11">
        <v>4.9535059360305</v>
      </c>
      <c r="D264" s="11">
        <v>4.9612761175315416</v>
      </c>
      <c r="E264" s="11">
        <v>4.9607015118482849</v>
      </c>
      <c r="F264" s="11">
        <v>4.9521169451064972</v>
      </c>
      <c r="G264" s="11">
        <v>4.9311202387509381</v>
      </c>
      <c r="H264" s="11">
        <v>4.8941766706769405</v>
      </c>
      <c r="I264" s="11">
        <v>4.8410065577749997</v>
      </c>
      <c r="J264" s="11">
        <v>4.7727211562995908</v>
      </c>
      <c r="K264" s="11">
        <v>4.6914881623179863</v>
      </c>
      <c r="L264" s="11">
        <v>4.6002335363705349</v>
      </c>
      <c r="M264" s="11">
        <v>4.502579049011973</v>
      </c>
      <c r="N264" s="11">
        <v>4.4027398971842278</v>
      </c>
      <c r="O264" s="11">
        <v>4.3053124757248709</v>
      </c>
      <c r="P264" s="11">
        <v>4.2144609427931305</v>
      </c>
      <c r="Q264" s="11">
        <v>4.1333754002522465</v>
      </c>
      <c r="R264" s="11">
        <v>4.0639839543297116</v>
      </c>
      <c r="S264" s="11">
        <v>4.0067930137551961</v>
      </c>
      <c r="T264" s="11">
        <v>3.9617270790939179</v>
      </c>
      <c r="U264" s="11">
        <v>3.9272343646634997</v>
      </c>
      <c r="V264" s="11">
        <v>3.9013410745907562</v>
      </c>
      <c r="W264" s="11">
        <v>3.8816181985299028</v>
      </c>
      <c r="X264" s="11">
        <v>3.8659042743259326</v>
      </c>
      <c r="Y264" s="11">
        <v>3.8523411252972317</v>
      </c>
      <c r="Z264" s="11">
        <v>3.8395668830767726</v>
      </c>
      <c r="AA264" s="11">
        <v>3.8263480599938853</v>
      </c>
      <c r="AB264" s="11">
        <v>3.8117659873414618</v>
      </c>
      <c r="AC264" s="11">
        <v>3.7954146352266376</v>
      </c>
      <c r="AD264" s="11">
        <v>3.7769350866160094</v>
      </c>
      <c r="AE264" s="11">
        <v>3.755968451718811</v>
      </c>
      <c r="AF264" s="11">
        <v>3.7323485601643287</v>
      </c>
      <c r="AG264" s="11">
        <v>3.7065633121026869</v>
      </c>
      <c r="AH264" s="11">
        <v>3.6792392362201283</v>
      </c>
      <c r="AI264" s="11">
        <v>3.6509395792078791</v>
      </c>
      <c r="AJ264" s="11">
        <v>3.621952950298879</v>
      </c>
      <c r="AK264" s="11">
        <v>3.5924934727842728</v>
      </c>
      <c r="AL264" s="11">
        <v>3.5627752685756797</v>
      </c>
      <c r="AM264" s="11">
        <v>3.5330124595847154</v>
      </c>
      <c r="AN264" s="11">
        <v>3.5034191677229995</v>
      </c>
      <c r="AO264" s="11">
        <v>3.4742095149021481</v>
      </c>
      <c r="AP264" s="11">
        <v>3.4455976228344523</v>
      </c>
      <c r="AQ264" s="11">
        <v>3.4177508347409158</v>
      </c>
      <c r="AR264" s="11">
        <v>3.390658404879225</v>
      </c>
      <c r="AS264" s="11">
        <v>3.364267213696214</v>
      </c>
      <c r="AT264" s="11">
        <v>3.3385241416387164</v>
      </c>
      <c r="AU264" s="11">
        <v>3.3133760691535659</v>
      </c>
      <c r="AV264" s="11">
        <v>3.2887698766875988</v>
      </c>
      <c r="AW264" s="11">
        <v>3.264652444687647</v>
      </c>
      <c r="AX264" s="11">
        <v>3.240970653600546</v>
      </c>
      <c r="AY264" s="11">
        <v>3.217671383873129</v>
      </c>
    </row>
    <row r="265" spans="1:51">
      <c r="A265" s="5">
        <v>36895</v>
      </c>
      <c r="B265" s="11">
        <v>5.0793373425368697</v>
      </c>
      <c r="C265" s="11">
        <v>4.9882627839818507</v>
      </c>
      <c r="D265" s="11">
        <v>5.0153960467111753</v>
      </c>
      <c r="E265" s="11">
        <v>5.0254070530501131</v>
      </c>
      <c r="F265" s="11">
        <v>5.0223948594291761</v>
      </c>
      <c r="G265" s="11">
        <v>5.0040338296043059</v>
      </c>
      <c r="H265" s="11">
        <v>4.9679919456504171</v>
      </c>
      <c r="I265" s="11">
        <v>4.9148181118446255</v>
      </c>
      <c r="J265" s="11">
        <v>4.8462344495644381</v>
      </c>
      <c r="K265" s="11">
        <v>4.7648436426174694</v>
      </c>
      <c r="L265" s="11">
        <v>4.6738247317949515</v>
      </c>
      <c r="M265" s="11">
        <v>4.5768673482706852</v>
      </c>
      <c r="N265" s="11">
        <v>4.4781326079519799</v>
      </c>
      <c r="O265" s="11">
        <v>4.3820787258089338</v>
      </c>
      <c r="P265" s="11">
        <v>4.2927087263145998</v>
      </c>
      <c r="Q265" s="11">
        <v>4.2130618942288773</v>
      </c>
      <c r="R265" s="11">
        <v>4.1449426076258735</v>
      </c>
      <c r="S265" s="11">
        <v>4.0887816097741032</v>
      </c>
      <c r="T265" s="11">
        <v>4.0444426057157337</v>
      </c>
      <c r="U265" s="11">
        <v>4.0103654825288295</v>
      </c>
      <c r="V265" s="11">
        <v>3.9845889138997501</v>
      </c>
      <c r="W265" s="11">
        <v>3.9647300506024941</v>
      </c>
      <c r="X265" s="11">
        <v>3.9487007648528687</v>
      </c>
      <c r="Y265" s="11">
        <v>3.9347224335455095</v>
      </c>
      <c r="Z265" s="11">
        <v>3.921505304389751</v>
      </c>
      <c r="AA265" s="11">
        <v>3.9078841689393795</v>
      </c>
      <c r="AB265" s="11">
        <v>3.8929948198167552</v>
      </c>
      <c r="AC265" s="11">
        <v>3.8764559759603072</v>
      </c>
      <c r="AD265" s="11">
        <v>3.8579298729307125</v>
      </c>
      <c r="AE265" s="11">
        <v>3.8370787810666247</v>
      </c>
      <c r="AF265" s="11">
        <v>3.8137526777093735</v>
      </c>
      <c r="AG265" s="11">
        <v>3.7884282846941146</v>
      </c>
      <c r="AH265" s="11">
        <v>3.7617129766262178</v>
      </c>
      <c r="AI265" s="11">
        <v>3.734151416405382</v>
      </c>
      <c r="AJ265" s="11">
        <v>3.7060205104837407</v>
      </c>
      <c r="AK265" s="11">
        <v>3.6775257176699405</v>
      </c>
      <c r="AL265" s="11">
        <v>3.648872496084083</v>
      </c>
      <c r="AM265" s="11">
        <v>3.620266303846273</v>
      </c>
      <c r="AN265" s="11">
        <v>3.591912599076613</v>
      </c>
      <c r="AO265" s="11">
        <v>3.5640168398952081</v>
      </c>
      <c r="AP265" s="11">
        <v>3.5367844839602451</v>
      </c>
      <c r="AQ265" s="11">
        <v>3.5103745359568643</v>
      </c>
      <c r="AR265" s="11">
        <v>3.484772038411009</v>
      </c>
      <c r="AS265" s="11">
        <v>3.4599213190805784</v>
      </c>
      <c r="AT265" s="11">
        <v>3.4357667057234753</v>
      </c>
      <c r="AU265" s="11">
        <v>3.412252526097602</v>
      </c>
      <c r="AV265" s="11">
        <v>3.3893231079608599</v>
      </c>
      <c r="AW265" s="11">
        <v>3.36692277907115</v>
      </c>
      <c r="AX265" s="11">
        <v>3.3449958671863746</v>
      </c>
      <c r="AY265" s="11">
        <v>3.3234867000644348</v>
      </c>
    </row>
    <row r="266" spans="1:51">
      <c r="A266" s="5">
        <v>36896</v>
      </c>
      <c r="B266" s="11">
        <v>5.0467653695995391</v>
      </c>
      <c r="C266" s="11">
        <v>4.9909221256151932</v>
      </c>
      <c r="D266" s="11">
        <v>5.0260747506202987</v>
      </c>
      <c r="E266" s="11">
        <v>5.0323049810782532</v>
      </c>
      <c r="F266" s="11">
        <v>5.0210837729900923</v>
      </c>
      <c r="G266" s="11">
        <v>4.994331363950911</v>
      </c>
      <c r="H266" s="11">
        <v>4.9518377659985768</v>
      </c>
      <c r="I266" s="11">
        <v>4.8951317583187048</v>
      </c>
      <c r="J266" s="11">
        <v>4.8263169298740154</v>
      </c>
      <c r="K266" s="11">
        <v>4.748025565306957</v>
      </c>
      <c r="L266" s="11">
        <v>4.663186976379988</v>
      </c>
      <c r="M266" s="11">
        <v>4.5749447461353743</v>
      </c>
      <c r="N266" s="11">
        <v>4.4866360309919573</v>
      </c>
      <c r="O266" s="11">
        <v>4.4015849844055248</v>
      </c>
      <c r="P266" s="11">
        <v>4.3227799477935678</v>
      </c>
      <c r="Q266" s="11">
        <v>4.2526304432512205</v>
      </c>
      <c r="R266" s="11">
        <v>4.1925462128095834</v>
      </c>
      <c r="S266" s="11">
        <v>4.1428174630974661</v>
      </c>
      <c r="T266" s="11">
        <v>4.1032263040995396</v>
      </c>
      <c r="U266" s="11">
        <v>4.0723049441742809</v>
      </c>
      <c r="V266" s="11">
        <v>4.0482448562407418</v>
      </c>
      <c r="W266" s="11">
        <v>4.0288987388872073</v>
      </c>
      <c r="X266" s="11">
        <v>4.0124502680206788</v>
      </c>
      <c r="Y266" s="11">
        <v>3.9973892376880462</v>
      </c>
      <c r="Z266" s="11">
        <v>3.9826639307420475</v>
      </c>
      <c r="AA266" s="11">
        <v>3.9673342126467337</v>
      </c>
      <c r="AB266" s="11">
        <v>3.9507170559813765</v>
      </c>
      <c r="AC266" s="11">
        <v>3.9325240500165899</v>
      </c>
      <c r="AD266" s="11">
        <v>3.9125002778559805</v>
      </c>
      <c r="AE266" s="11">
        <v>3.8903908866887638</v>
      </c>
      <c r="AF266" s="11">
        <v>3.8661166168273891</v>
      </c>
      <c r="AG266" s="11">
        <v>3.8401565819055667</v>
      </c>
      <c r="AH266" s="11">
        <v>3.8131006345782752</v>
      </c>
      <c r="AI266" s="11">
        <v>3.7854692796638028</v>
      </c>
      <c r="AJ266" s="11">
        <v>3.7575010708024927</v>
      </c>
      <c r="AK266" s="11">
        <v>3.7293629152029939</v>
      </c>
      <c r="AL266" s="11">
        <v>3.7012217200631503</v>
      </c>
      <c r="AM266" s="11">
        <v>3.6732443925808087</v>
      </c>
      <c r="AN266" s="11">
        <v>3.6455978399538118</v>
      </c>
      <c r="AO266" s="11">
        <v>3.6184489693800059</v>
      </c>
      <c r="AP266" s="11">
        <v>3.5919646859127581</v>
      </c>
      <c r="AQ266" s="11">
        <v>3.5662696959178759</v>
      </c>
      <c r="AR266" s="11">
        <v>3.5413382773773621</v>
      </c>
      <c r="AS266" s="11">
        <v>3.5171112027853106</v>
      </c>
      <c r="AT266" s="11">
        <v>3.4935292446358166</v>
      </c>
      <c r="AU266" s="11">
        <v>3.4705331754229714</v>
      </c>
      <c r="AV266" s="11">
        <v>3.4480637676408721</v>
      </c>
      <c r="AW266" s="11">
        <v>3.4260617937836115</v>
      </c>
      <c r="AX266" s="11">
        <v>3.4044680263452829</v>
      </c>
      <c r="AY266" s="11">
        <v>3.3832232378199807</v>
      </c>
    </row>
    <row r="267" spans="1:51">
      <c r="A267" s="5">
        <v>36899</v>
      </c>
      <c r="B267" s="11">
        <v>5.0298434149841711</v>
      </c>
      <c r="C267" s="11">
        <v>4.9747856059646729</v>
      </c>
      <c r="D267" s="11">
        <v>5.0177385433404664</v>
      </c>
      <c r="E267" s="11">
        <v>5.0297477403323922</v>
      </c>
      <c r="F267" s="11">
        <v>5.0227775284738643</v>
      </c>
      <c r="G267" s="11">
        <v>4.9994226337278471</v>
      </c>
      <c r="H267" s="11">
        <v>4.9598007463970761</v>
      </c>
      <c r="I267" s="11">
        <v>4.9056229337748167</v>
      </c>
      <c r="J267" s="11">
        <v>4.8391254298469315</v>
      </c>
      <c r="K267" s="11">
        <v>4.7630301215843414</v>
      </c>
      <c r="L267" s="11">
        <v>4.6803143078870866</v>
      </c>
      <c r="M267" s="11">
        <v>4.5941320412525259</v>
      </c>
      <c r="N267" s="11">
        <v>4.5078105247817559</v>
      </c>
      <c r="O267" s="11">
        <v>4.4246435119233469</v>
      </c>
      <c r="P267" s="11">
        <v>4.3475755810173888</v>
      </c>
      <c r="Q267" s="11">
        <v>4.2789694560217812</v>
      </c>
      <c r="R267" s="11">
        <v>4.2201893117684142</v>
      </c>
      <c r="S267" s="11">
        <v>4.1714953497140836</v>
      </c>
      <c r="T267" s="11">
        <v>4.1326382011429121</v>
      </c>
      <c r="U267" s="11">
        <v>4.1021273952734703</v>
      </c>
      <c r="V267" s="11">
        <v>4.0781419906681586</v>
      </c>
      <c r="W267" s="11">
        <v>4.0585518190086223</v>
      </c>
      <c r="X267" s="11">
        <v>4.0416059481096145</v>
      </c>
      <c r="Y267" s="11">
        <v>4.0258781616840471</v>
      </c>
      <c r="Z267" s="11">
        <v>4.0104036804294303</v>
      </c>
      <c r="AA267" s="11">
        <v>3.9943280596594271</v>
      </c>
      <c r="AB267" s="11">
        <v>3.9770334572005877</v>
      </c>
      <c r="AC267" s="11">
        <v>3.9582598661373356</v>
      </c>
      <c r="AD267" s="11">
        <v>3.9377770440306117</v>
      </c>
      <c r="AE267" s="11">
        <v>3.9153548239490044</v>
      </c>
      <c r="AF267" s="11">
        <v>3.8909337856140036</v>
      </c>
      <c r="AG267" s="11">
        <v>3.8649887429417022</v>
      </c>
      <c r="AH267" s="11">
        <v>3.838098710509537</v>
      </c>
      <c r="AI267" s="11">
        <v>3.8107719603493613</v>
      </c>
      <c r="AJ267" s="11">
        <v>3.7832337943075141</v>
      </c>
      <c r="AK267" s="11">
        <v>3.7556387716856441</v>
      </c>
      <c r="AL267" s="11">
        <v>3.7281414517849552</v>
      </c>
      <c r="AM267" s="11">
        <v>3.7008963939066519</v>
      </c>
      <c r="AN267" s="11">
        <v>3.6740581573519351</v>
      </c>
      <c r="AO267" s="11">
        <v>3.6477813014220124</v>
      </c>
      <c r="AP267" s="11">
        <v>3.6222203823439711</v>
      </c>
      <c r="AQ267" s="11">
        <v>3.5974887871650152</v>
      </c>
      <c r="AR267" s="11">
        <v>3.5735555310873099</v>
      </c>
      <c r="AS267" s="11">
        <v>3.5503580000660526</v>
      </c>
      <c r="AT267" s="11">
        <v>3.5278335800564387</v>
      </c>
      <c r="AU267" s="11">
        <v>3.5059196570136648</v>
      </c>
      <c r="AV267" s="11">
        <v>3.484553616892927</v>
      </c>
      <c r="AW267" s="11">
        <v>3.4636728456494197</v>
      </c>
      <c r="AX267" s="11">
        <v>3.443214729238341</v>
      </c>
      <c r="AY267" s="11">
        <v>3.4231166536148869</v>
      </c>
    </row>
    <row r="268" spans="1:51">
      <c r="A268" s="5">
        <v>36900</v>
      </c>
      <c r="B268" s="11">
        <v>5.0590420098173761</v>
      </c>
      <c r="C268" s="11">
        <v>5.0230855030559667</v>
      </c>
      <c r="D268" s="11">
        <v>5.0682440837890406</v>
      </c>
      <c r="E268" s="11">
        <v>5.0821585040567623</v>
      </c>
      <c r="F268" s="11">
        <v>5.0769518643197964</v>
      </c>
      <c r="G268" s="11">
        <v>5.0550514508007582</v>
      </c>
      <c r="H268" s="11">
        <v>5.0165652576091304</v>
      </c>
      <c r="I268" s="11">
        <v>4.9632702329498439</v>
      </c>
      <c r="J268" s="11">
        <v>4.8974701205335522</v>
      </c>
      <c r="K268" s="11">
        <v>4.8219023583888747</v>
      </c>
      <c r="L268" s="11">
        <v>4.7395233889892943</v>
      </c>
      <c r="M268" s="11">
        <v>4.6534072278638705</v>
      </c>
      <c r="N268" s="11">
        <v>4.5667800090388386</v>
      </c>
      <c r="O268" s="11">
        <v>4.4828668378948837</v>
      </c>
      <c r="P268" s="11">
        <v>4.4046036187560036</v>
      </c>
      <c r="Q268" s="11">
        <v>4.3343930345582482</v>
      </c>
      <c r="R268" s="11">
        <v>4.2736640666849723</v>
      </c>
      <c r="S268" s="11">
        <v>4.2227790342265257</v>
      </c>
      <c r="T268" s="11">
        <v>4.1815837103120135</v>
      </c>
      <c r="U268" s="11">
        <v>4.1486730958767222</v>
      </c>
      <c r="V268" s="11">
        <v>4.1223030277096218</v>
      </c>
      <c r="W268" s="11">
        <v>4.1003914977065143</v>
      </c>
      <c r="X268" s="11">
        <v>4.0812178935605576</v>
      </c>
      <c r="Y268" s="11">
        <v>4.0633790998350445</v>
      </c>
      <c r="Z268" s="11">
        <v>4.0459322385472802</v>
      </c>
      <c r="AA268" s="11">
        <v>4.0280429175041741</v>
      </c>
      <c r="AB268" s="11">
        <v>4.0091109453159728</v>
      </c>
      <c r="AC268" s="11">
        <v>3.9888851615137568</v>
      </c>
      <c r="AD268" s="11">
        <v>3.9671428532456248</v>
      </c>
      <c r="AE268" s="11">
        <v>3.9436613985391138</v>
      </c>
      <c r="AF268" s="11">
        <v>3.9183900370952798</v>
      </c>
      <c r="AG268" s="11">
        <v>3.8918071052533634</v>
      </c>
      <c r="AH268" s="11">
        <v>3.8644924298338967</v>
      </c>
      <c r="AI268" s="11">
        <v>3.8369518652841794</v>
      </c>
      <c r="AJ268" s="11">
        <v>3.8094001615540094</v>
      </c>
      <c r="AK268" s="11">
        <v>3.7819804694356476</v>
      </c>
      <c r="AL268" s="11">
        <v>3.7548359397213531</v>
      </c>
      <c r="AM268" s="11">
        <v>3.7281097232033868</v>
      </c>
      <c r="AN268" s="11">
        <v>3.7019449706740093</v>
      </c>
      <c r="AO268" s="11">
        <v>3.6764848329254778</v>
      </c>
      <c r="AP268" s="11">
        <v>3.6518724564335372</v>
      </c>
      <c r="AQ268" s="11">
        <v>3.6282097479878264</v>
      </c>
      <c r="AR268" s="11">
        <v>3.6054563439003511</v>
      </c>
      <c r="AS268" s="11">
        <v>3.5835412230812298</v>
      </c>
      <c r="AT268" s="11">
        <v>3.5623933644405774</v>
      </c>
      <c r="AU268" s="11">
        <v>3.5419417468885133</v>
      </c>
      <c r="AV268" s="11">
        <v>3.5221153493351545</v>
      </c>
      <c r="AW268" s="11">
        <v>3.5028431506906181</v>
      </c>
      <c r="AX268" s="11">
        <v>3.4840541298650205</v>
      </c>
      <c r="AY268" s="11">
        <v>3.4656772657684791</v>
      </c>
    </row>
    <row r="269" spans="1:51">
      <c r="A269" s="5">
        <v>36901</v>
      </c>
      <c r="B269" s="11">
        <v>5.0627949718525409</v>
      </c>
      <c r="C269" s="11">
        <v>5.0525498261285877</v>
      </c>
      <c r="D269" s="11">
        <v>5.0848808215643695</v>
      </c>
      <c r="E269" s="11">
        <v>5.0864534811552771</v>
      </c>
      <c r="F269" s="11">
        <v>5.0729722933833337</v>
      </c>
      <c r="G269" s="11">
        <v>5.0455413140794017</v>
      </c>
      <c r="H269" s="11">
        <v>5.0030070861692542</v>
      </c>
      <c r="I269" s="11">
        <v>4.9464894460085045</v>
      </c>
      <c r="J269" s="11">
        <v>4.8779670049152521</v>
      </c>
      <c r="K269" s="11">
        <v>4.8000241792028326</v>
      </c>
      <c r="L269" s="11">
        <v>4.715565272843306</v>
      </c>
      <c r="M269" s="11">
        <v>4.6276479066238014</v>
      </c>
      <c r="N269" s="11">
        <v>4.5394951755557047</v>
      </c>
      <c r="O269" s="11">
        <v>4.4543402315542764</v>
      </c>
      <c r="P269" s="11">
        <v>4.3751355531894758</v>
      </c>
      <c r="Q269" s="11">
        <v>4.3043101868746199</v>
      </c>
      <c r="R269" s="11">
        <v>4.2432949216950222</v>
      </c>
      <c r="S269" s="11">
        <v>4.1924371413270096</v>
      </c>
      <c r="T269" s="11">
        <v>4.1515526502064377</v>
      </c>
      <c r="U269" s="11">
        <v>4.1191842040082793</v>
      </c>
      <c r="V269" s="11">
        <v>4.0935343605680634</v>
      </c>
      <c r="W269" s="11">
        <v>4.0724734104092075</v>
      </c>
      <c r="X269" s="11">
        <v>4.054240596293254</v>
      </c>
      <c r="Y269" s="11">
        <v>4.0373966250525113</v>
      </c>
      <c r="Z269" s="11">
        <v>4.0209712749914184</v>
      </c>
      <c r="AA269" s="11">
        <v>4.0041034335006165</v>
      </c>
      <c r="AB269" s="11">
        <v>3.986174638172721</v>
      </c>
      <c r="AC269" s="11">
        <v>3.9669227767043203</v>
      </c>
      <c r="AD269" s="11">
        <v>3.9461141922435288</v>
      </c>
      <c r="AE269" s="11">
        <v>3.9235153381496737</v>
      </c>
      <c r="AF269" s="11">
        <v>3.8990690076778063</v>
      </c>
      <c r="AG269" s="11">
        <v>3.8732521862874578</v>
      </c>
      <c r="AH269" s="11">
        <v>3.8466426284842661</v>
      </c>
      <c r="AI269" s="11">
        <v>3.8197436756680898</v>
      </c>
      <c r="AJ269" s="11">
        <v>3.7927705649876882</v>
      </c>
      <c r="AK269" s="11">
        <v>3.765868818480774</v>
      </c>
      <c r="AL269" s="11">
        <v>3.7391839581850626</v>
      </c>
      <c r="AM269" s="11">
        <v>3.7128615061382675</v>
      </c>
      <c r="AN269" s="11">
        <v>3.6870469843781035</v>
      </c>
      <c r="AO269" s="11">
        <v>3.6618859149422853</v>
      </c>
      <c r="AP269" s="11">
        <v>3.6375238139638584</v>
      </c>
      <c r="AQ269" s="11">
        <v>3.6140644269435378</v>
      </c>
      <c r="AR269" s="11">
        <v>3.5914697340152588</v>
      </c>
      <c r="AS269" s="11">
        <v>3.5696716685142835</v>
      </c>
      <c r="AT269" s="11">
        <v>3.5486021637758713</v>
      </c>
      <c r="AU269" s="11">
        <v>3.5281931531352826</v>
      </c>
      <c r="AV269" s="11">
        <v>3.5083765699277776</v>
      </c>
      <c r="AW269" s="11">
        <v>3.4890843474886162</v>
      </c>
      <c r="AX269" s="11">
        <v>3.4702484191530587</v>
      </c>
      <c r="AY269" s="11">
        <v>3.4518007182563664</v>
      </c>
    </row>
    <row r="270" spans="1:51">
      <c r="A270" s="5">
        <v>36902</v>
      </c>
      <c r="B270" s="11">
        <v>5.0686116181238932</v>
      </c>
      <c r="C270" s="11">
        <v>5.0491389811249077</v>
      </c>
      <c r="D270" s="11">
        <v>5.0832517356372371</v>
      </c>
      <c r="E270" s="11">
        <v>5.0852421040851601</v>
      </c>
      <c r="F270" s="11">
        <v>5.0717145802793304</v>
      </c>
      <c r="G270" s="11">
        <v>5.0441401360127847</v>
      </c>
      <c r="H270" s="11">
        <v>5.0015705010180715</v>
      </c>
      <c r="I270" s="11">
        <v>4.9451827708627354</v>
      </c>
      <c r="J270" s="11">
        <v>4.8769472134156233</v>
      </c>
      <c r="K270" s="11">
        <v>4.7994111287385115</v>
      </c>
      <c r="L270" s="11">
        <v>4.7154349941575271</v>
      </c>
      <c r="M270" s="11">
        <v>4.6280340404891627</v>
      </c>
      <c r="N270" s="11">
        <v>4.5404020966593395</v>
      </c>
      <c r="O270" s="11">
        <v>4.4557589496765235</v>
      </c>
      <c r="P270" s="11">
        <v>4.3770512938190889</v>
      </c>
      <c r="Q270" s="11">
        <v>4.3066997029873413</v>
      </c>
      <c r="R270" s="11">
        <v>4.2461141257361943</v>
      </c>
      <c r="S270" s="11">
        <v>4.19562180387822</v>
      </c>
      <c r="T270" s="11">
        <v>4.1550154245751303</v>
      </c>
      <c r="U270" s="11">
        <v>4.122822813347649</v>
      </c>
      <c r="V270" s="11">
        <v>4.0972396971114389</v>
      </c>
      <c r="W270" s="11">
        <v>4.0761487275502235</v>
      </c>
      <c r="X270" s="11">
        <v>4.0578195332259259</v>
      </c>
      <c r="Y270" s="11">
        <v>4.0408492857304141</v>
      </c>
      <c r="Z270" s="11">
        <v>4.0243082167819937</v>
      </c>
      <c r="AA270" s="11">
        <v>4.0073748858050253</v>
      </c>
      <c r="AB270" s="11">
        <v>3.9894630903143748</v>
      </c>
      <c r="AC270" s="11">
        <v>3.9703270620684683</v>
      </c>
      <c r="AD270" s="11">
        <v>3.9497476625467614</v>
      </c>
      <c r="AE270" s="11">
        <v>3.9275058813024164</v>
      </c>
      <c r="AF270" s="11">
        <v>3.9035578805714324</v>
      </c>
      <c r="AG270" s="11">
        <v>3.8783820013862984</v>
      </c>
      <c r="AH270" s="11">
        <v>3.8525534515412589</v>
      </c>
      <c r="AI270" s="11">
        <v>3.8265713973749884</v>
      </c>
      <c r="AJ270" s="11">
        <v>3.8006453546217047</v>
      </c>
      <c r="AK270" s="11">
        <v>3.7749158835811119</v>
      </c>
      <c r="AL270" s="11">
        <v>3.7495235445529156</v>
      </c>
      <c r="AM270" s="11">
        <v>3.7246088978368204</v>
      </c>
      <c r="AN270" s="11">
        <v>3.7003125037325302</v>
      </c>
      <c r="AO270" s="11">
        <v>3.6767749225397504</v>
      </c>
      <c r="AP270" s="11">
        <v>3.6541367066775847</v>
      </c>
      <c r="AQ270" s="11">
        <v>3.6324958760792336</v>
      </c>
      <c r="AR270" s="11">
        <v>3.6118084367860224</v>
      </c>
      <c r="AS270" s="11">
        <v>3.5920007902582887</v>
      </c>
      <c r="AT270" s="11">
        <v>3.5729993379563689</v>
      </c>
      <c r="AU270" s="11">
        <v>3.5547304813405995</v>
      </c>
      <c r="AV270" s="11">
        <v>3.5371206218713183</v>
      </c>
      <c r="AW270" s="11">
        <v>3.5200961610088601</v>
      </c>
      <c r="AX270" s="11">
        <v>3.5035835002135625</v>
      </c>
      <c r="AY270" s="11">
        <v>3.4875090409457639</v>
      </c>
    </row>
    <row r="271" spans="1:51">
      <c r="A271" s="5">
        <v>36903</v>
      </c>
      <c r="B271" s="11">
        <v>5.1083829369624132</v>
      </c>
      <c r="C271" s="11">
        <v>5.0892122045510702</v>
      </c>
      <c r="D271" s="11">
        <v>5.1346239363841581</v>
      </c>
      <c r="E271" s="11">
        <v>5.1472755421352767</v>
      </c>
      <c r="F271" s="11">
        <v>5.1410960584641909</v>
      </c>
      <c r="G271" s="11">
        <v>5.1182579462132125</v>
      </c>
      <c r="H271" s="11">
        <v>5.0788445652379828</v>
      </c>
      <c r="I271" s="11">
        <v>5.0246264912321816</v>
      </c>
      <c r="J271" s="11">
        <v>4.957813478553347</v>
      </c>
      <c r="K271" s="11">
        <v>4.881045308124202</v>
      </c>
      <c r="L271" s="11">
        <v>4.7971800663164599</v>
      </c>
      <c r="M271" s="11">
        <v>4.7091937642559767</v>
      </c>
      <c r="N271" s="11">
        <v>4.6202365626114936</v>
      </c>
      <c r="O271" s="11">
        <v>4.5334964901532864</v>
      </c>
      <c r="P271" s="11">
        <v>4.4519220184284061</v>
      </c>
      <c r="Q271" s="11">
        <v>4.3779815876763237</v>
      </c>
      <c r="R271" s="11">
        <v>4.3131643966983884</v>
      </c>
      <c r="S271" s="11">
        <v>4.2579464693926639</v>
      </c>
      <c r="T271" s="11">
        <v>4.2122663450391995</v>
      </c>
      <c r="U271" s="11">
        <v>4.1748289803591803</v>
      </c>
      <c r="V271" s="11">
        <v>4.1440042733620031</v>
      </c>
      <c r="W271" s="11">
        <v>4.1178149725180537</v>
      </c>
      <c r="X271" s="11">
        <v>4.0946540516593828</v>
      </c>
      <c r="Y271" s="11">
        <v>4.0732257688883182</v>
      </c>
      <c r="Z271" s="11">
        <v>4.0526788016218482</v>
      </c>
      <c r="AA271" s="11">
        <v>4.0322592595134719</v>
      </c>
      <c r="AB271" s="11">
        <v>4.0114253436364118</v>
      </c>
      <c r="AC271" s="11">
        <v>3.9899290102652891</v>
      </c>
      <c r="AD271" s="11">
        <v>3.967543796410808</v>
      </c>
      <c r="AE271" s="11">
        <v>3.9440434287250379</v>
      </c>
      <c r="AF271" s="11">
        <v>3.9193721780926989</v>
      </c>
      <c r="AG271" s="11">
        <v>3.8939588222794184</v>
      </c>
      <c r="AH271" s="11">
        <v>3.8683175949426398</v>
      </c>
      <c r="AI271" s="11">
        <v>3.8428879843344297</v>
      </c>
      <c r="AJ271" s="11">
        <v>3.8178383285037887</v>
      </c>
      <c r="AK271" s="11">
        <v>3.7932754990093582</v>
      </c>
      <c r="AL271" s="11">
        <v>3.7693063674097789</v>
      </c>
      <c r="AM271" s="11">
        <v>3.746037805263692</v>
      </c>
      <c r="AN271" s="11">
        <v>3.7235766841297391</v>
      </c>
      <c r="AO271" s="11">
        <v>3.7020298755665602</v>
      </c>
      <c r="AP271" s="11">
        <v>3.6815042369310755</v>
      </c>
      <c r="AQ271" s="11">
        <v>3.6620677128267847</v>
      </c>
      <c r="AR271" s="11">
        <v>3.6436645081418124</v>
      </c>
      <c r="AS271" s="11">
        <v>3.6262142871665222</v>
      </c>
      <c r="AT271" s="11">
        <v>3.6096367141912751</v>
      </c>
      <c r="AU271" s="11">
        <v>3.5938514535064332</v>
      </c>
      <c r="AV271" s="11">
        <v>3.5787781694023564</v>
      </c>
      <c r="AW271" s="11">
        <v>3.5643365261694084</v>
      </c>
      <c r="AX271" s="11">
        <v>3.5504461880979514</v>
      </c>
      <c r="AY271" s="11">
        <v>3.5370268194783447</v>
      </c>
    </row>
    <row r="272" spans="1:51">
      <c r="A272" s="5">
        <v>36906</v>
      </c>
      <c r="B272" s="11">
        <v>5.0827682338216267</v>
      </c>
      <c r="C272" s="11">
        <v>5.0568144127583814</v>
      </c>
      <c r="D272" s="11">
        <v>5.0982672976831722</v>
      </c>
      <c r="E272" s="11">
        <v>5.1073267372963711</v>
      </c>
      <c r="F272" s="11">
        <v>5.0987670009502599</v>
      </c>
      <c r="G272" s="11">
        <v>5.0752866338971785</v>
      </c>
      <c r="H272" s="11">
        <v>5.0369532028929447</v>
      </c>
      <c r="I272" s="11">
        <v>4.9852207401476001</v>
      </c>
      <c r="J272" s="11">
        <v>4.9219622176966</v>
      </c>
      <c r="K272" s="11">
        <v>4.8495021202705599</v>
      </c>
      <c r="L272" s="11">
        <v>4.7703794041302805</v>
      </c>
      <c r="M272" s="11">
        <v>4.687248434115868</v>
      </c>
      <c r="N272" s="11">
        <v>4.6029330868378011</v>
      </c>
      <c r="O272" s="11">
        <v>4.5203154422285525</v>
      </c>
      <c r="P272" s="11">
        <v>4.4420901321556485</v>
      </c>
      <c r="Q272" s="11">
        <v>4.3705499863794861</v>
      </c>
      <c r="R272" s="11">
        <v>4.3071217007312708</v>
      </c>
      <c r="S272" s="11">
        <v>4.2523444800941848</v>
      </c>
      <c r="T272" s="11">
        <v>4.2062496119795494</v>
      </c>
      <c r="U272" s="11">
        <v>4.1677089630086712</v>
      </c>
      <c r="V272" s="11">
        <v>4.1352600601448835</v>
      </c>
      <c r="W272" s="11">
        <v>4.1070604915652043</v>
      </c>
      <c r="X272" s="11">
        <v>4.081631344113573</v>
      </c>
      <c r="Y272" s="11">
        <v>4.0577974132432786</v>
      </c>
      <c r="Z272" s="11">
        <v>4.034807586805071</v>
      </c>
      <c r="AA272" s="11">
        <v>4.0120021792662675</v>
      </c>
      <c r="AB272" s="11">
        <v>3.9889120171452448</v>
      </c>
      <c r="AC272" s="11">
        <v>3.9653279703107813</v>
      </c>
      <c r="AD272" s="11">
        <v>3.941059611474492</v>
      </c>
      <c r="AE272" s="11">
        <v>3.9159167208164689</v>
      </c>
      <c r="AF272" s="11">
        <v>3.8898736637198712</v>
      </c>
      <c r="AG272" s="11">
        <v>3.8633649794545004</v>
      </c>
      <c r="AH272" s="11">
        <v>3.8369050110201681</v>
      </c>
      <c r="AI272" s="11">
        <v>3.810928425846837</v>
      </c>
      <c r="AJ272" s="11">
        <v>3.7855855119383262</v>
      </c>
      <c r="AK272" s="11">
        <v>3.760963136690783</v>
      </c>
      <c r="AL272" s="11">
        <v>3.7371481675003517</v>
      </c>
      <c r="AM272" s="11">
        <v>3.7142274717631811</v>
      </c>
      <c r="AN272" s="11">
        <v>3.6922879168754155</v>
      </c>
      <c r="AO272" s="11">
        <v>3.6714163702332026</v>
      </c>
      <c r="AP272" s="11">
        <v>3.6516996827577906</v>
      </c>
      <c r="AQ272" s="11">
        <v>3.633187450791235</v>
      </c>
      <c r="AR272" s="11">
        <v>3.6158127080952278</v>
      </c>
      <c r="AS272" s="11">
        <v>3.5994857532753222</v>
      </c>
      <c r="AT272" s="11">
        <v>3.5841168849370733</v>
      </c>
      <c r="AU272" s="11">
        <v>3.5696164016860337</v>
      </c>
      <c r="AV272" s="11">
        <v>3.55589460212776</v>
      </c>
      <c r="AW272" s="11">
        <v>3.5428617848678039</v>
      </c>
      <c r="AX272" s="11">
        <v>3.5304282485117215</v>
      </c>
      <c r="AY272" s="11">
        <v>3.518504291665066</v>
      </c>
    </row>
    <row r="273" spans="1:51">
      <c r="A273" s="5">
        <v>36907</v>
      </c>
      <c r="B273" s="11">
        <v>5.0681522941846096</v>
      </c>
      <c r="C273" s="11">
        <v>5.0309255778366353</v>
      </c>
      <c r="D273" s="11">
        <v>5.088829156130827</v>
      </c>
      <c r="E273" s="11">
        <v>5.1111793834936137</v>
      </c>
      <c r="F273" s="11">
        <v>5.1124579907721017</v>
      </c>
      <c r="G273" s="11">
        <v>5.0967546602316647</v>
      </c>
      <c r="H273" s="11">
        <v>5.0651029081341399</v>
      </c>
      <c r="I273" s="11">
        <v>5.0193981572560231</v>
      </c>
      <c r="J273" s="11">
        <v>4.9617258440750058</v>
      </c>
      <c r="K273" s="11">
        <v>4.8945134720509413</v>
      </c>
      <c r="L273" s="11">
        <v>4.8203330553247099</v>
      </c>
      <c r="M273" s="11">
        <v>4.7418023741147675</v>
      </c>
      <c r="N273" s="11">
        <v>4.6616585835452602</v>
      </c>
      <c r="O273" s="11">
        <v>4.5826609026640286</v>
      </c>
      <c r="P273" s="11">
        <v>4.5073629805647686</v>
      </c>
      <c r="Q273" s="11">
        <v>4.4379223958412437</v>
      </c>
      <c r="R273" s="11">
        <v>4.37567532335677</v>
      </c>
      <c r="S273" s="11">
        <v>4.3211283527787989</v>
      </c>
      <c r="T273" s="11">
        <v>4.2743147312282526</v>
      </c>
      <c r="U273" s="11">
        <v>4.234201792000472</v>
      </c>
      <c r="V273" s="11">
        <v>4.1994517638611768</v>
      </c>
      <c r="W273" s="11">
        <v>4.1683892192250944</v>
      </c>
      <c r="X273" s="11">
        <v>4.1397094360576192</v>
      </c>
      <c r="Y273" s="11">
        <v>4.1124052303875951</v>
      </c>
      <c r="Z273" s="11">
        <v>4.0858773954780965</v>
      </c>
      <c r="AA273" s="11">
        <v>4.0596127457160529</v>
      </c>
      <c r="AB273" s="11">
        <v>4.0332511266087625</v>
      </c>
      <c r="AC273" s="11">
        <v>4.0066382431740566</v>
      </c>
      <c r="AD273" s="11">
        <v>3.9796342929486803</v>
      </c>
      <c r="AE273" s="11">
        <v>3.9520996905361248</v>
      </c>
      <c r="AF273" s="11">
        <v>3.9240476819680432</v>
      </c>
      <c r="AG273" s="11">
        <v>3.8959120735177959</v>
      </c>
      <c r="AH273" s="11">
        <v>3.8681983791900745</v>
      </c>
      <c r="AI273" s="11">
        <v>3.8413280865828678</v>
      </c>
      <c r="AJ273" s="11">
        <v>3.8154275998247562</v>
      </c>
      <c r="AK273" s="11">
        <v>3.7905585825831354</v>
      </c>
      <c r="AL273" s="11">
        <v>3.7667826985254003</v>
      </c>
      <c r="AM273" s="11">
        <v>3.7441616113189484</v>
      </c>
      <c r="AN273" s="11">
        <v>3.722756984631173</v>
      </c>
      <c r="AO273" s="11">
        <v>3.7026304821294715</v>
      </c>
      <c r="AP273" s="11">
        <v>3.6838437489459586</v>
      </c>
      <c r="AQ273" s="11">
        <v>3.6664233776400366</v>
      </c>
      <c r="AR273" s="11">
        <v>3.6502880472534622</v>
      </c>
      <c r="AS273" s="11">
        <v>3.6353357370246324</v>
      </c>
      <c r="AT273" s="11">
        <v>3.6214644261919409</v>
      </c>
      <c r="AU273" s="11">
        <v>3.608572093993784</v>
      </c>
      <c r="AV273" s="11">
        <v>3.5965567196685568</v>
      </c>
      <c r="AW273" s="11">
        <v>3.5853162824546549</v>
      </c>
      <c r="AX273" s="11">
        <v>3.5747487615904747</v>
      </c>
      <c r="AY273" s="11">
        <v>3.5647521363144108</v>
      </c>
    </row>
    <row r="274" spans="1:51">
      <c r="A274" s="5">
        <v>36908</v>
      </c>
      <c r="B274" s="11">
        <v>5.1055418525579643</v>
      </c>
      <c r="C274" s="11">
        <v>5.0669846840815751</v>
      </c>
      <c r="D274" s="11">
        <v>5.1160034873190465</v>
      </c>
      <c r="E274" s="11">
        <v>5.1300817869712843</v>
      </c>
      <c r="F274" s="11">
        <v>5.1237888054547538</v>
      </c>
      <c r="G274" s="11">
        <v>5.1011769444550037</v>
      </c>
      <c r="H274" s="11">
        <v>5.0633581417061615</v>
      </c>
      <c r="I274" s="11">
        <v>5.0123317476978189</v>
      </c>
      <c r="J274" s="11">
        <v>4.950262376041632</v>
      </c>
      <c r="K274" s="11">
        <v>4.8796289510896269</v>
      </c>
      <c r="L274" s="11">
        <v>4.8030379007541324</v>
      </c>
      <c r="M274" s="11">
        <v>4.7231286446379226</v>
      </c>
      <c r="N274" s="11">
        <v>4.6426354103041136</v>
      </c>
      <c r="O274" s="11">
        <v>4.5642719459806989</v>
      </c>
      <c r="P274" s="11">
        <v>4.4905047755403746</v>
      </c>
      <c r="Q274" s="11">
        <v>4.4233681847209123</v>
      </c>
      <c r="R274" s="11">
        <v>4.3640479031340345</v>
      </c>
      <c r="S274" s="11">
        <v>4.3128860763565848</v>
      </c>
      <c r="T274" s="11">
        <v>4.2697431191146435</v>
      </c>
      <c r="U274" s="11">
        <v>4.2334088851551606</v>
      </c>
      <c r="V274" s="11">
        <v>4.2023673002502031</v>
      </c>
      <c r="W274" s="11">
        <v>4.1747691981416635</v>
      </c>
      <c r="X274" s="11">
        <v>4.1491676566316134</v>
      </c>
      <c r="Y274" s="11">
        <v>4.1244484809218251</v>
      </c>
      <c r="Z274" s="11">
        <v>4.0999824815855428</v>
      </c>
      <c r="AA274" s="11">
        <v>4.0752413470486211</v>
      </c>
      <c r="AB274" s="11">
        <v>4.0498806720548757</v>
      </c>
      <c r="AC274" s="11">
        <v>4.0237998674872166</v>
      </c>
      <c r="AD274" s="11">
        <v>3.9969151428829486</v>
      </c>
      <c r="AE274" s="11">
        <v>3.9691429602006281</v>
      </c>
      <c r="AF274" s="11">
        <v>3.9405583945135159</v>
      </c>
      <c r="AG274" s="11">
        <v>3.9116661119570626</v>
      </c>
      <c r="AH274" s="11">
        <v>3.8830427909741694</v>
      </c>
      <c r="AI274" s="11">
        <v>3.855170616818516</v>
      </c>
      <c r="AJ274" s="11">
        <v>3.8282052657845034</v>
      </c>
      <c r="AK274" s="11">
        <v>3.8022319417908199</v>
      </c>
      <c r="AL274" s="11">
        <v>3.7773358487561519</v>
      </c>
      <c r="AM274" s="11">
        <v>3.7536021905991874</v>
      </c>
      <c r="AN274" s="11">
        <v>3.7311161712386141</v>
      </c>
      <c r="AO274" s="11">
        <v>3.7099629945931181</v>
      </c>
      <c r="AP274" s="11">
        <v>3.6902278385029894</v>
      </c>
      <c r="AQ274" s="11">
        <v>3.6719541553590322</v>
      </c>
      <c r="AR274" s="11">
        <v>3.6550589972820497</v>
      </c>
      <c r="AS274" s="11">
        <v>3.6394355724542589</v>
      </c>
      <c r="AT274" s="11">
        <v>3.6249770890578743</v>
      </c>
      <c r="AU274" s="11">
        <v>3.6115767552751117</v>
      </c>
      <c r="AV274" s="11">
        <v>3.5991277792881875</v>
      </c>
      <c r="AW274" s="11">
        <v>3.5875233692793147</v>
      </c>
      <c r="AX274" s="11">
        <v>3.5766567334307124</v>
      </c>
      <c r="AY274" s="11">
        <v>3.5664210799245937</v>
      </c>
    </row>
    <row r="275" spans="1:51">
      <c r="A275" s="5">
        <v>36909</v>
      </c>
      <c r="B275" s="11">
        <v>5.0892979849003703</v>
      </c>
      <c r="C275" s="11">
        <v>5.0366812351528862</v>
      </c>
      <c r="D275" s="11">
        <v>5.0780525284078868</v>
      </c>
      <c r="E275" s="11">
        <v>5.0876199650649951</v>
      </c>
      <c r="F275" s="11">
        <v>5.0790271595380938</v>
      </c>
      <c r="G275" s="11">
        <v>5.056554324991926</v>
      </c>
      <c r="H275" s="11">
        <v>5.021204679422147</v>
      </c>
      <c r="I275" s="11">
        <v>4.9746065127096459</v>
      </c>
      <c r="J275" s="11">
        <v>4.9184226496640848</v>
      </c>
      <c r="K275" s="11">
        <v>4.8546139935211601</v>
      </c>
      <c r="L275" s="11">
        <v>4.7853732664366477</v>
      </c>
      <c r="M275" s="11">
        <v>4.7130441314750566</v>
      </c>
      <c r="N275" s="11">
        <v>4.6401217675056721</v>
      </c>
      <c r="O275" s="11">
        <v>4.5690953092974222</v>
      </c>
      <c r="P275" s="11">
        <v>4.5021986602061927</v>
      </c>
      <c r="Q275" s="11">
        <v>4.4412315276528318</v>
      </c>
      <c r="R275" s="11">
        <v>4.3871907182351606</v>
      </c>
      <c r="S275" s="11">
        <v>4.3402884734344953</v>
      </c>
      <c r="T275" s="11">
        <v>4.3002880467606612</v>
      </c>
      <c r="U275" s="11">
        <v>4.2659678796628295</v>
      </c>
      <c r="V275" s="11">
        <v>4.2358227333165663</v>
      </c>
      <c r="W275" s="11">
        <v>4.2080471526331209</v>
      </c>
      <c r="X275" s="11">
        <v>4.1812793121503544</v>
      </c>
      <c r="Y275" s="11">
        <v>4.1545172912241428</v>
      </c>
      <c r="Z275" s="11">
        <v>4.1272884197652404</v>
      </c>
      <c r="AA275" s="11">
        <v>4.0992278548320185</v>
      </c>
      <c r="AB275" s="11">
        <v>4.0701434616391658</v>
      </c>
      <c r="AC275" s="11">
        <v>4.0400687680554821</v>
      </c>
      <c r="AD275" s="11">
        <v>4.0090525157263457</v>
      </c>
      <c r="AE275" s="11">
        <v>3.9771437241284318</v>
      </c>
      <c r="AF275" s="11">
        <v>3.9445480161068773</v>
      </c>
      <c r="AG275" s="11">
        <v>3.9118884930762015</v>
      </c>
      <c r="AH275" s="11">
        <v>3.879857051462706</v>
      </c>
      <c r="AI275" s="11">
        <v>3.849026367340489</v>
      </c>
      <c r="AJ275" s="11">
        <v>3.819563775576206</v>
      </c>
      <c r="AK275" s="11">
        <v>3.791550545169279</v>
      </c>
      <c r="AL275" s="11">
        <v>3.7650679451191293</v>
      </c>
      <c r="AM275" s="11">
        <v>3.7401972444251785</v>
      </c>
      <c r="AN275" s="11">
        <v>3.7170197120868482</v>
      </c>
      <c r="AO275" s="11">
        <v>3.69561661710356</v>
      </c>
      <c r="AP275" s="11">
        <v>3.6760691933858594</v>
      </c>
      <c r="AQ275" s="11">
        <v>3.6584106820695563</v>
      </c>
      <c r="AR275" s="11">
        <v>3.6425312608347449</v>
      </c>
      <c r="AS275" s="11">
        <v>3.6282945682934962</v>
      </c>
      <c r="AT275" s="11">
        <v>3.6155642430578805</v>
      </c>
      <c r="AU275" s="11">
        <v>3.6042039237399681</v>
      </c>
      <c r="AV275" s="11">
        <v>3.5940772489518285</v>
      </c>
      <c r="AW275" s="11">
        <v>3.5850478573055304</v>
      </c>
      <c r="AX275" s="11">
        <v>3.576979387413147</v>
      </c>
      <c r="AY275" s="11">
        <v>3.5697354778867463</v>
      </c>
    </row>
    <row r="276" spans="1:51">
      <c r="A276" s="5">
        <v>36910</v>
      </c>
      <c r="B276" s="11">
        <v>5.0819615104571794</v>
      </c>
      <c r="C276" s="11">
        <v>5.038832015372642</v>
      </c>
      <c r="D276" s="11">
        <v>5.081308309734891</v>
      </c>
      <c r="E276" s="11">
        <v>5.0906474429918536</v>
      </c>
      <c r="F276" s="11">
        <v>5.0819153646768687</v>
      </c>
      <c r="G276" s="11">
        <v>5.0588611776173984</v>
      </c>
      <c r="H276" s="11">
        <v>5.022313954653181</v>
      </c>
      <c r="I276" s="11">
        <v>4.9740533614095073</v>
      </c>
      <c r="J276" s="11">
        <v>4.9160257096154378</v>
      </c>
      <c r="K276" s="11">
        <v>4.8504761191930479</v>
      </c>
      <c r="L276" s="11">
        <v>4.7797642011140349</v>
      </c>
      <c r="M276" s="11">
        <v>4.7062754571890038</v>
      </c>
      <c r="N276" s="11">
        <v>4.6324563186582246</v>
      </c>
      <c r="O276" s="11">
        <v>4.5607005622740502</v>
      </c>
      <c r="P276" s="11">
        <v>4.493132544423136</v>
      </c>
      <c r="Q276" s="11">
        <v>4.4314686357271889</v>
      </c>
      <c r="R276" s="11">
        <v>4.3766368566335938</v>
      </c>
      <c r="S276" s="11">
        <v>4.3288204880668149</v>
      </c>
      <c r="T276" s="11">
        <v>4.2877501295683649</v>
      </c>
      <c r="U276" s="11">
        <v>4.2521976934713805</v>
      </c>
      <c r="V276" s="11">
        <v>4.2206587667952293</v>
      </c>
      <c r="W276" s="11">
        <v>4.1913421748788613</v>
      </c>
      <c r="X276" s="11">
        <v>4.1629087006637908</v>
      </c>
      <c r="Y276" s="11">
        <v>4.1343828325760272</v>
      </c>
      <c r="Z276" s="11">
        <v>4.1053276807130965</v>
      </c>
      <c r="AA276" s="11">
        <v>4.0754114421756951</v>
      </c>
      <c r="AB276" s="11">
        <v>4.0444770506569405</v>
      </c>
      <c r="AC276" s="11">
        <v>4.0125860191714908</v>
      </c>
      <c r="AD276" s="11">
        <v>3.9798136525155696</v>
      </c>
      <c r="AE276" s="11">
        <v>3.9462356342483664</v>
      </c>
      <c r="AF276" s="11">
        <v>3.9120859233146823</v>
      </c>
      <c r="AG276" s="11">
        <v>3.8780009138353941</v>
      </c>
      <c r="AH276" s="11">
        <v>3.8446799806577405</v>
      </c>
      <c r="AI276" s="11">
        <v>3.8126977601980916</v>
      </c>
      <c r="AJ276" s="11">
        <v>3.7822248099265749</v>
      </c>
      <c r="AK276" s="11">
        <v>3.7533500122611847</v>
      </c>
      <c r="AL276" s="11">
        <v>3.7261622496199132</v>
      </c>
      <c r="AM276" s="11">
        <v>3.7007504044207544</v>
      </c>
      <c r="AN276" s="11">
        <v>3.677203359081703</v>
      </c>
      <c r="AO276" s="11">
        <v>3.6556099960207518</v>
      </c>
      <c r="AP276" s="11">
        <v>3.6360591378986848</v>
      </c>
      <c r="AQ276" s="11">
        <v>3.6185858676144171</v>
      </c>
      <c r="AR276" s="11">
        <v>3.6030725963311618</v>
      </c>
      <c r="AS276" s="11">
        <v>3.5893748066804334</v>
      </c>
      <c r="AT276" s="11">
        <v>3.5773479812937534</v>
      </c>
      <c r="AU276" s="11">
        <v>3.5668476028026355</v>
      </c>
      <c r="AV276" s="11">
        <v>3.557729153838598</v>
      </c>
      <c r="AW276" s="11">
        <v>3.5498481170331582</v>
      </c>
      <c r="AX276" s="11">
        <v>3.5430599750178344</v>
      </c>
      <c r="AY276" s="11">
        <v>3.5372202104241399</v>
      </c>
    </row>
    <row r="277" spans="1:51">
      <c r="A277" s="5">
        <v>36913</v>
      </c>
      <c r="B277" s="11">
        <v>5.0994751302935359</v>
      </c>
      <c r="C277" s="11">
        <v>5.0762776180007654</v>
      </c>
      <c r="D277" s="11">
        <v>5.120853606781445</v>
      </c>
      <c r="E277" s="11">
        <v>5.1306825587199443</v>
      </c>
      <c r="F277" s="11">
        <v>5.1232271428068419</v>
      </c>
      <c r="G277" s="11">
        <v>5.1020234737887984</v>
      </c>
      <c r="H277" s="11">
        <v>5.0674325628592376</v>
      </c>
      <c r="I277" s="11">
        <v>5.0210072082811568</v>
      </c>
      <c r="J277" s="11">
        <v>4.964562500173372</v>
      </c>
      <c r="K277" s="11">
        <v>4.9002496000245914</v>
      </c>
      <c r="L277" s="11">
        <v>4.8303754189364518</v>
      </c>
      <c r="M277" s="11">
        <v>4.7572968200955845</v>
      </c>
      <c r="N277" s="11">
        <v>4.6834572971152157</v>
      </c>
      <c r="O277" s="11">
        <v>4.6112660150405658</v>
      </c>
      <c r="P277" s="11">
        <v>4.5428789922519766</v>
      </c>
      <c r="Q277" s="11">
        <v>4.4800544602626964</v>
      </c>
      <c r="R277" s="11">
        <v>4.423768823339465</v>
      </c>
      <c r="S277" s="11">
        <v>4.3742690894532341</v>
      </c>
      <c r="T277" s="11">
        <v>4.3313459513750434</v>
      </c>
      <c r="U277" s="11">
        <v>4.2938345656532091</v>
      </c>
      <c r="V277" s="11">
        <v>4.260292033440126</v>
      </c>
      <c r="W277" s="11">
        <v>4.228984507485742</v>
      </c>
      <c r="X277" s="11">
        <v>4.1986298959534558</v>
      </c>
      <c r="Y277" s="11">
        <v>4.1683044804771505</v>
      </c>
      <c r="Z277" s="11">
        <v>4.1376079228001474</v>
      </c>
      <c r="AA277" s="11">
        <v>4.1062403439488238</v>
      </c>
      <c r="AB277" s="11">
        <v>4.0740644746526566</v>
      </c>
      <c r="AC277" s="11">
        <v>4.0411435275179199</v>
      </c>
      <c r="AD277" s="11">
        <v>4.0075530842219527</v>
      </c>
      <c r="AE277" s="11">
        <v>3.9733691357055569</v>
      </c>
      <c r="AF277" s="11">
        <v>3.9388236728297623</v>
      </c>
      <c r="AG277" s="11">
        <v>3.904539158272712</v>
      </c>
      <c r="AH277" s="11">
        <v>3.8711981117306768</v>
      </c>
      <c r="AI277" s="11">
        <v>3.8393575057945246</v>
      </c>
      <c r="AJ277" s="11">
        <v>3.8091740956153974</v>
      </c>
      <c r="AK277" s="11">
        <v>3.7807250621187407</v>
      </c>
      <c r="AL277" s="11">
        <v>3.7540875862300012</v>
      </c>
      <c r="AM277" s="11">
        <v>3.7293388488746229</v>
      </c>
      <c r="AN277" s="11">
        <v>3.706556030978053</v>
      </c>
      <c r="AO277" s="11">
        <v>3.685816313465736</v>
      </c>
      <c r="AP277" s="11">
        <v>3.6671968107350494</v>
      </c>
      <c r="AQ277" s="11">
        <v>3.6507218601580322</v>
      </c>
      <c r="AR277" s="11">
        <v>3.636268236579582</v>
      </c>
      <c r="AS277" s="11">
        <v>3.6236871231727483</v>
      </c>
      <c r="AT277" s="11">
        <v>3.6128297031105818</v>
      </c>
      <c r="AU277" s="11">
        <v>3.603547159566133</v>
      </c>
      <c r="AV277" s="11">
        <v>3.5956906757124543</v>
      </c>
      <c r="AW277" s="11">
        <v>3.5891114347225956</v>
      </c>
      <c r="AX277" s="11">
        <v>3.5836606197696073</v>
      </c>
      <c r="AY277" s="11">
        <v>3.5791894140265414</v>
      </c>
    </row>
    <row r="278" spans="1:51">
      <c r="A278" s="5">
        <v>36914</v>
      </c>
      <c r="B278" s="11">
        <v>5.1105959148470266</v>
      </c>
      <c r="C278" s="11">
        <v>5.1142262964652581</v>
      </c>
      <c r="D278" s="11">
        <v>5.1532735038665347</v>
      </c>
      <c r="E278" s="11">
        <v>5.1545183075605188</v>
      </c>
      <c r="F278" s="11">
        <v>5.1381221602561382</v>
      </c>
      <c r="G278" s="11">
        <v>5.1084517071278386</v>
      </c>
      <c r="H278" s="11">
        <v>5.0660384421995381</v>
      </c>
      <c r="I278" s="11">
        <v>5.0124786424816259</v>
      </c>
      <c r="J278" s="11">
        <v>4.9496164257319766</v>
      </c>
      <c r="K278" s="11">
        <v>4.8796578885317503</v>
      </c>
      <c r="L278" s="11">
        <v>4.804989695212889</v>
      </c>
      <c r="M278" s="11">
        <v>4.7280498107909388</v>
      </c>
      <c r="N278" s="11">
        <v>4.6513636215894367</v>
      </c>
      <c r="O278" s="11">
        <v>4.5774090963052609</v>
      </c>
      <c r="P278" s="11">
        <v>4.5083774156674448</v>
      </c>
      <c r="Q278" s="11">
        <v>4.4460221441581007</v>
      </c>
      <c r="R278" s="11">
        <v>4.3912659557524361</v>
      </c>
      <c r="S278" s="11">
        <v>4.3442678724084978</v>
      </c>
      <c r="T278" s="11">
        <v>4.3047059223256205</v>
      </c>
      <c r="U278" s="11">
        <v>4.2712639222828912</v>
      </c>
      <c r="V278" s="11">
        <v>4.242335769764698</v>
      </c>
      <c r="W278" s="11">
        <v>4.2160094353154376</v>
      </c>
      <c r="X278" s="11">
        <v>4.1908245061877372</v>
      </c>
      <c r="Y278" s="11">
        <v>4.1656840424482722</v>
      </c>
      <c r="Z278" s="11">
        <v>4.1400279153170709</v>
      </c>
      <c r="AA278" s="11">
        <v>4.1133989305911101</v>
      </c>
      <c r="AB278" s="11">
        <v>4.0855523974215586</v>
      </c>
      <c r="AC278" s="11">
        <v>4.0565018525826471</v>
      </c>
      <c r="AD278" s="11">
        <v>4.0262764079725599</v>
      </c>
      <c r="AE278" s="11">
        <v>3.9949056945670489</v>
      </c>
      <c r="AF278" s="11">
        <v>3.9626004458130906</v>
      </c>
      <c r="AG278" s="11">
        <v>3.9300176562007927</v>
      </c>
      <c r="AH278" s="11">
        <v>3.897881780690307</v>
      </c>
      <c r="AI278" s="11">
        <v>3.8667908689049399</v>
      </c>
      <c r="AJ278" s="11">
        <v>3.8369464264461404</v>
      </c>
      <c r="AK278" s="11">
        <v>3.8084724037168396</v>
      </c>
      <c r="AL278" s="11">
        <v>3.7814927511199685</v>
      </c>
      <c r="AM278" s="11">
        <v>3.7561314190584567</v>
      </c>
      <c r="AN278" s="11">
        <v>3.7325123579352359</v>
      </c>
      <c r="AO278" s="11">
        <v>3.7107595181532371</v>
      </c>
      <c r="AP278" s="11">
        <v>3.6909967618764932</v>
      </c>
      <c r="AQ278" s="11">
        <v>3.6732858245055628</v>
      </c>
      <c r="AR278" s="11">
        <v>3.6575174815329645</v>
      </c>
      <c r="AS278" s="11">
        <v>3.6435533564172085</v>
      </c>
      <c r="AT278" s="11">
        <v>3.6312550726168005</v>
      </c>
      <c r="AU278" s="11">
        <v>3.6204842535902557</v>
      </c>
      <c r="AV278" s="11">
        <v>3.6111025227960796</v>
      </c>
      <c r="AW278" s="11">
        <v>3.6029715036927832</v>
      </c>
      <c r="AX278" s="11">
        <v>3.5959528197388768</v>
      </c>
      <c r="AY278" s="11">
        <v>3.5899080943928707</v>
      </c>
    </row>
    <row r="279" spans="1:51">
      <c r="A279" s="5">
        <v>36915</v>
      </c>
      <c r="B279" s="11">
        <v>5.143500796908774</v>
      </c>
      <c r="C279" s="11">
        <v>5.1629129601788177</v>
      </c>
      <c r="D279" s="11">
        <v>5.2010780440606306</v>
      </c>
      <c r="E279" s="11">
        <v>5.1950226758790654</v>
      </c>
      <c r="F279" s="11">
        <v>5.1673568269945642</v>
      </c>
      <c r="G279" s="11">
        <v>5.1248726941967817</v>
      </c>
      <c r="H279" s="11">
        <v>5.0694527344101843</v>
      </c>
      <c r="I279" s="11">
        <v>5.0032752961336673</v>
      </c>
      <c r="J279" s="11">
        <v>4.9283736464257144</v>
      </c>
      <c r="K279" s="11">
        <v>4.8470095845141943</v>
      </c>
      <c r="L279" s="11">
        <v>4.7616462361403391</v>
      </c>
      <c r="M279" s="11">
        <v>4.6748661104456604</v>
      </c>
      <c r="N279" s="11">
        <v>4.5893942254097366</v>
      </c>
      <c r="O279" s="11">
        <v>4.5079088970731451</v>
      </c>
      <c r="P279" s="11">
        <v>4.4327691944472152</v>
      </c>
      <c r="Q279" s="11">
        <v>4.3658647211312722</v>
      </c>
      <c r="R279" s="11">
        <v>4.3081979431664683</v>
      </c>
      <c r="S279" s="11">
        <v>4.2599663291563266</v>
      </c>
      <c r="T279" s="11">
        <v>4.2208294660087873</v>
      </c>
      <c r="U279" s="11">
        <v>4.189345685345601</v>
      </c>
      <c r="V279" s="11">
        <v>4.1637320708734356</v>
      </c>
      <c r="W279" s="11">
        <v>4.1418016645044613</v>
      </c>
      <c r="X279" s="11">
        <v>4.1217674081472282</v>
      </c>
      <c r="Y279" s="11">
        <v>4.1022053744730833</v>
      </c>
      <c r="Z279" s="11">
        <v>4.0822647162659056</v>
      </c>
      <c r="AA279" s="11">
        <v>4.0612052160740859</v>
      </c>
      <c r="AB279" s="11">
        <v>4.0385861518862276</v>
      </c>
      <c r="AC279" s="11">
        <v>4.0143255086419032</v>
      </c>
      <c r="AD279" s="11">
        <v>3.9883624183207256</v>
      </c>
      <c r="AE279" s="11">
        <v>3.9606366847806447</v>
      </c>
      <c r="AF279" s="11">
        <v>3.9313033679968132</v>
      </c>
      <c r="AG279" s="11">
        <v>3.9010397266251218</v>
      </c>
      <c r="AH279" s="11">
        <v>3.8706006055939977</v>
      </c>
      <c r="AI279" s="11">
        <v>3.8406184666368159</v>
      </c>
      <c r="AJ279" s="11">
        <v>3.8113479399582331</v>
      </c>
      <c r="AK279" s="11">
        <v>3.7829709698929364</v>
      </c>
      <c r="AL279" s="11">
        <v>3.7556695007756145</v>
      </c>
      <c r="AM279" s="11">
        <v>3.7296254769409556</v>
      </c>
      <c r="AN279" s="11">
        <v>3.7050208427236484</v>
      </c>
      <c r="AO279" s="11">
        <v>3.6820375424583802</v>
      </c>
      <c r="AP279" s="11">
        <v>3.6608574039216295</v>
      </c>
      <c r="AQ279" s="11">
        <v>3.6415890139185039</v>
      </c>
      <c r="AR279" s="11">
        <v>3.6241425918766184</v>
      </c>
      <c r="AS279" s="11">
        <v>3.6083951004944188</v>
      </c>
      <c r="AT279" s="11">
        <v>3.5942235024703546</v>
      </c>
      <c r="AU279" s="11">
        <v>3.5815047605028751</v>
      </c>
      <c r="AV279" s="11">
        <v>3.570115837290428</v>
      </c>
      <c r="AW279" s="11">
        <v>3.5599336955314622</v>
      </c>
      <c r="AX279" s="11">
        <v>3.550835297924424</v>
      </c>
      <c r="AY279" s="11">
        <v>3.5426976071677649</v>
      </c>
    </row>
    <row r="280" spans="1:51">
      <c r="A280" s="5">
        <v>36916</v>
      </c>
      <c r="B280" s="11">
        <v>5.1657906965995135</v>
      </c>
      <c r="C280" s="11">
        <v>5.1722430651739542</v>
      </c>
      <c r="D280" s="11">
        <v>5.1951552163711598</v>
      </c>
      <c r="E280" s="11">
        <v>5.183156970868855</v>
      </c>
      <c r="F280" s="11">
        <v>5.1548309450927636</v>
      </c>
      <c r="G280" s="11">
        <v>5.1133852295036863</v>
      </c>
      <c r="H280" s="11">
        <v>5.0589287860931265</v>
      </c>
      <c r="I280" s="11">
        <v>4.9929122028117021</v>
      </c>
      <c r="J280" s="11">
        <v>4.9171536301714411</v>
      </c>
      <c r="K280" s="11">
        <v>4.8339634219412915</v>
      </c>
      <c r="L280" s="11">
        <v>4.7459452519436196</v>
      </c>
      <c r="M280" s="11">
        <v>4.6558497422647491</v>
      </c>
      <c r="N280" s="11">
        <v>4.5665759142448294</v>
      </c>
      <c r="O280" s="11">
        <v>4.4809806713330058</v>
      </c>
      <c r="P280" s="11">
        <v>4.4016023506070745</v>
      </c>
      <c r="Q280" s="11">
        <v>4.3304960841973994</v>
      </c>
      <c r="R280" s="11">
        <v>4.2688019828462709</v>
      </c>
      <c r="S280" s="11">
        <v>4.2168408206006793</v>
      </c>
      <c r="T280" s="11">
        <v>4.1743697843863723</v>
      </c>
      <c r="U280" s="11">
        <v>4.1400056873143214</v>
      </c>
      <c r="V280" s="11">
        <v>4.1120041395457658</v>
      </c>
      <c r="W280" s="11">
        <v>4.0881825380396268</v>
      </c>
      <c r="X280" s="11">
        <v>4.0667521353799589</v>
      </c>
      <c r="Y280" s="11">
        <v>4.0462776411528605</v>
      </c>
      <c r="Z280" s="11">
        <v>4.0258699122006298</v>
      </c>
      <c r="AA280" s="11">
        <v>4.004744277233983</v>
      </c>
      <c r="AB280" s="11">
        <v>3.9824132741236689</v>
      </c>
      <c r="AC280" s="11">
        <v>3.9587402964823402</v>
      </c>
      <c r="AD280" s="11">
        <v>3.9336089509377823</v>
      </c>
      <c r="AE280" s="11">
        <v>3.9069036047378547</v>
      </c>
      <c r="AF280" s="11">
        <v>3.878733071287821</v>
      </c>
      <c r="AG280" s="11">
        <v>3.8497422376563657</v>
      </c>
      <c r="AH280" s="11">
        <v>3.8206542598000595</v>
      </c>
      <c r="AI280" s="11">
        <v>3.7920724778250898</v>
      </c>
      <c r="AJ280" s="11">
        <v>3.7642361866810692</v>
      </c>
      <c r="AK280" s="11">
        <v>3.7373157958218468</v>
      </c>
      <c r="AL280" s="11">
        <v>3.7114817147012689</v>
      </c>
      <c r="AM280" s="11">
        <v>3.686904352773182</v>
      </c>
      <c r="AN280" s="11">
        <v>3.6637541194914336</v>
      </c>
      <c r="AO280" s="11">
        <v>3.6422014243098717</v>
      </c>
      <c r="AP280" s="11">
        <v>3.6224165505950272</v>
      </c>
      <c r="AQ280" s="11">
        <v>3.6044987108541955</v>
      </c>
      <c r="AR280" s="11">
        <v>3.5883576544891311</v>
      </c>
      <c r="AS280" s="11">
        <v>3.5738719024433254</v>
      </c>
      <c r="AT280" s="11">
        <v>3.5609199756602634</v>
      </c>
      <c r="AU280" s="11">
        <v>3.5493803950834346</v>
      </c>
      <c r="AV280" s="11">
        <v>3.5391316816563267</v>
      </c>
      <c r="AW280" s="11">
        <v>3.5300523563224289</v>
      </c>
      <c r="AX280" s="11">
        <v>3.5220209400252243</v>
      </c>
      <c r="AY280" s="11">
        <v>3.514915953708206</v>
      </c>
    </row>
    <row r="281" spans="1:51">
      <c r="A281" s="5">
        <v>36917</v>
      </c>
      <c r="B281" s="11">
        <v>5.0972090202145202</v>
      </c>
      <c r="C281" s="11">
        <v>5.1177231365087792</v>
      </c>
      <c r="D281" s="11">
        <v>5.1520977271645512</v>
      </c>
      <c r="E281" s="11">
        <v>5.1445403919036039</v>
      </c>
      <c r="F281" s="11">
        <v>5.1161978784108344</v>
      </c>
      <c r="G281" s="11">
        <v>5.0717937054432332</v>
      </c>
      <c r="H281" s="11">
        <v>5.0124276155890231</v>
      </c>
      <c r="I281" s="11">
        <v>4.940301972234721</v>
      </c>
      <c r="J281" s="11">
        <v>4.8578346876490288</v>
      </c>
      <c r="K281" s="11">
        <v>4.7678518332856026</v>
      </c>
      <c r="L281" s="11">
        <v>4.6734125871761876</v>
      </c>
      <c r="M281" s="11">
        <v>4.5777023060329443</v>
      </c>
      <c r="N281" s="11">
        <v>4.4840423151490869</v>
      </c>
      <c r="O281" s="11">
        <v>4.3956790567948483</v>
      </c>
      <c r="P281" s="11">
        <v>4.3155078546545909</v>
      </c>
      <c r="Q281" s="11">
        <v>4.2458878227020831</v>
      </c>
      <c r="R281" s="11">
        <v>4.1881358018762942</v>
      </c>
      <c r="S281" s="11">
        <v>4.1426695797146067</v>
      </c>
      <c r="T281" s="11">
        <v>4.1092308172537324</v>
      </c>
      <c r="U281" s="11">
        <v>4.0862414537886709</v>
      </c>
      <c r="V281" s="11">
        <v>4.0716658180254317</v>
      </c>
      <c r="W281" s="11">
        <v>4.0628473494248558</v>
      </c>
      <c r="X281" s="11">
        <v>4.0574077924744367</v>
      </c>
      <c r="Y281" s="11">
        <v>4.0531527555380835</v>
      </c>
      <c r="Z281" s="11">
        <v>4.0484235840009211</v>
      </c>
      <c r="AA281" s="11">
        <v>4.0418498189112775</v>
      </c>
      <c r="AB281" s="11">
        <v>4.032572360999275</v>
      </c>
      <c r="AC281" s="11">
        <v>4.0203078018337273</v>
      </c>
      <c r="AD281" s="11">
        <v>4.0048036442955626</v>
      </c>
      <c r="AE281" s="11">
        <v>3.9858087363779298</v>
      </c>
      <c r="AF281" s="11">
        <v>3.9633871234066769</v>
      </c>
      <c r="AG281" s="11">
        <v>3.9383214524224135</v>
      </c>
      <c r="AH281" s="11">
        <v>3.9114939026090112</v>
      </c>
      <c r="AI281" s="11">
        <v>3.8836550391019311</v>
      </c>
      <c r="AJ281" s="11">
        <v>3.8551741634974617</v>
      </c>
      <c r="AK281" s="11">
        <v>3.826351936429607</v>
      </c>
      <c r="AL281" s="11">
        <v>3.7974890185323678</v>
      </c>
      <c r="AM281" s="11">
        <v>3.7688860704397489</v>
      </c>
      <c r="AN281" s="11">
        <v>3.740843752785751</v>
      </c>
      <c r="AO281" s="11">
        <v>3.71366272620438</v>
      </c>
      <c r="AP281" s="11">
        <v>3.687643418010389</v>
      </c>
      <c r="AQ281" s="11">
        <v>3.6629887572282653</v>
      </c>
      <c r="AR281" s="11">
        <v>3.6396537711575512</v>
      </c>
      <c r="AS281" s="11">
        <v>3.6175546686041211</v>
      </c>
      <c r="AT281" s="11">
        <v>3.5966076583738524</v>
      </c>
      <c r="AU281" s="11">
        <v>3.5767289492726189</v>
      </c>
      <c r="AV281" s="11">
        <v>3.557834750106295</v>
      </c>
      <c r="AW281" s="11">
        <v>3.5398412696807573</v>
      </c>
      <c r="AX281" s="11">
        <v>3.5226647168018808</v>
      </c>
      <c r="AY281" s="11">
        <v>3.5062213002755387</v>
      </c>
    </row>
    <row r="282" spans="1:51">
      <c r="A282" s="5">
        <v>36920</v>
      </c>
      <c r="B282" s="11">
        <v>5.0563775706737406</v>
      </c>
      <c r="C282" s="11">
        <v>5.1344812562413233</v>
      </c>
      <c r="D282" s="11">
        <v>5.1524229159727719</v>
      </c>
      <c r="E282" s="11">
        <v>5.1348215511029336</v>
      </c>
      <c r="F282" s="11">
        <v>5.1031845326118344</v>
      </c>
      <c r="G282" s="11">
        <v>5.0597523682919432</v>
      </c>
      <c r="H282" s="11">
        <v>5.0036079076039064</v>
      </c>
      <c r="I282" s="11">
        <v>4.9359063389135658</v>
      </c>
      <c r="J282" s="11">
        <v>4.8584613182964702</v>
      </c>
      <c r="K282" s="11">
        <v>4.7737359267376398</v>
      </c>
      <c r="L282" s="11">
        <v>4.6845693319157578</v>
      </c>
      <c r="M282" s="11">
        <v>4.5940157881461392</v>
      </c>
      <c r="N282" s="11">
        <v>4.5053169475698507</v>
      </c>
      <c r="O282" s="11">
        <v>4.421686135107378</v>
      </c>
      <c r="P282" s="11">
        <v>4.3460280498451453</v>
      </c>
      <c r="Q282" s="11">
        <v>4.2807355710957831</v>
      </c>
      <c r="R282" s="11">
        <v>4.2271530690315045</v>
      </c>
      <c r="S282" s="11">
        <v>4.1857301375668534</v>
      </c>
      <c r="T282" s="11">
        <v>4.1562216428432803</v>
      </c>
      <c r="U282" s="11">
        <v>4.1370428078502171</v>
      </c>
      <c r="V282" s="11">
        <v>4.1261375274724639</v>
      </c>
      <c r="W282" s="11">
        <v>4.120807285807075</v>
      </c>
      <c r="X282" s="11">
        <v>4.1186272249632214</v>
      </c>
      <c r="Y282" s="11">
        <v>4.1173547218169197</v>
      </c>
      <c r="Z282" s="11">
        <v>4.115284475344791</v>
      </c>
      <c r="AA282" s="11">
        <v>4.1109974641750497</v>
      </c>
      <c r="AB282" s="11">
        <v>4.1036105021940541</v>
      </c>
      <c r="AC282" s="11">
        <v>4.0928352696998784</v>
      </c>
      <c r="AD282" s="11">
        <v>4.0784146332812705</v>
      </c>
      <c r="AE282" s="11">
        <v>4.0600929625643447</v>
      </c>
      <c r="AF282" s="11">
        <v>4.0379423734014805</v>
      </c>
      <c r="AG282" s="11">
        <v>4.0127707480067603</v>
      </c>
      <c r="AH282" s="11">
        <v>3.9854860838191146</v>
      </c>
      <c r="AI282" s="11">
        <v>3.9568636538162401</v>
      </c>
      <c r="AJ282" s="11">
        <v>3.9273002898193203</v>
      </c>
      <c r="AK282" s="11">
        <v>3.8971258161150129</v>
      </c>
      <c r="AL282" s="11">
        <v>3.8666700569899808</v>
      </c>
      <c r="AM282" s="11">
        <v>3.8362628367308806</v>
      </c>
      <c r="AN282" s="11">
        <v>3.8062339796243729</v>
      </c>
      <c r="AO282" s="11">
        <v>3.7769133099571195</v>
      </c>
      <c r="AP282" s="11">
        <v>3.7486303790498123</v>
      </c>
      <c r="AQ282" s="11">
        <v>3.7216106915107181</v>
      </c>
      <c r="AR282" s="11">
        <v>3.6958193203380105</v>
      </c>
      <c r="AS282" s="11">
        <v>3.671181252871536</v>
      </c>
      <c r="AT282" s="11">
        <v>3.6476214764511385</v>
      </c>
      <c r="AU282" s="11">
        <v>3.6250649784166642</v>
      </c>
      <c r="AV282" s="11">
        <v>3.6034367461079588</v>
      </c>
      <c r="AW282" s="11">
        <v>3.5826617668648684</v>
      </c>
      <c r="AX282" s="11">
        <v>3.5626650280272356</v>
      </c>
      <c r="AY282" s="11">
        <v>3.54337151693491</v>
      </c>
    </row>
    <row r="283" spans="1:51">
      <c r="A283" s="5">
        <v>36921</v>
      </c>
      <c r="B283" s="11">
        <v>5.040764189790468</v>
      </c>
      <c r="C283" s="11">
        <v>5.0587739769875757</v>
      </c>
      <c r="D283" s="11">
        <v>5.0990878748641117</v>
      </c>
      <c r="E283" s="11">
        <v>5.0993746971752394</v>
      </c>
      <c r="F283" s="11">
        <v>5.0812274481665671</v>
      </c>
      <c r="G283" s="11">
        <v>5.0483874918144052</v>
      </c>
      <c r="H283" s="11">
        <v>5.0010497497950483</v>
      </c>
      <c r="I283" s="11">
        <v>4.9407138061432905</v>
      </c>
      <c r="J283" s="11">
        <v>4.8693179738856704</v>
      </c>
      <c r="K283" s="11">
        <v>4.789427870718983</v>
      </c>
      <c r="L283" s="11">
        <v>4.7039931877229622</v>
      </c>
      <c r="M283" s="11">
        <v>4.6162071121655428</v>
      </c>
      <c r="N283" s="11">
        <v>4.5294823555014716</v>
      </c>
      <c r="O283" s="11">
        <v>4.447216756745962</v>
      </c>
      <c r="P283" s="11">
        <v>4.3724958617081446</v>
      </c>
      <c r="Q283" s="11">
        <v>4.3078813580024207</v>
      </c>
      <c r="R283" s="11">
        <v>4.2548488457877278</v>
      </c>
      <c r="S283" s="11">
        <v>4.2139585377209992</v>
      </c>
      <c r="T283" s="11">
        <v>4.1850478561361104</v>
      </c>
      <c r="U283" s="11">
        <v>4.1665784125273202</v>
      </c>
      <c r="V283" s="11">
        <v>4.1565222704498934</v>
      </c>
      <c r="W283" s="11">
        <v>4.1521782559724949</v>
      </c>
      <c r="X283" s="11">
        <v>4.1510930199033114</v>
      </c>
      <c r="Y283" s="11">
        <v>4.150985769510533</v>
      </c>
      <c r="Z283" s="11">
        <v>4.1501001402315216</v>
      </c>
      <c r="AA283" s="11">
        <v>4.1469569140337965</v>
      </c>
      <c r="AB283" s="11">
        <v>4.1406314127697206</v>
      </c>
      <c r="AC283" s="11">
        <v>4.1308060440828474</v>
      </c>
      <c r="AD283" s="11">
        <v>4.1171942833931086</v>
      </c>
      <c r="AE283" s="11">
        <v>4.0995112734019425</v>
      </c>
      <c r="AF283" s="11">
        <v>4.077811216672524</v>
      </c>
      <c r="AG283" s="11">
        <v>4.0528978491006731</v>
      </c>
      <c r="AH283" s="11">
        <v>4.0256750938965107</v>
      </c>
      <c r="AI283" s="11">
        <v>3.9969158375021978</v>
      </c>
      <c r="AJ283" s="11">
        <v>3.9670251928050617</v>
      </c>
      <c r="AK283" s="11">
        <v>3.9363442317513644</v>
      </c>
      <c r="AL283" s="11">
        <v>3.9052140262873696</v>
      </c>
      <c r="AM283" s="11">
        <v>3.8739756483593415</v>
      </c>
      <c r="AN283" s="11">
        <v>3.8429701699135435</v>
      </c>
      <c r="AO283" s="11">
        <v>3.8125386628962366</v>
      </c>
      <c r="AP283" s="11">
        <v>3.7830218946268492</v>
      </c>
      <c r="AQ283" s="11">
        <v>3.7546543500832446</v>
      </c>
      <c r="AR283" s="11">
        <v>3.7274086201497538</v>
      </c>
      <c r="AS283" s="11">
        <v>3.7012176738311093</v>
      </c>
      <c r="AT283" s="11">
        <v>3.676014480132042</v>
      </c>
      <c r="AU283" s="11">
        <v>3.6517320080572846</v>
      </c>
      <c r="AV283" s="11">
        <v>3.6283032266115685</v>
      </c>
      <c r="AW283" s="11">
        <v>3.6056611047996254</v>
      </c>
      <c r="AX283" s="11">
        <v>3.5837386116261873</v>
      </c>
      <c r="AY283" s="11">
        <v>3.5624687160959865</v>
      </c>
    </row>
    <row r="284" spans="1:51">
      <c r="A284" s="5">
        <v>36922</v>
      </c>
      <c r="B284" s="11">
        <v>5.0240498806351095</v>
      </c>
      <c r="C284" s="11">
        <v>4.9937688452153077</v>
      </c>
      <c r="D284" s="11">
        <v>5.0267832270700907</v>
      </c>
      <c r="E284" s="11">
        <v>5.0236123587904311</v>
      </c>
      <c r="F284" s="11">
        <v>5.0036679006907869</v>
      </c>
      <c r="G284" s="11">
        <v>4.9704582520219631</v>
      </c>
      <c r="H284" s="11">
        <v>4.9240562186235026</v>
      </c>
      <c r="I284" s="11">
        <v>4.8656691118778932</v>
      </c>
      <c r="J284" s="11">
        <v>4.7969636163765941</v>
      </c>
      <c r="K284" s="11">
        <v>4.7203174294994268</v>
      </c>
      <c r="L284" s="11">
        <v>4.6385706776260252</v>
      </c>
      <c r="M284" s="11">
        <v>4.5548800776799538</v>
      </c>
      <c r="N284" s="11">
        <v>4.4726675401839628</v>
      </c>
      <c r="O284" s="11">
        <v>4.395358949417032</v>
      </c>
      <c r="P284" s="11">
        <v>4.3260504686098749</v>
      </c>
      <c r="Q284" s="11">
        <v>4.2672884318774278</v>
      </c>
      <c r="R284" s="11">
        <v>4.2204832605881908</v>
      </c>
      <c r="S284" s="11">
        <v>4.1861005511777014</v>
      </c>
      <c r="T284" s="11">
        <v>4.1638591537165288</v>
      </c>
      <c r="U284" s="11">
        <v>4.1520758468375298</v>
      </c>
      <c r="V284" s="11">
        <v>4.1485660700049181</v>
      </c>
      <c r="W284" s="11">
        <v>4.1504632777219754</v>
      </c>
      <c r="X284" s="11">
        <v>4.1551719653186101</v>
      </c>
      <c r="Y284" s="11">
        <v>4.1602795171601592</v>
      </c>
      <c r="Z284" s="11">
        <v>4.1639282651185976</v>
      </c>
      <c r="AA284" s="11">
        <v>4.1645509083934611</v>
      </c>
      <c r="AB284" s="11">
        <v>4.1611832270076494</v>
      </c>
      <c r="AC284" s="11">
        <v>4.153511974172174</v>
      </c>
      <c r="AD284" s="11">
        <v>4.1412564145164827</v>
      </c>
      <c r="AE284" s="11">
        <v>4.1241377626320412</v>
      </c>
      <c r="AF284" s="11">
        <v>4.1022478265147964</v>
      </c>
      <c r="AG284" s="11">
        <v>4.0764851664855843</v>
      </c>
      <c r="AH284" s="11">
        <v>4.0478542570151239</v>
      </c>
      <c r="AI284" s="11">
        <v>4.0172164289849031</v>
      </c>
      <c r="AJ284" s="11">
        <v>3.9850375420977953</v>
      </c>
      <c r="AK284" s="11">
        <v>3.951715734331275</v>
      </c>
      <c r="AL284" s="11">
        <v>3.9176491436628198</v>
      </c>
      <c r="AM284" s="11">
        <v>3.8832359080699033</v>
      </c>
      <c r="AN284" s="11">
        <v>3.8488741655300043</v>
      </c>
      <c r="AO284" s="11">
        <v>3.8149620540206</v>
      </c>
      <c r="AP284" s="11">
        <v>3.7818973321925164</v>
      </c>
      <c r="AQ284" s="11">
        <v>3.7499562301349862</v>
      </c>
      <c r="AR284" s="11">
        <v>3.7191201567954009</v>
      </c>
      <c r="AS284" s="11">
        <v>3.6893266822799435</v>
      </c>
      <c r="AT284" s="11">
        <v>3.660513376694797</v>
      </c>
      <c r="AU284" s="11">
        <v>3.6326178101461424</v>
      </c>
      <c r="AV284" s="11">
        <v>3.6055775527401628</v>
      </c>
      <c r="AW284" s="11">
        <v>3.5793301745830388</v>
      </c>
      <c r="AX284" s="11">
        <v>3.5538132457809546</v>
      </c>
      <c r="AY284" s="11">
        <v>3.5289643364400916</v>
      </c>
    </row>
    <row r="285" spans="1:51">
      <c r="A285" s="5">
        <v>36923</v>
      </c>
      <c r="B285" s="11">
        <v>5.0638026271512491</v>
      </c>
      <c r="C285" s="11">
        <v>5.0308048821293028</v>
      </c>
      <c r="D285" s="11">
        <v>5.0425358864174985</v>
      </c>
      <c r="E285" s="11">
        <v>5.0294332680867164</v>
      </c>
      <c r="F285" s="11">
        <v>5.0058545095079117</v>
      </c>
      <c r="G285" s="11">
        <v>4.9718672072069356</v>
      </c>
      <c r="H285" s="11">
        <v>4.9259687233874017</v>
      </c>
      <c r="I285" s="11">
        <v>4.8685634339019428</v>
      </c>
      <c r="J285" s="11">
        <v>4.8008792566493019</v>
      </c>
      <c r="K285" s="11">
        <v>4.7250741389374493</v>
      </c>
      <c r="L285" s="11">
        <v>4.6438762531797799</v>
      </c>
      <c r="M285" s="11">
        <v>4.5603925089425719</v>
      </c>
      <c r="N285" s="11">
        <v>4.4780224608444144</v>
      </c>
      <c r="O285" s="11">
        <v>4.4001866753128978</v>
      </c>
      <c r="P285" s="11">
        <v>4.3299854874417854</v>
      </c>
      <c r="Q285" s="11">
        <v>4.269993789651175</v>
      </c>
      <c r="R285" s="11">
        <v>4.2216643037057828</v>
      </c>
      <c r="S285" s="11">
        <v>4.1855265487315814</v>
      </c>
      <c r="T285" s="11">
        <v>4.1613610404361054</v>
      </c>
      <c r="U285" s="11">
        <v>4.1475596131242476</v>
      </c>
      <c r="V285" s="11">
        <v>4.142009935576521</v>
      </c>
      <c r="W285" s="11">
        <v>4.1419116277343209</v>
      </c>
      <c r="X285" s="11">
        <v>4.1447227464444065</v>
      </c>
      <c r="Y285" s="11">
        <v>4.1480771925838065</v>
      </c>
      <c r="Z285" s="11">
        <v>4.1501455823937672</v>
      </c>
      <c r="AA285" s="11">
        <v>4.1493765788091714</v>
      </c>
      <c r="AB285" s="11">
        <v>4.1448162379399349</v>
      </c>
      <c r="AC285" s="11">
        <v>4.1361463927841706</v>
      </c>
      <c r="AD285" s="11">
        <v>4.1230798565518612</v>
      </c>
      <c r="AE285" s="11">
        <v>4.1053315454665746</v>
      </c>
      <c r="AF285" s="11">
        <v>4.0829906345521101</v>
      </c>
      <c r="AG285" s="11">
        <v>4.0569486380277482</v>
      </c>
      <c r="AH285" s="11">
        <v>4.028200515287768</v>
      </c>
      <c r="AI285" s="11">
        <v>3.9975952180376058</v>
      </c>
      <c r="AJ285" s="11">
        <v>3.96558460689119</v>
      </c>
      <c r="AK285" s="11">
        <v>3.932553673816487</v>
      </c>
      <c r="AL285" s="11">
        <v>3.8988874107814637</v>
      </c>
      <c r="AM285" s="11">
        <v>3.8649708097540869</v>
      </c>
      <c r="AN285" s="11">
        <v>3.8311888627023243</v>
      </c>
      <c r="AO285" s="11">
        <v>3.7979265615941422</v>
      </c>
      <c r="AP285" s="11">
        <v>3.7655684892357537</v>
      </c>
      <c r="AQ285" s="11">
        <v>3.7343784918595428</v>
      </c>
      <c r="AR285" s="11">
        <v>3.7043320449840302</v>
      </c>
      <c r="AS285" s="11">
        <v>3.6753624817682398</v>
      </c>
      <c r="AT285" s="11">
        <v>3.6474031353711944</v>
      </c>
      <c r="AU285" s="11">
        <v>3.620387338951915</v>
      </c>
      <c r="AV285" s="11">
        <v>3.5942484256694245</v>
      </c>
      <c r="AW285" s="11">
        <v>3.5689197286827441</v>
      </c>
      <c r="AX285" s="11">
        <v>3.5443345811508986</v>
      </c>
      <c r="AY285" s="11">
        <v>3.5204263162329079</v>
      </c>
    </row>
    <row r="286" spans="1:51">
      <c r="A286" s="5">
        <v>36924</v>
      </c>
      <c r="B286" s="11">
        <v>5.1080511577148009</v>
      </c>
      <c r="C286" s="11">
        <v>5.0713332271692249</v>
      </c>
      <c r="D286" s="11">
        <v>5.0713096191008677</v>
      </c>
      <c r="E286" s="11">
        <v>5.049249183510347</v>
      </c>
      <c r="F286" s="11">
        <v>5.0194609418883314</v>
      </c>
      <c r="G286" s="11">
        <v>4.9806803292632802</v>
      </c>
      <c r="H286" s="11">
        <v>4.9307355216605853</v>
      </c>
      <c r="I286" s="11">
        <v>4.8698251729725843</v>
      </c>
      <c r="J286" s="11">
        <v>4.7991046526226571</v>
      </c>
      <c r="K286" s="11">
        <v>4.720727786761211</v>
      </c>
      <c r="L286" s="11">
        <v>4.6374573685375111</v>
      </c>
      <c r="M286" s="11">
        <v>4.5524457104853484</v>
      </c>
      <c r="N286" s="11">
        <v>4.469120262279815</v>
      </c>
      <c r="O286" s="11">
        <v>4.3908951060985615</v>
      </c>
      <c r="P286" s="11">
        <v>4.3208100269020662</v>
      </c>
      <c r="Q286" s="11">
        <v>4.2613710739387631</v>
      </c>
      <c r="R286" s="11">
        <v>4.2139301321785965</v>
      </c>
      <c r="S286" s="11">
        <v>4.1789243236004703</v>
      </c>
      <c r="T286" s="11">
        <v>4.156025705843855</v>
      </c>
      <c r="U286" s="11">
        <v>4.1435435828265295</v>
      </c>
      <c r="V286" s="11">
        <v>4.1392863112492728</v>
      </c>
      <c r="W286" s="11">
        <v>4.1403986044239494</v>
      </c>
      <c r="X286" s="11">
        <v>4.1443059488440834</v>
      </c>
      <c r="Y286" s="11">
        <v>4.1486147458490423</v>
      </c>
      <c r="Z286" s="11">
        <v>4.1514852924228043</v>
      </c>
      <c r="AA286" s="11">
        <v>4.1513551222118954</v>
      </c>
      <c r="AB286" s="11">
        <v>4.1472823340809466</v>
      </c>
      <c r="AC286" s="11">
        <v>4.1389578736835615</v>
      </c>
      <c r="AD286" s="11">
        <v>4.1261012846187652</v>
      </c>
      <c r="AE286" s="11">
        <v>4.1084347745065983</v>
      </c>
      <c r="AF286" s="11">
        <v>4.0860740365894435</v>
      </c>
      <c r="AG286" s="11">
        <v>4.0599405808380942</v>
      </c>
      <c r="AH286" s="11">
        <v>4.0310542547760075</v>
      </c>
      <c r="AI286" s="11">
        <v>4.00027879890491</v>
      </c>
      <c r="AJ286" s="11">
        <v>3.968072867597547</v>
      </c>
      <c r="AK286" s="11">
        <v>3.9348302623476981</v>
      </c>
      <c r="AL286" s="11">
        <v>3.9009447846491447</v>
      </c>
      <c r="AM286" s="11">
        <v>3.8668102359956671</v>
      </c>
      <c r="AN286" s="11">
        <v>3.8328204178810497</v>
      </c>
      <c r="AO286" s="11">
        <v>3.7993691317990712</v>
      </c>
      <c r="AP286" s="11">
        <v>3.7668496316863953</v>
      </c>
      <c r="AQ286" s="11">
        <v>3.7355268634257386</v>
      </c>
      <c r="AR286" s="11">
        <v>3.7053732501649401</v>
      </c>
      <c r="AS286" s="11">
        <v>3.6763206476117416</v>
      </c>
      <c r="AT286" s="11">
        <v>3.6483009114738811</v>
      </c>
      <c r="AU286" s="11">
        <v>3.6212458974591009</v>
      </c>
      <c r="AV286" s="11">
        <v>3.5950874612751407</v>
      </c>
      <c r="AW286" s="11">
        <v>3.56975745862974</v>
      </c>
      <c r="AX286" s="11">
        <v>3.5451877452306406</v>
      </c>
      <c r="AY286" s="11">
        <v>3.5213101767855823</v>
      </c>
    </row>
    <row r="287" spans="1:51">
      <c r="A287" s="5">
        <v>36927</v>
      </c>
      <c r="B287" s="11">
        <v>5.0892156485894571</v>
      </c>
      <c r="C287" s="11">
        <v>5.0944842424691883</v>
      </c>
      <c r="D287" s="11">
        <v>5.08128852557003</v>
      </c>
      <c r="E287" s="11">
        <v>5.0493554679804289</v>
      </c>
      <c r="F287" s="11">
        <v>5.0139435625427291</v>
      </c>
      <c r="G287" s="11">
        <v>4.97245750917505</v>
      </c>
      <c r="H287" s="11">
        <v>4.9214541822391444</v>
      </c>
      <c r="I287" s="11">
        <v>4.8604366883553807</v>
      </c>
      <c r="J287" s="11">
        <v>4.7902095339447213</v>
      </c>
      <c r="K287" s="11">
        <v>4.712763335226783</v>
      </c>
      <c r="L287" s="11">
        <v>4.6307992005225049</v>
      </c>
      <c r="M287" s="11">
        <v>4.5474565157576876</v>
      </c>
      <c r="N287" s="11">
        <v>4.4661793444412377</v>
      </c>
      <c r="O287" s="11">
        <v>4.3904177711819132</v>
      </c>
      <c r="P287" s="11">
        <v>4.3232405021613332</v>
      </c>
      <c r="Q287" s="11">
        <v>4.2671767490499484</v>
      </c>
      <c r="R287" s="11">
        <v>4.2235615250668737</v>
      </c>
      <c r="S287" s="11">
        <v>4.1927944782777029</v>
      </c>
      <c r="T287" s="11">
        <v>4.1744770749936437</v>
      </c>
      <c r="U287" s="11">
        <v>4.1668074690664785</v>
      </c>
      <c r="V287" s="11">
        <v>4.1674691465348799</v>
      </c>
      <c r="W287" s="11">
        <v>4.1734719555174937</v>
      </c>
      <c r="X287" s="11">
        <v>4.1821177110579377</v>
      </c>
      <c r="Y287" s="11">
        <v>4.1908946937150926</v>
      </c>
      <c r="Z287" s="11">
        <v>4.1978658775364597</v>
      </c>
      <c r="AA287" s="11">
        <v>4.2013793564392223</v>
      </c>
      <c r="AB287" s="11">
        <v>4.2004447691283771</v>
      </c>
      <c r="AC287" s="11">
        <v>4.1947368807683532</v>
      </c>
      <c r="AD287" s="11">
        <v>4.1839597515909421</v>
      </c>
      <c r="AE287" s="11">
        <v>4.1678203992555067</v>
      </c>
      <c r="AF287" s="11">
        <v>4.1464377097028775</v>
      </c>
      <c r="AG287" s="11">
        <v>4.1207613167456314</v>
      </c>
      <c r="AH287" s="11">
        <v>4.0918403915468593</v>
      </c>
      <c r="AI287" s="11">
        <v>4.0605693598847328</v>
      </c>
      <c r="AJ287" s="11">
        <v>4.0274473006511933</v>
      </c>
      <c r="AK287" s="11">
        <v>3.9929110620242221</v>
      </c>
      <c r="AL287" s="11">
        <v>3.9573974921817983</v>
      </c>
      <c r="AM287" s="11">
        <v>3.9213434393019027</v>
      </c>
      <c r="AN287" s="11">
        <v>3.885185751562517</v>
      </c>
      <c r="AO287" s="11">
        <v>3.8493612771416248</v>
      </c>
      <c r="AP287" s="11">
        <v>3.8143062291909025</v>
      </c>
      <c r="AQ287" s="11">
        <v>3.7803183497227653</v>
      </c>
      <c r="AR287" s="11">
        <v>3.7473845231414131</v>
      </c>
      <c r="AS287" s="11">
        <v>3.715449275130569</v>
      </c>
      <c r="AT287" s="11">
        <v>3.6844571313739536</v>
      </c>
      <c r="AU287" s="11">
        <v>3.654352617555289</v>
      </c>
      <c r="AV287" s="11">
        <v>3.6250802593583002</v>
      </c>
      <c r="AW287" s="11">
        <v>3.5965845824667073</v>
      </c>
      <c r="AX287" s="11">
        <v>3.5688101125642335</v>
      </c>
      <c r="AY287" s="11">
        <v>3.5417013753346001</v>
      </c>
    </row>
    <row r="288" spans="1:51">
      <c r="A288" s="5">
        <v>36928</v>
      </c>
      <c r="B288" s="11">
        <v>5.0975939860341848</v>
      </c>
      <c r="C288" s="11">
        <v>5.0539157120139109</v>
      </c>
      <c r="D288" s="11">
        <v>5.0599856599723738</v>
      </c>
      <c r="E288" s="11">
        <v>5.0409089780254908</v>
      </c>
      <c r="F288" s="11">
        <v>5.0116827914343736</v>
      </c>
      <c r="G288" s="11">
        <v>4.9724781786826728</v>
      </c>
      <c r="H288" s="11">
        <v>4.9219043473743618</v>
      </c>
      <c r="I288" s="11">
        <v>4.8604585408378327</v>
      </c>
      <c r="J288" s="11">
        <v>4.789422733161544</v>
      </c>
      <c r="K288" s="11">
        <v>4.7110154888010873</v>
      </c>
      <c r="L288" s="11">
        <v>4.6280486507799177</v>
      </c>
      <c r="M288" s="11">
        <v>4.5436903284631613</v>
      </c>
      <c r="N288" s="11">
        <v>4.4613740329389566</v>
      </c>
      <c r="O288" s="11">
        <v>4.3845184645743132</v>
      </c>
      <c r="P288" s="11">
        <v>4.316158158828225</v>
      </c>
      <c r="Q288" s="11">
        <v>4.258792812540336</v>
      </c>
      <c r="R288" s="11">
        <v>4.2137426955869</v>
      </c>
      <c r="S288" s="11">
        <v>4.1814162366557204</v>
      </c>
      <c r="T288" s="11">
        <v>4.1614244811698926</v>
      </c>
      <c r="U288" s="11">
        <v>4.1519945806686911</v>
      </c>
      <c r="V288" s="11">
        <v>4.150843778148797</v>
      </c>
      <c r="W288" s="11">
        <v>4.1550278090981765</v>
      </c>
      <c r="X288" s="11">
        <v>4.1618939891271456</v>
      </c>
      <c r="Y288" s="11">
        <v>4.1689743740443825</v>
      </c>
      <c r="Z288" s="11">
        <v>4.1743729442509379</v>
      </c>
      <c r="AA288" s="11">
        <v>4.17647396078622</v>
      </c>
      <c r="AB288" s="11">
        <v>4.1743137229279146</v>
      </c>
      <c r="AC288" s="11">
        <v>4.1675748050921193</v>
      </c>
      <c r="AD288" s="11">
        <v>4.1559675175000272</v>
      </c>
      <c r="AE288" s="11">
        <v>4.139205262379825</v>
      </c>
      <c r="AF288" s="11">
        <v>4.1174080680728826</v>
      </c>
      <c r="AG288" s="11">
        <v>4.0915038006353921</v>
      </c>
      <c r="AH288" s="11">
        <v>4.0625153268735943</v>
      </c>
      <c r="AI288" s="11">
        <v>4.031311369977904</v>
      </c>
      <c r="AJ288" s="11">
        <v>3.9983729154632575</v>
      </c>
      <c r="AK288" s="11">
        <v>3.9641209437121612</v>
      </c>
      <c r="AL288" s="11">
        <v>3.9289764351071246</v>
      </c>
      <c r="AM288" s="11">
        <v>3.8933603700306518</v>
      </c>
      <c r="AN288" s="11">
        <v>3.8576937288652497</v>
      </c>
      <c r="AO288" s="11">
        <v>3.8223974919934274</v>
      </c>
      <c r="AP288" s="11">
        <v>3.7878919708894787</v>
      </c>
      <c r="AQ288" s="11">
        <v>3.7544614470554314</v>
      </c>
      <c r="AR288" s="11">
        <v>3.7220894910956592</v>
      </c>
      <c r="AS288" s="11">
        <v>3.6907194143645321</v>
      </c>
      <c r="AT288" s="11">
        <v>3.6602945282164199</v>
      </c>
      <c r="AU288" s="11">
        <v>3.630758144005692</v>
      </c>
      <c r="AV288" s="11">
        <v>3.6020535730867174</v>
      </c>
      <c r="AW288" s="11">
        <v>3.5741241268138664</v>
      </c>
      <c r="AX288" s="11">
        <v>3.546913116541508</v>
      </c>
      <c r="AY288" s="11">
        <v>3.5203638536240129</v>
      </c>
    </row>
    <row r="289" spans="1:51">
      <c r="A289" s="5">
        <v>36929</v>
      </c>
      <c r="B289" s="11">
        <v>5.0793614700911327</v>
      </c>
      <c r="C289" s="11">
        <v>5.0760132467779355</v>
      </c>
      <c r="D289" s="11">
        <v>5.0660062462517974</v>
      </c>
      <c r="E289" s="11">
        <v>5.0311266096164857</v>
      </c>
      <c r="F289" s="11">
        <v>4.9894409708031136</v>
      </c>
      <c r="G289" s="11">
        <v>4.9408359078713016</v>
      </c>
      <c r="H289" s="11">
        <v>4.8830715383542751</v>
      </c>
      <c r="I289" s="11">
        <v>4.8160545265962371</v>
      </c>
      <c r="J289" s="11">
        <v>4.7407112906076971</v>
      </c>
      <c r="K289" s="11">
        <v>4.6590931625424199</v>
      </c>
      <c r="L289" s="11">
        <v>4.5739187959883321</v>
      </c>
      <c r="M289" s="11">
        <v>4.4882896054613921</v>
      </c>
      <c r="N289" s="11">
        <v>4.4055657857994435</v>
      </c>
      <c r="O289" s="11">
        <v>4.3290919181591399</v>
      </c>
      <c r="P289" s="11">
        <v>4.2618199054647965</v>
      </c>
      <c r="Q289" s="11">
        <v>4.2061508234624068</v>
      </c>
      <c r="R289" s="11">
        <v>4.1632971106625849</v>
      </c>
      <c r="S289" s="11">
        <v>4.1335650393133347</v>
      </c>
      <c r="T289" s="11">
        <v>4.1164517664343103</v>
      </c>
      <c r="U289" s="11">
        <v>4.1100684637498404</v>
      </c>
      <c r="V289" s="11">
        <v>4.11201227127777</v>
      </c>
      <c r="W289" s="11">
        <v>4.1192224588682418</v>
      </c>
      <c r="X289" s="11">
        <v>4.1289492908970926</v>
      </c>
      <c r="Y289" s="11">
        <v>4.1386364636833965</v>
      </c>
      <c r="Z289" s="11">
        <v>4.1463289467489242</v>
      </c>
      <c r="AA289" s="11">
        <v>4.150363021375032</v>
      </c>
      <c r="AB289" s="11">
        <v>4.1497591672586225</v>
      </c>
      <c r="AC289" s="11">
        <v>4.144206405113696</v>
      </c>
      <c r="AD289" s="11">
        <v>4.1334217042529806</v>
      </c>
      <c r="AE289" s="11">
        <v>4.1171254751816679</v>
      </c>
      <c r="AF289" s="11">
        <v>4.095466085452582</v>
      </c>
      <c r="AG289" s="11">
        <v>4.069429357248481</v>
      </c>
      <c r="AH289" s="11">
        <v>4.0400977608146729</v>
      </c>
      <c r="AI289" s="11">
        <v>4.008390428780892</v>
      </c>
      <c r="AJ289" s="11">
        <v>3.974821948969713</v>
      </c>
      <c r="AK289" s="11">
        <v>3.9398453604087496</v>
      </c>
      <c r="AL289" s="11">
        <v>3.903913702125613</v>
      </c>
      <c r="AM289" s="11">
        <v>3.8674800131479143</v>
      </c>
      <c r="AN289" s="11">
        <v>3.830997332503268</v>
      </c>
      <c r="AO289" s="11">
        <v>3.7949186992192812</v>
      </c>
      <c r="AP289" s="11">
        <v>3.7596963748409999</v>
      </c>
      <c r="AQ289" s="11">
        <v>3.7256348591199209</v>
      </c>
      <c r="AR289" s="11">
        <v>3.6927169861510714</v>
      </c>
      <c r="AS289" s="11">
        <v>3.6608832815629198</v>
      </c>
      <c r="AT289" s="11">
        <v>3.6300742709839371</v>
      </c>
      <c r="AU289" s="11">
        <v>3.6002304800425926</v>
      </c>
      <c r="AV289" s="11">
        <v>3.5712924343673578</v>
      </c>
      <c r="AW289" s="11">
        <v>3.5432006595867018</v>
      </c>
      <c r="AX289" s="11">
        <v>3.515895681329094</v>
      </c>
      <c r="AY289" s="11">
        <v>3.4893180252230058</v>
      </c>
    </row>
    <row r="290" spans="1:51">
      <c r="A290" s="5">
        <v>36930</v>
      </c>
      <c r="B290" s="11">
        <v>5.1147153623461952</v>
      </c>
      <c r="C290" s="11">
        <v>5.0882556797479106</v>
      </c>
      <c r="D290" s="11">
        <v>5.0915356460535053</v>
      </c>
      <c r="E290" s="11">
        <v>5.068263442347325</v>
      </c>
      <c r="F290" s="11">
        <v>5.0359533317087539</v>
      </c>
      <c r="G290" s="11">
        <v>4.9947851084038941</v>
      </c>
      <c r="H290" s="11">
        <v>4.9429394471532673</v>
      </c>
      <c r="I290" s="11">
        <v>4.8805450785256479</v>
      </c>
      <c r="J290" s="11">
        <v>4.8087246984189216</v>
      </c>
      <c r="K290" s="11">
        <v>4.7297171543388083</v>
      </c>
      <c r="L290" s="11">
        <v>4.6463714339414377</v>
      </c>
      <c r="M290" s="11">
        <v>4.5618563585726575</v>
      </c>
      <c r="N290" s="11">
        <v>4.4795603483020887</v>
      </c>
      <c r="O290" s="11">
        <v>4.4028337261884598</v>
      </c>
      <c r="P290" s="11">
        <v>4.334637816271016</v>
      </c>
      <c r="Q290" s="11">
        <v>4.2773832551179032</v>
      </c>
      <c r="R290" s="11">
        <v>4.2323177600264161</v>
      </c>
      <c r="S290" s="11">
        <v>4.1998148302867273</v>
      </c>
      <c r="T290" s="11">
        <v>4.1794489477518635</v>
      </c>
      <c r="U290" s="11">
        <v>4.1694436713820586</v>
      </c>
      <c r="V290" s="11">
        <v>4.167518609261589</v>
      </c>
      <c r="W290" s="11">
        <v>4.1707529986132483</v>
      </c>
      <c r="X290" s="11">
        <v>4.1765275432348448</v>
      </c>
      <c r="Y290" s="11">
        <v>4.1824094280227664</v>
      </c>
      <c r="Z290" s="11">
        <v>4.1865455617448646</v>
      </c>
      <c r="AA290" s="11">
        <v>4.1873600840209368</v>
      </c>
      <c r="AB290" s="11">
        <v>4.1839254496510128</v>
      </c>
      <c r="AC290" s="11">
        <v>4.1759385958251194</v>
      </c>
      <c r="AD290" s="11">
        <v>4.163121883096224</v>
      </c>
      <c r="AE290" s="11">
        <v>4.1452011779306659</v>
      </c>
      <c r="AF290" s="11">
        <v>4.122315228974947</v>
      </c>
      <c r="AG290" s="11">
        <v>4.0953986390626502</v>
      </c>
      <c r="AH290" s="11">
        <v>4.0654761337024627</v>
      </c>
      <c r="AI290" s="11">
        <v>4.033414005649651</v>
      </c>
      <c r="AJ290" s="11">
        <v>3.9996921722945418</v>
      </c>
      <c r="AK290" s="11">
        <v>3.9647327623613595</v>
      </c>
      <c r="AL290" s="11">
        <v>3.9289579045743297</v>
      </c>
      <c r="AM290" s="11">
        <v>3.8927897276576759</v>
      </c>
      <c r="AN290" s="11">
        <v>3.8566503603356241</v>
      </c>
      <c r="AO290" s="11">
        <v>3.820961931332397</v>
      </c>
      <c r="AP290" s="11">
        <v>3.7861457772870062</v>
      </c>
      <c r="AQ290" s="11">
        <v>3.7524822730539413</v>
      </c>
      <c r="AR290" s="11">
        <v>3.7199495984088138</v>
      </c>
      <c r="AS290" s="11">
        <v>3.6884868862729139</v>
      </c>
      <c r="AT290" s="11">
        <v>3.6580332695675328</v>
      </c>
      <c r="AU290" s="11">
        <v>3.6285278812139623</v>
      </c>
      <c r="AV290" s="11">
        <v>3.5999098541334931</v>
      </c>
      <c r="AW290" s="11">
        <v>3.5721183212474155</v>
      </c>
      <c r="AX290" s="11">
        <v>3.5450924154770207</v>
      </c>
      <c r="AY290" s="11">
        <v>3.5187712697435996</v>
      </c>
    </row>
    <row r="291" spans="1:51">
      <c r="A291" s="5">
        <v>36931</v>
      </c>
      <c r="B291" s="11">
        <v>5.0886976121283745</v>
      </c>
      <c r="C291" s="11">
        <v>5.0904701654160469</v>
      </c>
      <c r="D291" s="11">
        <v>5.0654984555826763</v>
      </c>
      <c r="E291" s="11">
        <v>5.0246497278095692</v>
      </c>
      <c r="F291" s="11">
        <v>4.9844546585689997</v>
      </c>
      <c r="G291" s="11">
        <v>4.9411522201533771</v>
      </c>
      <c r="H291" s="11">
        <v>4.8903910363032415</v>
      </c>
      <c r="I291" s="11">
        <v>4.8310189918215665</v>
      </c>
      <c r="J291" s="11">
        <v>4.7634362758033335</v>
      </c>
      <c r="K291" s="11">
        <v>4.6894058627448194</v>
      </c>
      <c r="L291" s="11">
        <v>4.6114428989757466</v>
      </c>
      <c r="M291" s="11">
        <v>4.5325025246687227</v>
      </c>
      <c r="N291" s="11">
        <v>4.4558393888800021</v>
      </c>
      <c r="O291" s="11">
        <v>4.38470966946399</v>
      </c>
      <c r="P291" s="11">
        <v>4.3220106877630702</v>
      </c>
      <c r="Q291" s="11">
        <v>4.2700818153546276</v>
      </c>
      <c r="R291" s="11">
        <v>4.2300950948813805</v>
      </c>
      <c r="S291" s="11">
        <v>4.2023794123724931</v>
      </c>
      <c r="T291" s="11">
        <v>4.1864501859704335</v>
      </c>
      <c r="U291" s="11">
        <v>4.1805011728787989</v>
      </c>
      <c r="V291" s="11">
        <v>4.1822210653940708</v>
      </c>
      <c r="W291" s="11">
        <v>4.1886727932838781</v>
      </c>
      <c r="X291" s="11">
        <v>4.1972231906643449</v>
      </c>
      <c r="Y291" s="11">
        <v>4.2054253943444646</v>
      </c>
      <c r="Z291" s="11">
        <v>4.21142048273905</v>
      </c>
      <c r="AA291" s="11">
        <v>4.2136225548750819</v>
      </c>
      <c r="AB291" s="11">
        <v>4.2111232171018571</v>
      </c>
      <c r="AC291" s="11">
        <v>4.2036392949575081</v>
      </c>
      <c r="AD291" s="11">
        <v>4.1909110769940856</v>
      </c>
      <c r="AE291" s="11">
        <v>4.1726832010260475</v>
      </c>
      <c r="AF291" s="11">
        <v>4.1491385913317984</v>
      </c>
      <c r="AG291" s="11">
        <v>4.1212677528806543</v>
      </c>
      <c r="AH291" s="11">
        <v>4.0901475048746123</v>
      </c>
      <c r="AI291" s="11">
        <v>4.0566837671786748</v>
      </c>
      <c r="AJ291" s="11">
        <v>4.0213844873740756</v>
      </c>
      <c r="AK291" s="11">
        <v>3.9847010821827298</v>
      </c>
      <c r="AL291" s="11">
        <v>3.947084968326541</v>
      </c>
      <c r="AM291" s="11">
        <v>3.9089875625274177</v>
      </c>
      <c r="AN291" s="11">
        <v>3.8708602815072712</v>
      </c>
      <c r="AO291" s="11">
        <v>3.8331545419880069</v>
      </c>
      <c r="AP291" s="11">
        <v>3.7963207133164811</v>
      </c>
      <c r="AQ291" s="11">
        <v>3.7606544636710906</v>
      </c>
      <c r="AR291" s="11">
        <v>3.726134649684528</v>
      </c>
      <c r="AS291" s="11">
        <v>3.692701336322382</v>
      </c>
      <c r="AT291" s="11">
        <v>3.6602945885502383</v>
      </c>
      <c r="AU291" s="11">
        <v>3.6288544713336846</v>
      </c>
      <c r="AV291" s="11">
        <v>3.598321049638308</v>
      </c>
      <c r="AW291" s="11">
        <v>3.5686343884296963</v>
      </c>
      <c r="AX291" s="11">
        <v>3.5397345526734361</v>
      </c>
      <c r="AY291" s="11">
        <v>3.5115616073351155</v>
      </c>
    </row>
    <row r="292" spans="1:51">
      <c r="A292" s="5">
        <v>36934</v>
      </c>
      <c r="B292" s="11">
        <v>5.0758226958662709</v>
      </c>
      <c r="C292" s="11">
        <v>5.0264412871620676</v>
      </c>
      <c r="D292" s="11">
        <v>5.0236350993776107</v>
      </c>
      <c r="E292" s="11">
        <v>4.9999218586036616</v>
      </c>
      <c r="F292" s="11">
        <v>4.9718635160662243</v>
      </c>
      <c r="G292" s="11">
        <v>4.9374929731318709</v>
      </c>
      <c r="H292" s="11">
        <v>4.8938640958922699</v>
      </c>
      <c r="I292" s="11">
        <v>4.8405132622502602</v>
      </c>
      <c r="J292" s="11">
        <v>4.7781522013831426</v>
      </c>
      <c r="K292" s="11">
        <v>4.7086599155055335</v>
      </c>
      <c r="L292" s="11">
        <v>4.6345865839011999</v>
      </c>
      <c r="M292" s="11">
        <v>4.5588977499688053</v>
      </c>
      <c r="N292" s="11">
        <v>4.4848633612182098</v>
      </c>
      <c r="O292" s="11">
        <v>4.4157615491563336</v>
      </c>
      <c r="P292" s="11">
        <v>4.3545270580517101</v>
      </c>
      <c r="Q292" s="11">
        <v>4.3035510816463045</v>
      </c>
      <c r="R292" s="11">
        <v>4.2640646151221633</v>
      </c>
      <c r="S292" s="11">
        <v>4.2364706412790669</v>
      </c>
      <c r="T292" s="11">
        <v>4.2203507278641235</v>
      </c>
      <c r="U292" s="11">
        <v>4.2139692124293999</v>
      </c>
      <c r="V292" s="11">
        <v>4.2150816549152603</v>
      </c>
      <c r="W292" s="11">
        <v>4.2208154208505464</v>
      </c>
      <c r="X292" s="11">
        <v>4.2285926026205916</v>
      </c>
      <c r="Y292" s="11">
        <v>4.2360164864771361</v>
      </c>
      <c r="Z292" s="11">
        <v>4.2412624722001464</v>
      </c>
      <c r="AA292" s="11">
        <v>4.2427693516832763</v>
      </c>
      <c r="AB292" s="11">
        <v>4.2396457674780494</v>
      </c>
      <c r="AC292" s="11">
        <v>4.2316097327180806</v>
      </c>
      <c r="AD292" s="11">
        <v>4.2184015020911287</v>
      </c>
      <c r="AE292" s="11">
        <v>4.1997659116693127</v>
      </c>
      <c r="AF292" s="11">
        <v>4.1758871401694329</v>
      </c>
      <c r="AG292" s="11">
        <v>4.1477468671069477</v>
      </c>
      <c r="AH292" s="11">
        <v>4.1164103574751305</v>
      </c>
      <c r="AI292" s="11">
        <v>4.0827715808718281</v>
      </c>
      <c r="AJ292" s="11">
        <v>4.0473316758410141</v>
      </c>
      <c r="AK292" s="11">
        <v>4.0105369378487801</v>
      </c>
      <c r="AL292" s="11">
        <v>3.9728336623612144</v>
      </c>
      <c r="AM292" s="11">
        <v>3.9346681448444119</v>
      </c>
      <c r="AN292" s="11">
        <v>3.8964866807644589</v>
      </c>
      <c r="AO292" s="11">
        <v>3.8587355655874491</v>
      </c>
      <c r="AP292" s="11">
        <v>3.8218599818571626</v>
      </c>
      <c r="AQ292" s="11">
        <v>3.7861501202428323</v>
      </c>
      <c r="AR292" s="11">
        <v>3.7515835492064067</v>
      </c>
      <c r="AS292" s="11">
        <v>3.7181002444822329</v>
      </c>
      <c r="AT292" s="11">
        <v>3.6856401818046587</v>
      </c>
      <c r="AU292" s="11">
        <v>3.6541433369080298</v>
      </c>
      <c r="AV292" s="11">
        <v>3.6235496855266955</v>
      </c>
      <c r="AW292" s="11">
        <v>3.593799203395001</v>
      </c>
      <c r="AX292" s="11">
        <v>3.5648318662472942</v>
      </c>
      <c r="AY292" s="11">
        <v>3.5365876498179225</v>
      </c>
    </row>
    <row r="293" spans="1:51">
      <c r="A293" s="5">
        <v>36935</v>
      </c>
      <c r="B293" s="11">
        <v>5.0676626261424422</v>
      </c>
      <c r="C293" s="11">
        <v>5.0228674721627824</v>
      </c>
      <c r="D293" s="11">
        <v>5.0171642209199341</v>
      </c>
      <c r="E293" s="11">
        <v>4.9928335657857215</v>
      </c>
      <c r="F293" s="11">
        <v>4.9649192178881467</v>
      </c>
      <c r="G293" s="11">
        <v>4.9314156783297021</v>
      </c>
      <c r="H293" s="11">
        <v>4.889321361719257</v>
      </c>
      <c r="I293" s="11">
        <v>4.8380512813497285</v>
      </c>
      <c r="J293" s="11">
        <v>4.7781748404324134</v>
      </c>
      <c r="K293" s="11">
        <v>4.7114117061012619</v>
      </c>
      <c r="L293" s="11">
        <v>4.6401653221989285</v>
      </c>
      <c r="M293" s="11">
        <v>4.5672813635656953</v>
      </c>
      <c r="N293" s="11">
        <v>4.4959333213884438</v>
      </c>
      <c r="O293" s="11">
        <v>4.4293116665026098</v>
      </c>
      <c r="P293" s="11">
        <v>4.3702841660395437</v>
      </c>
      <c r="Q293" s="11">
        <v>4.3211946085855768</v>
      </c>
      <c r="R293" s="11">
        <v>4.2832507107135207</v>
      </c>
      <c r="S293" s="11">
        <v>4.2568592873354776</v>
      </c>
      <c r="T293" s="11">
        <v>4.2416121540620759</v>
      </c>
      <c r="U293" s="11">
        <v>4.2358112581737588</v>
      </c>
      <c r="V293" s="11">
        <v>4.2372513466413277</v>
      </c>
      <c r="W293" s="11">
        <v>4.2431034839410797</v>
      </c>
      <c r="X293" s="11">
        <v>4.2508282319279456</v>
      </c>
      <c r="Y293" s="11">
        <v>4.2580648602661153</v>
      </c>
      <c r="Z293" s="11">
        <v>4.263020197555802</v>
      </c>
      <c r="AA293" s="11">
        <v>4.2641595965325889</v>
      </c>
      <c r="AB293" s="11">
        <v>4.2606120495182971</v>
      </c>
      <c r="AC293" s="11">
        <v>4.2521016738796682</v>
      </c>
      <c r="AD293" s="11">
        <v>4.2383737061587725</v>
      </c>
      <c r="AE293" s="11">
        <v>4.2191782189704901</v>
      </c>
      <c r="AF293" s="11">
        <v>4.1947070989632875</v>
      </c>
      <c r="AG293" s="11">
        <v>4.1659423289243307</v>
      </c>
      <c r="AH293" s="11">
        <v>4.1339470849546212</v>
      </c>
      <c r="AI293" s="11">
        <v>4.0996128784762425</v>
      </c>
      <c r="AJ293" s="11">
        <v>4.0634435132369937</v>
      </c>
      <c r="AK293" s="11">
        <v>4.0258895971926032</v>
      </c>
      <c r="AL293" s="11">
        <v>3.9874017382988005</v>
      </c>
      <c r="AM293" s="11">
        <v>3.9484305445113153</v>
      </c>
      <c r="AN293" s="11">
        <v>3.9094266237858779</v>
      </c>
      <c r="AO293" s="11">
        <v>3.8708405840782167</v>
      </c>
      <c r="AP293" s="11">
        <v>3.8331218330281032</v>
      </c>
      <c r="AQ293" s="11">
        <v>3.796561926184598</v>
      </c>
      <c r="AR293" s="11">
        <v>3.7611388168256243</v>
      </c>
      <c r="AS293" s="11">
        <v>3.726793426416295</v>
      </c>
      <c r="AT293" s="11">
        <v>3.6934666764217265</v>
      </c>
      <c r="AU293" s="11">
        <v>3.6610994883070318</v>
      </c>
      <c r="AV293" s="11">
        <v>3.6296327835373265</v>
      </c>
      <c r="AW293" s="11">
        <v>3.5990074835777244</v>
      </c>
      <c r="AX293" s="11">
        <v>3.5691645098933402</v>
      </c>
      <c r="AY293" s="11">
        <v>3.5400447839492886</v>
      </c>
    </row>
    <row r="294" spans="1:51">
      <c r="A294" s="5">
        <v>36936</v>
      </c>
      <c r="B294" s="11">
        <v>5.1099874565674632</v>
      </c>
      <c r="C294" s="11">
        <v>5.0732242946976047</v>
      </c>
      <c r="D294" s="11">
        <v>5.0743224304211596</v>
      </c>
      <c r="E294" s="11">
        <v>5.0560026402448974</v>
      </c>
      <c r="F294" s="11">
        <v>5.0319440965160194</v>
      </c>
      <c r="G294" s="11">
        <v>5.000603722968969</v>
      </c>
      <c r="H294" s="11">
        <v>4.9595501608534587</v>
      </c>
      <c r="I294" s="11">
        <v>4.9084769354584594</v>
      </c>
      <c r="J294" s="11">
        <v>4.8480588654600343</v>
      </c>
      <c r="K294" s="11">
        <v>4.7800332880452796</v>
      </c>
      <c r="L294" s="11">
        <v>4.7067792204456573</v>
      </c>
      <c r="M294" s="11">
        <v>4.6311019529318873</v>
      </c>
      <c r="N294" s="11">
        <v>4.5561532738723161</v>
      </c>
      <c r="O294" s="11">
        <v>4.485144936208556</v>
      </c>
      <c r="P294" s="11">
        <v>4.4210092133911241</v>
      </c>
      <c r="Q294" s="11">
        <v>4.366194247146419</v>
      </c>
      <c r="R294" s="11">
        <v>4.322042994565729</v>
      </c>
      <c r="S294" s="11">
        <v>4.2891274453214727</v>
      </c>
      <c r="T294" s="11">
        <v>4.2671926514614666</v>
      </c>
      <c r="U294" s="11">
        <v>4.2546911852637201</v>
      </c>
      <c r="V294" s="11">
        <v>4.249545048846179</v>
      </c>
      <c r="W294" s="11">
        <v>4.249015962571165</v>
      </c>
      <c r="X294" s="11">
        <v>4.2506418437167932</v>
      </c>
      <c r="Y294" s="11">
        <v>4.2521350193885006</v>
      </c>
      <c r="Z294" s="11">
        <v>4.2517647184738605</v>
      </c>
      <c r="AA294" s="11">
        <v>4.248051045547717</v>
      </c>
      <c r="AB294" s="11">
        <v>4.2401619831774493</v>
      </c>
      <c r="AC294" s="11">
        <v>4.2278382243783783</v>
      </c>
      <c r="AD294" s="11">
        <v>4.2108402153678153</v>
      </c>
      <c r="AE294" s="11">
        <v>4.1889334549106039</v>
      </c>
      <c r="AF294" s="11">
        <v>4.1623236449216963</v>
      </c>
      <c r="AG294" s="11">
        <v>4.1319920532726098</v>
      </c>
      <c r="AH294" s="11">
        <v>4.0989980139186599</v>
      </c>
      <c r="AI294" s="11">
        <v>4.0642168660695344</v>
      </c>
      <c r="AJ294" s="11">
        <v>4.028114681011707</v>
      </c>
      <c r="AK294" s="11">
        <v>3.9911023464040243</v>
      </c>
      <c r="AL294" s="11">
        <v>3.9535907499053273</v>
      </c>
      <c r="AM294" s="11">
        <v>3.9159907791744661</v>
      </c>
      <c r="AN294" s="11">
        <v>3.8787133218702836</v>
      </c>
      <c r="AO294" s="11">
        <v>3.8421692656516266</v>
      </c>
      <c r="AP294" s="11">
        <v>3.8067682657040787</v>
      </c>
      <c r="AQ294" s="11">
        <v>3.7727667030714023</v>
      </c>
      <c r="AR294" s="11">
        <v>3.7401210218324508</v>
      </c>
      <c r="AS294" s="11">
        <v>3.7087528882996503</v>
      </c>
      <c r="AT294" s="11">
        <v>3.6785839687854289</v>
      </c>
      <c r="AU294" s="11">
        <v>3.6495359296022114</v>
      </c>
      <c r="AV294" s="11">
        <v>3.6215304370624266</v>
      </c>
      <c r="AW294" s="11">
        <v>3.5944891574785003</v>
      </c>
      <c r="AX294" s="11">
        <v>3.5683337571628595</v>
      </c>
      <c r="AY294" s="11">
        <v>3.5429859024279309</v>
      </c>
    </row>
    <row r="295" spans="1:51">
      <c r="A295" s="5">
        <v>36937</v>
      </c>
      <c r="B295" s="11">
        <v>5.1647008252888655</v>
      </c>
      <c r="C295" s="11">
        <v>5.1435259620753975</v>
      </c>
      <c r="D295" s="11">
        <v>5.1445818395145908</v>
      </c>
      <c r="E295" s="11">
        <v>5.1242890809405983</v>
      </c>
      <c r="F295" s="11">
        <v>5.0964891568328055</v>
      </c>
      <c r="G295" s="11">
        <v>5.0599713613902173</v>
      </c>
      <c r="H295" s="11">
        <v>5.0125753823599553</v>
      </c>
      <c r="I295" s="11">
        <v>4.9542997437383578</v>
      </c>
      <c r="J295" s="11">
        <v>4.8860818774343162</v>
      </c>
      <c r="K295" s="11">
        <v>4.8098759541523473</v>
      </c>
      <c r="L295" s="11">
        <v>4.728228209203186</v>
      </c>
      <c r="M295" s="11">
        <v>4.6440589988738239</v>
      </c>
      <c r="N295" s="11">
        <v>4.5605866026100204</v>
      </c>
      <c r="O295" s="11">
        <v>4.4810532811713157</v>
      </c>
      <c r="P295" s="11">
        <v>4.4084045223395751</v>
      </c>
      <c r="Q295" s="11">
        <v>4.3451137454063762</v>
      </c>
      <c r="R295" s="11">
        <v>4.2925771593816924</v>
      </c>
      <c r="S295" s="11">
        <v>4.2514488928677272</v>
      </c>
      <c r="T295" s="11">
        <v>4.221579354996349</v>
      </c>
      <c r="U295" s="11">
        <v>4.2015796417878413</v>
      </c>
      <c r="V295" s="11">
        <v>4.1895418812534206</v>
      </c>
      <c r="W295" s="11">
        <v>4.1829236102293992</v>
      </c>
      <c r="X295" s="11">
        <v>4.1794794460512117</v>
      </c>
      <c r="Y295" s="11">
        <v>4.1771444360865351</v>
      </c>
      <c r="Z295" s="11">
        <v>4.1744214465533478</v>
      </c>
      <c r="AA295" s="11">
        <v>4.170061988897019</v>
      </c>
      <c r="AB295" s="11">
        <v>4.1633956743202747</v>
      </c>
      <c r="AC295" s="11">
        <v>4.1542558072490836</v>
      </c>
      <c r="AD295" s="11">
        <v>4.1424925710960503</v>
      </c>
      <c r="AE295" s="11">
        <v>4.1279587794322126</v>
      </c>
      <c r="AF295" s="11">
        <v>4.1107260007836297</v>
      </c>
      <c r="AG295" s="11">
        <v>4.0912455213991183</v>
      </c>
      <c r="AH295" s="11">
        <v>4.0700065523324511</v>
      </c>
      <c r="AI295" s="11">
        <v>4.0474844550850468</v>
      </c>
      <c r="AJ295" s="11">
        <v>4.0239914189088166</v>
      </c>
      <c r="AK295" s="11">
        <v>3.9997333204007628</v>
      </c>
      <c r="AL295" s="11">
        <v>3.9749142169542355</v>
      </c>
      <c r="AM295" s="11">
        <v>3.9497381659625885</v>
      </c>
      <c r="AN295" s="11">
        <v>3.9244092248191738</v>
      </c>
      <c r="AO295" s="11">
        <v>3.8991314509173418</v>
      </c>
      <c r="AP295" s="11">
        <v>3.8741083174104225</v>
      </c>
      <c r="AQ295" s="11">
        <v>3.8494744930374027</v>
      </c>
      <c r="AR295" s="11">
        <v>3.8252320220654781</v>
      </c>
      <c r="AS295" s="11">
        <v>3.8013678502400237</v>
      </c>
      <c r="AT295" s="11">
        <v>3.7778689233064129</v>
      </c>
      <c r="AU295" s="11">
        <v>3.7547221870100205</v>
      </c>
      <c r="AV295" s="11">
        <v>3.7319145870962198</v>
      </c>
      <c r="AW295" s="11">
        <v>3.7094330693103861</v>
      </c>
      <c r="AX295" s="11">
        <v>3.6872645793978922</v>
      </c>
      <c r="AY295" s="11">
        <v>3.6653960631041134</v>
      </c>
    </row>
    <row r="296" spans="1:51">
      <c r="A296" s="5">
        <v>36938</v>
      </c>
      <c r="B296" s="11">
        <v>5.1080522147949097</v>
      </c>
      <c r="C296" s="11">
        <v>5.0882855184582532</v>
      </c>
      <c r="D296" s="11">
        <v>5.1262966105961727</v>
      </c>
      <c r="E296" s="11">
        <v>5.1320762114662983</v>
      </c>
      <c r="F296" s="11">
        <v>5.1153056903372365</v>
      </c>
      <c r="G296" s="11">
        <v>5.0810750488754497</v>
      </c>
      <c r="H296" s="11">
        <v>5.0320867791353558</v>
      </c>
      <c r="I296" s="11">
        <v>4.9705328046013371</v>
      </c>
      <c r="J296" s="11">
        <v>4.8983998888920279</v>
      </c>
      <c r="K296" s="11">
        <v>4.8181960271643129</v>
      </c>
      <c r="L296" s="11">
        <v>4.7328113989391367</v>
      </c>
      <c r="M296" s="11">
        <v>4.6453690096432059</v>
      </c>
      <c r="N296" s="11">
        <v>4.5592153164391043</v>
      </c>
      <c r="O296" s="11">
        <v>4.4776678037260815</v>
      </c>
      <c r="P296" s="11">
        <v>4.4036897678848259</v>
      </c>
      <c r="Q296" s="11">
        <v>4.3397590722345409</v>
      </c>
      <c r="R296" s="11">
        <v>4.2872257210904028</v>
      </c>
      <c r="S296" s="11">
        <v>4.2466912671685382</v>
      </c>
      <c r="T296" s="11">
        <v>4.2179181096958471</v>
      </c>
      <c r="U296" s="11">
        <v>4.1994261833931494</v>
      </c>
      <c r="V296" s="11">
        <v>4.1892002946167786</v>
      </c>
      <c r="W296" s="11">
        <v>4.184592828594309</v>
      </c>
      <c r="X296" s="11">
        <v>4.1832676423334947</v>
      </c>
      <c r="Y296" s="11">
        <v>4.1830751585745753</v>
      </c>
      <c r="Z296" s="11">
        <v>4.1824522980855443</v>
      </c>
      <c r="AA296" s="11">
        <v>4.1800856516838341</v>
      </c>
      <c r="AB296" s="11">
        <v>4.1752745624612526</v>
      </c>
      <c r="AC296" s="11">
        <v>4.1678297221770961</v>
      </c>
      <c r="AD296" s="11">
        <v>4.1575775026823631</v>
      </c>
      <c r="AE296" s="11">
        <v>4.1443474982825821</v>
      </c>
      <c r="AF296" s="11">
        <v>4.1282037871888431</v>
      </c>
      <c r="AG296" s="11">
        <v>4.1095997603808909</v>
      </c>
      <c r="AH296" s="11">
        <v>4.0890255146075969</v>
      </c>
      <c r="AI296" s="11">
        <v>4.066957020556015</v>
      </c>
      <c r="AJ296" s="11">
        <v>4.0437134847488903</v>
      </c>
      <c r="AK296" s="11">
        <v>4.0195164048458372</v>
      </c>
      <c r="AL296" s="11">
        <v>3.9945857973875896</v>
      </c>
      <c r="AM296" s="11">
        <v>3.9691416789148906</v>
      </c>
      <c r="AN296" s="11">
        <v>3.9434040659684721</v>
      </c>
      <c r="AO296" s="11">
        <v>3.9175929750890721</v>
      </c>
      <c r="AP296" s="11">
        <v>3.8919276903443767</v>
      </c>
      <c r="AQ296" s="11">
        <v>3.8665536825983118</v>
      </c>
      <c r="AR296" s="11">
        <v>3.8414804155065956</v>
      </c>
      <c r="AS296" s="11">
        <v>3.8167027054006666</v>
      </c>
      <c r="AT296" s="11">
        <v>3.7922153686119628</v>
      </c>
      <c r="AU296" s="11">
        <v>3.7680132214719211</v>
      </c>
      <c r="AV296" s="11">
        <v>3.7440910803119802</v>
      </c>
      <c r="AW296" s="11">
        <v>3.7204437614635766</v>
      </c>
      <c r="AX296" s="11">
        <v>3.6970660812581482</v>
      </c>
      <c r="AY296" s="11">
        <v>3.6739528560271344</v>
      </c>
    </row>
    <row r="297" spans="1:51">
      <c r="A297" s="5">
        <v>36941</v>
      </c>
      <c r="B297" s="11">
        <v>5.0968217709729586</v>
      </c>
      <c r="C297" s="11">
        <v>5.0596420889736082</v>
      </c>
      <c r="D297" s="11">
        <v>5.0980631064184196</v>
      </c>
      <c r="E297" s="11">
        <v>5.1079271289766544</v>
      </c>
      <c r="F297" s="11">
        <v>5.0960888901614227</v>
      </c>
      <c r="G297" s="11">
        <v>5.0665108900193756</v>
      </c>
      <c r="H297" s="11">
        <v>5.0215108497335086</v>
      </c>
      <c r="I297" s="11">
        <v>4.9631645086543061</v>
      </c>
      <c r="J297" s="11">
        <v>4.8935301017946884</v>
      </c>
      <c r="K297" s="11">
        <v>4.8152647608326733</v>
      </c>
      <c r="L297" s="11">
        <v>4.7314092629914821</v>
      </c>
      <c r="M297" s="11">
        <v>4.6452189160247848</v>
      </c>
      <c r="N297" s="11">
        <v>4.560157638488624</v>
      </c>
      <c r="O297" s="11">
        <v>4.4796412824349066</v>
      </c>
      <c r="P297" s="11">
        <v>4.4066994584009818</v>
      </c>
      <c r="Q297" s="11">
        <v>4.343855285262336</v>
      </c>
      <c r="R297" s="11">
        <v>4.2924739030584673</v>
      </c>
      <c r="S297" s="11">
        <v>4.2531622549170276</v>
      </c>
      <c r="T297" s="11">
        <v>4.2256735300319281</v>
      </c>
      <c r="U297" s="11">
        <v>4.2085139578674005</v>
      </c>
      <c r="V297" s="11">
        <v>4.1996469290759029</v>
      </c>
      <c r="W297" s="11">
        <v>4.1964008482914403</v>
      </c>
      <c r="X297" s="11">
        <v>4.1964185041383724</v>
      </c>
      <c r="Y297" s="11">
        <v>4.1975314198673326</v>
      </c>
      <c r="Z297" s="11">
        <v>4.1981659381268388</v>
      </c>
      <c r="AA297" s="11">
        <v>4.1969989127675351</v>
      </c>
      <c r="AB297" s="11">
        <v>4.193326818710549</v>
      </c>
      <c r="AC297" s="11">
        <v>4.1869558115004537</v>
      </c>
      <c r="AD297" s="11">
        <v>4.1777072079650504</v>
      </c>
      <c r="AE297" s="11">
        <v>4.1654057190570954</v>
      </c>
      <c r="AF297" s="11">
        <v>4.1501126848804626</v>
      </c>
      <c r="AG297" s="11">
        <v>4.1322765581109717</v>
      </c>
      <c r="AH297" s="11">
        <v>4.1123815873392919</v>
      </c>
      <c r="AI297" s="11">
        <v>4.0908981592164704</v>
      </c>
      <c r="AJ297" s="11">
        <v>4.0681458275150888</v>
      </c>
      <c r="AK297" s="11">
        <v>4.0443515173397904</v>
      </c>
      <c r="AL297" s="11">
        <v>4.0197408073661043</v>
      </c>
      <c r="AM297" s="11">
        <v>3.9945392762695588</v>
      </c>
      <c r="AN297" s="11">
        <v>3.9689725027256864</v>
      </c>
      <c r="AO297" s="11">
        <v>3.9432660654100165</v>
      </c>
      <c r="AP297" s="11">
        <v>3.9176447603755022</v>
      </c>
      <c r="AQ297" s="11">
        <v>3.8922583322152233</v>
      </c>
      <c r="AR297" s="11">
        <v>3.8671202910842681</v>
      </c>
      <c r="AS297" s="11">
        <v>3.8422297470761202</v>
      </c>
      <c r="AT297" s="11">
        <v>3.8175858102842604</v>
      </c>
      <c r="AU297" s="11">
        <v>3.7931875908021717</v>
      </c>
      <c r="AV297" s="11">
        <v>3.7690341987233369</v>
      </c>
      <c r="AW297" s="11">
        <v>3.7451247441412372</v>
      </c>
      <c r="AX297" s="11">
        <v>3.7214583371493539</v>
      </c>
      <c r="AY297" s="11">
        <v>3.6980340878411719</v>
      </c>
    </row>
    <row r="298" spans="1:51">
      <c r="A298" s="5">
        <v>36942</v>
      </c>
      <c r="B298" s="11">
        <v>5.0822643068140207</v>
      </c>
      <c r="C298" s="11">
        <v>5.0169838625771037</v>
      </c>
      <c r="D298" s="11">
        <v>5.0477314472530432</v>
      </c>
      <c r="E298" s="11">
        <v>5.0598461378371979</v>
      </c>
      <c r="F298" s="11">
        <v>5.0561612463747085</v>
      </c>
      <c r="G298" s="11">
        <v>5.0372560333703982</v>
      </c>
      <c r="H298" s="11">
        <v>5.0039050182717801</v>
      </c>
      <c r="I298" s="11">
        <v>4.9573194466215167</v>
      </c>
      <c r="J298" s="11">
        <v>4.8989521781666712</v>
      </c>
      <c r="K298" s="11">
        <v>4.8309987132398691</v>
      </c>
      <c r="L298" s="11">
        <v>4.7561593077381596</v>
      </c>
      <c r="M298" s="11">
        <v>4.6774631578409327</v>
      </c>
      <c r="N298" s="11">
        <v>4.5982625856019395</v>
      </c>
      <c r="O298" s="11">
        <v>4.5219456010531474</v>
      </c>
      <c r="P298" s="11">
        <v>4.4515914528094944</v>
      </c>
      <c r="Q298" s="11">
        <v>4.3898071370855858</v>
      </c>
      <c r="R298" s="11">
        <v>4.3380903587474942</v>
      </c>
      <c r="S298" s="11">
        <v>4.2972213032024156</v>
      </c>
      <c r="T298" s="11">
        <v>4.2671402614315239</v>
      </c>
      <c r="U298" s="11">
        <v>4.2465766863822898</v>
      </c>
      <c r="V298" s="11">
        <v>4.2337201563124021</v>
      </c>
      <c r="W298" s="11">
        <v>4.2261261186126147</v>
      </c>
      <c r="X298" s="11">
        <v>4.22163591798311</v>
      </c>
      <c r="Y298" s="11">
        <v>4.218266619988575</v>
      </c>
      <c r="Z298" s="11">
        <v>4.2145922391660555</v>
      </c>
      <c r="AA298" s="11">
        <v>4.2094180454653767</v>
      </c>
      <c r="AB298" s="11">
        <v>4.2021143605460374</v>
      </c>
      <c r="AC298" s="11">
        <v>4.1925096364817689</v>
      </c>
      <c r="AD298" s="11">
        <v>4.1804455399067919</v>
      </c>
      <c r="AE298" s="11">
        <v>4.1657668896511444</v>
      </c>
      <c r="AF298" s="11">
        <v>4.1485292338902893</v>
      </c>
      <c r="AG298" s="11">
        <v>4.1291278151213415</v>
      </c>
      <c r="AH298" s="11">
        <v>4.1079886789251496</v>
      </c>
      <c r="AI298" s="11">
        <v>4.0855253449020701</v>
      </c>
      <c r="AJ298" s="11">
        <v>4.0620176786992301</v>
      </c>
      <c r="AK298" s="11">
        <v>4.0376646768624642</v>
      </c>
      <c r="AL298" s="11">
        <v>4.0126642096595191</v>
      </c>
      <c r="AM298" s="11">
        <v>3.9872141473581353</v>
      </c>
      <c r="AN298" s="11">
        <v>3.9615123602260605</v>
      </c>
      <c r="AO298" s="11">
        <v>3.935756718531036</v>
      </c>
      <c r="AP298" s="11">
        <v>3.910144353706793</v>
      </c>
      <c r="AQ298" s="11">
        <v>3.884804898747142</v>
      </c>
      <c r="AR298" s="11">
        <v>3.8597472791725753</v>
      </c>
      <c r="AS298" s="11">
        <v>3.8349678991751053</v>
      </c>
      <c r="AT298" s="11">
        <v>3.81046316294674</v>
      </c>
      <c r="AU298" s="11">
        <v>3.7862294746794913</v>
      </c>
      <c r="AV298" s="11">
        <v>3.7622632385653692</v>
      </c>
      <c r="AW298" s="11">
        <v>3.738560858796383</v>
      </c>
      <c r="AX298" s="11">
        <v>3.7151187395645442</v>
      </c>
      <c r="AY298" s="11">
        <v>3.6919332850618622</v>
      </c>
    </row>
    <row r="299" spans="1:51">
      <c r="A299" s="5">
        <v>36943</v>
      </c>
      <c r="B299" s="11">
        <v>5.0734202577513159</v>
      </c>
      <c r="C299" s="11">
        <v>4.9958288143297063</v>
      </c>
      <c r="D299" s="11">
        <v>5.0291943373911003</v>
      </c>
      <c r="E299" s="11">
        <v>5.0509216524923195</v>
      </c>
      <c r="F299" s="11">
        <v>5.0586326810663458</v>
      </c>
      <c r="G299" s="11">
        <v>5.0501234475503667</v>
      </c>
      <c r="H299" s="11">
        <v>5.0253058708991913</v>
      </c>
      <c r="I299" s="11">
        <v>4.9853434644591585</v>
      </c>
      <c r="J299" s="11">
        <v>4.9319809877367691</v>
      </c>
      <c r="K299" s="11">
        <v>4.8677703133678794</v>
      </c>
      <c r="L299" s="11">
        <v>4.7956583703061613</v>
      </c>
      <c r="M299" s="11">
        <v>4.718790949536837</v>
      </c>
      <c r="N299" s="11">
        <v>4.6405317167959579</v>
      </c>
      <c r="O299" s="11">
        <v>4.564225166791485</v>
      </c>
      <c r="P299" s="11">
        <v>4.4928934719929652</v>
      </c>
      <c r="Q299" s="11">
        <v>4.4290917154100367</v>
      </c>
      <c r="R299" s="11">
        <v>4.3743322068228725</v>
      </c>
      <c r="S299" s="11">
        <v>4.3294621530780324</v>
      </c>
      <c r="T299" s="11">
        <v>4.2945305883310754</v>
      </c>
      <c r="U299" s="11">
        <v>4.2684510386661501</v>
      </c>
      <c r="V299" s="11">
        <v>4.2496204841518264</v>
      </c>
      <c r="W299" s="11">
        <v>4.2358337987883052</v>
      </c>
      <c r="X299" s="11">
        <v>4.2251562463582051</v>
      </c>
      <c r="Y299" s="11">
        <v>4.2158181530328243</v>
      </c>
      <c r="Z299" s="11">
        <v>4.2065693218092965</v>
      </c>
      <c r="AA299" s="11">
        <v>4.196371252984572</v>
      </c>
      <c r="AB299" s="11">
        <v>4.1846836972289498</v>
      </c>
      <c r="AC299" s="11">
        <v>4.1713645738102931</v>
      </c>
      <c r="AD299" s="11">
        <v>4.1562829339060814</v>
      </c>
      <c r="AE299" s="11">
        <v>4.1393106319671178</v>
      </c>
      <c r="AF299" s="11">
        <v>4.1204993652684321</v>
      </c>
      <c r="AG299" s="11">
        <v>4.1001864987614214</v>
      </c>
      <c r="AH299" s="11">
        <v>4.0787347968698411</v>
      </c>
      <c r="AI299" s="11">
        <v>4.0564949118681115</v>
      </c>
      <c r="AJ299" s="11">
        <v>4.0336907484259159</v>
      </c>
      <c r="AK299" s="11">
        <v>4.0104706531418275</v>
      </c>
      <c r="AL299" s="11">
        <v>3.9869819652250289</v>
      </c>
      <c r="AM299" s="11">
        <v>3.9633720238847023</v>
      </c>
      <c r="AN299" s="11">
        <v>3.93978816833003</v>
      </c>
      <c r="AO299" s="11">
        <v>3.9163777377701936</v>
      </c>
      <c r="AP299" s="11">
        <v>3.8932874394397126</v>
      </c>
      <c r="AQ299" s="11">
        <v>3.8706089197708149</v>
      </c>
      <c r="AR299" s="11">
        <v>3.8483368170686121</v>
      </c>
      <c r="AS299" s="11">
        <v>3.8264558950323062</v>
      </c>
      <c r="AT299" s="11">
        <v>3.8049509173611002</v>
      </c>
      <c r="AU299" s="11">
        <v>3.7838066477541967</v>
      </c>
      <c r="AV299" s="11">
        <v>3.7630078499107986</v>
      </c>
      <c r="AW299" s="11">
        <v>3.7425392875301084</v>
      </c>
      <c r="AX299" s="11">
        <v>3.7223857243113279</v>
      </c>
      <c r="AY299" s="11">
        <v>3.7025319239536607</v>
      </c>
    </row>
    <row r="300" spans="1:51">
      <c r="A300" s="5">
        <v>36944</v>
      </c>
      <c r="B300" s="11">
        <v>5.0752228543966673</v>
      </c>
      <c r="C300" s="11">
        <v>4.9898030162787776</v>
      </c>
      <c r="D300" s="11">
        <v>5.028103219759104</v>
      </c>
      <c r="E300" s="11">
        <v>5.0569362017123352</v>
      </c>
      <c r="F300" s="11">
        <v>5.0709413786142683</v>
      </c>
      <c r="G300" s="11">
        <v>5.0678897717607008</v>
      </c>
      <c r="H300" s="11">
        <v>5.0480028530849514</v>
      </c>
      <c r="I300" s="11">
        <v>5.0125304842901519</v>
      </c>
      <c r="J300" s="11">
        <v>4.9632503072944134</v>
      </c>
      <c r="K300" s="11">
        <v>4.9027505216775982</v>
      </c>
      <c r="L300" s="11">
        <v>4.8339918350087903</v>
      </c>
      <c r="M300" s="11">
        <v>4.7601121855058217</v>
      </c>
      <c r="N300" s="11">
        <v>4.6844422535706345</v>
      </c>
      <c r="O300" s="11">
        <v>4.6102881763814274</v>
      </c>
      <c r="P300" s="11">
        <v>4.5406415021935587</v>
      </c>
      <c r="Q300" s="11">
        <v>4.4780535376391404</v>
      </c>
      <c r="R300" s="11">
        <v>4.4240552293373199</v>
      </c>
      <c r="S300" s="11">
        <v>4.3795338655604619</v>
      </c>
      <c r="T300" s="11">
        <v>4.344583182593138</v>
      </c>
      <c r="U300" s="11">
        <v>4.3181831158721611</v>
      </c>
      <c r="V300" s="11">
        <v>4.2988135739018158</v>
      </c>
      <c r="W300" s="11">
        <v>4.2843754332149571</v>
      </c>
      <c r="X300" s="11">
        <v>4.2730107712174084</v>
      </c>
      <c r="Y300" s="11">
        <v>4.2630153359313505</v>
      </c>
      <c r="Z300" s="11">
        <v>4.2531782964901437</v>
      </c>
      <c r="AA300" s="11">
        <v>4.2424884434291839</v>
      </c>
      <c r="AB300" s="11">
        <v>4.2304172291579079</v>
      </c>
      <c r="AC300" s="11">
        <v>4.2168162829458486</v>
      </c>
      <c r="AD300" s="11">
        <v>4.2015475316469688</v>
      </c>
      <c r="AE300" s="11">
        <v>4.1844756808181298</v>
      </c>
      <c r="AF300" s="11">
        <v>4.1656366412541441</v>
      </c>
      <c r="AG300" s="11">
        <v>4.1453343022503493</v>
      </c>
      <c r="AH300" s="11">
        <v>4.1238959128321584</v>
      </c>
      <c r="AI300" s="11">
        <v>4.1016375742551139</v>
      </c>
      <c r="AJ300" s="11">
        <v>4.078760967193678</v>
      </c>
      <c r="AK300" s="11">
        <v>4.0554005715728518</v>
      </c>
      <c r="AL300" s="11">
        <v>4.0316900103627091</v>
      </c>
      <c r="AM300" s="11">
        <v>4.007762906533328</v>
      </c>
      <c r="AN300" s="11">
        <v>3.9837528830547799</v>
      </c>
      <c r="AO300" s="11">
        <v>3.9597935628971404</v>
      </c>
      <c r="AP300" s="11">
        <v>3.9360179854658019</v>
      </c>
      <c r="AQ300" s="11">
        <v>3.9125106540447452</v>
      </c>
      <c r="AR300" s="11">
        <v>3.8892718222820548</v>
      </c>
      <c r="AS300" s="11">
        <v>3.8662933292829424</v>
      </c>
      <c r="AT300" s="11">
        <v>3.8435670141526179</v>
      </c>
      <c r="AU300" s="11">
        <v>3.8210847159962902</v>
      </c>
      <c r="AV300" s="11">
        <v>3.7988382739191704</v>
      </c>
      <c r="AW300" s="11">
        <v>3.7768195270264675</v>
      </c>
      <c r="AX300" s="11">
        <v>3.7550203144233936</v>
      </c>
      <c r="AY300" s="11">
        <v>3.7334324752151558</v>
      </c>
    </row>
    <row r="301" spans="1:51">
      <c r="A301" s="5">
        <v>36945</v>
      </c>
      <c r="B301" s="11">
        <v>5.0425182629689038</v>
      </c>
      <c r="C301" s="11">
        <v>4.9645318491504113</v>
      </c>
      <c r="D301" s="11">
        <v>5.0097833379151222</v>
      </c>
      <c r="E301" s="11">
        <v>5.0384863828345159</v>
      </c>
      <c r="F301" s="11">
        <v>5.0501805012937666</v>
      </c>
      <c r="G301" s="11">
        <v>5.0451142145434344</v>
      </c>
      <c r="H301" s="11">
        <v>5.0241542572776954</v>
      </c>
      <c r="I301" s="11">
        <v>4.9885489060871988</v>
      </c>
      <c r="J301" s="11">
        <v>4.9399313960247389</v>
      </c>
      <c r="K301" s="11">
        <v>4.8807105694500548</v>
      </c>
      <c r="L301" s="11">
        <v>4.8136783817757465</v>
      </c>
      <c r="M301" s="11">
        <v>4.7418361591782396</v>
      </c>
      <c r="N301" s="11">
        <v>4.6684140217130592</v>
      </c>
      <c r="O301" s="11">
        <v>4.5966661515129177</v>
      </c>
      <c r="P301" s="11">
        <v>4.5295929885511326</v>
      </c>
      <c r="Q301" s="11">
        <v>4.469789012916614</v>
      </c>
      <c r="R301" s="11">
        <v>4.4188312587303571</v>
      </c>
      <c r="S301" s="11">
        <v>4.3776765809122944</v>
      </c>
      <c r="T301" s="11">
        <v>4.3464286479443341</v>
      </c>
      <c r="U301" s="11">
        <v>4.3240401062661196</v>
      </c>
      <c r="V301" s="11">
        <v>4.3089141877698633</v>
      </c>
      <c r="W301" s="11">
        <v>4.298822243477356</v>
      </c>
      <c r="X301" s="11">
        <v>4.291755122720077</v>
      </c>
      <c r="Y301" s="11">
        <v>4.2858580303816893</v>
      </c>
      <c r="Z301" s="11">
        <v>4.2797870875865316</v>
      </c>
      <c r="AA301" s="11">
        <v>4.2724026574783958</v>
      </c>
      <c r="AB301" s="11">
        <v>4.2631174303879753</v>
      </c>
      <c r="AC301" s="11">
        <v>4.2517606402482846</v>
      </c>
      <c r="AD301" s="11">
        <v>4.2381717523952753</v>
      </c>
      <c r="AE301" s="11">
        <v>4.2221939107905451</v>
      </c>
      <c r="AF301" s="11">
        <v>4.2038718976586527</v>
      </c>
      <c r="AG301" s="11">
        <v>4.183552531250931</v>
      </c>
      <c r="AH301" s="11">
        <v>4.1616074214510634</v>
      </c>
      <c r="AI301" s="11">
        <v>4.1383959743208809</v>
      </c>
      <c r="AJ301" s="11">
        <v>4.1141593225424016</v>
      </c>
      <c r="AK301" s="11">
        <v>4.0890721828753378</v>
      </c>
      <c r="AL301" s="11">
        <v>4.0633085352332889</v>
      </c>
      <c r="AM301" s="11">
        <v>4.0370423595298615</v>
      </c>
      <c r="AN301" s="11">
        <v>4.0104476356786529</v>
      </c>
      <c r="AO301" s="11">
        <v>3.9836983435932707</v>
      </c>
      <c r="AP301" s="11">
        <v>3.9569676338464017</v>
      </c>
      <c r="AQ301" s="11">
        <v>3.9303683095121835</v>
      </c>
      <c r="AR301" s="11">
        <v>3.9039129789333189</v>
      </c>
      <c r="AS301" s="11">
        <v>3.8776048037430226</v>
      </c>
      <c r="AT301" s="11">
        <v>3.8514469455745091</v>
      </c>
      <c r="AU301" s="11">
        <v>3.8254425660609921</v>
      </c>
      <c r="AV301" s="11">
        <v>3.7995948268356861</v>
      </c>
      <c r="AW301" s="11">
        <v>3.7739068895318044</v>
      </c>
      <c r="AX301" s="11">
        <v>3.7483819157825615</v>
      </c>
      <c r="AY301" s="11">
        <v>3.7230230672211713</v>
      </c>
    </row>
    <row r="302" spans="1:51">
      <c r="A302" s="5">
        <v>36948</v>
      </c>
      <c r="B302" s="11">
        <v>5.0041604696859414</v>
      </c>
      <c r="C302" s="11">
        <v>4.9512549350210797</v>
      </c>
      <c r="D302" s="11">
        <v>5.0045505831583039</v>
      </c>
      <c r="E302" s="11">
        <v>5.0366934147604177</v>
      </c>
      <c r="F302" s="11">
        <v>5.050203037332043</v>
      </c>
      <c r="G302" s="11">
        <v>5.0463609774293339</v>
      </c>
      <c r="H302" s="11">
        <v>5.0264481638072827</v>
      </c>
      <c r="I302" s="11">
        <v>4.9919917010816617</v>
      </c>
      <c r="J302" s="11">
        <v>4.9447640450335504</v>
      </c>
      <c r="K302" s="11">
        <v>4.8871486107090014</v>
      </c>
      <c r="L302" s="11">
        <v>4.8217945666355861</v>
      </c>
      <c r="M302" s="11">
        <v>4.7514861693710779</v>
      </c>
      <c r="N302" s="11">
        <v>4.6792062057077093</v>
      </c>
      <c r="O302" s="11">
        <v>4.6079779870117319</v>
      </c>
      <c r="P302" s="11">
        <v>4.5406275000688696</v>
      </c>
      <c r="Q302" s="11">
        <v>4.4796414830558211</v>
      </c>
      <c r="R302" s="11">
        <v>4.4265858582870363</v>
      </c>
      <c r="S302" s="11">
        <v>4.382470544353148</v>
      </c>
      <c r="T302" s="11">
        <v>4.3475017951888457</v>
      </c>
      <c r="U302" s="11">
        <v>4.3208157328478896</v>
      </c>
      <c r="V302" s="11">
        <v>4.3010246022382335</v>
      </c>
      <c r="W302" s="11">
        <v>4.2861378897979172</v>
      </c>
      <c r="X302" s="11">
        <v>4.2743561172698685</v>
      </c>
      <c r="Y302" s="11">
        <v>4.2640161933377341</v>
      </c>
      <c r="Z302" s="11">
        <v>4.2539034022779338</v>
      </c>
      <c r="AA302" s="11">
        <v>4.2429812711944042</v>
      </c>
      <c r="AB302" s="11">
        <v>4.2307069292378037</v>
      </c>
      <c r="AC302" s="11">
        <v>4.2169043898128287</v>
      </c>
      <c r="AD302" s="11">
        <v>4.2014063803418278</v>
      </c>
      <c r="AE302" s="11">
        <v>4.184049061467519</v>
      </c>
      <c r="AF302" s="11">
        <v>4.1648498306666468</v>
      </c>
      <c r="AG302" s="11">
        <v>4.1440936230998489</v>
      </c>
      <c r="AH302" s="11">
        <v>4.1220868922235185</v>
      </c>
      <c r="AI302" s="11">
        <v>4.099125401993903</v>
      </c>
      <c r="AJ302" s="11">
        <v>4.075403261031826</v>
      </c>
      <c r="AK302" s="11">
        <v>4.0510583443761838</v>
      </c>
      <c r="AL302" s="11">
        <v>4.0262279327002517</v>
      </c>
      <c r="AM302" s="11">
        <v>4.0010493066773067</v>
      </c>
      <c r="AN302" s="11">
        <v>3.9756597469806283</v>
      </c>
      <c r="AO302" s="11">
        <v>3.9501965342834922</v>
      </c>
      <c r="AP302" s="11">
        <v>3.9247962464139641</v>
      </c>
      <c r="AQ302" s="11">
        <v>3.8995464607686867</v>
      </c>
      <c r="AR302" s="11">
        <v>3.8744545926698737</v>
      </c>
      <c r="AS302" s="11">
        <v>3.849520644932769</v>
      </c>
      <c r="AT302" s="11">
        <v>3.8247446203726181</v>
      </c>
      <c r="AU302" s="11">
        <v>3.800126521804664</v>
      </c>
      <c r="AV302" s="11">
        <v>3.7756663520441527</v>
      </c>
      <c r="AW302" s="11">
        <v>3.7513641139063276</v>
      </c>
      <c r="AX302" s="11">
        <v>3.7272198102064333</v>
      </c>
      <c r="AY302" s="11">
        <v>3.7032334437597152</v>
      </c>
    </row>
    <row r="303" spans="1:51">
      <c r="A303" s="5">
        <v>36949</v>
      </c>
      <c r="B303" s="11">
        <v>4.9354644171597206</v>
      </c>
      <c r="C303" s="11">
        <v>4.9340456314010437</v>
      </c>
      <c r="D303" s="11">
        <v>5.0090347379767541</v>
      </c>
      <c r="E303" s="11">
        <v>5.0365190718205195</v>
      </c>
      <c r="F303" s="11">
        <v>5.033582247571065</v>
      </c>
      <c r="G303" s="11">
        <v>5.0117561312652059</v>
      </c>
      <c r="H303" s="11">
        <v>4.9761006202472942</v>
      </c>
      <c r="I303" s="11">
        <v>4.9286298771644299</v>
      </c>
      <c r="J303" s="11">
        <v>4.8707254946697507</v>
      </c>
      <c r="K303" s="11">
        <v>4.8044155267989446</v>
      </c>
      <c r="L303" s="11">
        <v>4.7323146416093476</v>
      </c>
      <c r="M303" s="11">
        <v>4.657498218556829</v>
      </c>
      <c r="N303" s="11">
        <v>4.5831450528669064</v>
      </c>
      <c r="O303" s="11">
        <v>4.5121390962649945</v>
      </c>
      <c r="P303" s="11">
        <v>4.4469359876374304</v>
      </c>
      <c r="Q303" s="11">
        <v>4.3895507682828674</v>
      </c>
      <c r="R303" s="11">
        <v>4.3410600594227331</v>
      </c>
      <c r="S303" s="11">
        <v>4.3019857913222426</v>
      </c>
      <c r="T303" s="11">
        <v>4.272120970330521</v>
      </c>
      <c r="U303" s="11">
        <v>4.250302623572491</v>
      </c>
      <c r="V303" s="11">
        <v>4.2349281491684074</v>
      </c>
      <c r="W303" s="11">
        <v>4.2239279315952603</v>
      </c>
      <c r="X303" s="11">
        <v>4.2154744122711962</v>
      </c>
      <c r="Y303" s="11">
        <v>4.2078927120199268</v>
      </c>
      <c r="Z303" s="11">
        <v>4.1999959476599473</v>
      </c>
      <c r="AA303" s="11">
        <v>4.1907872434364846</v>
      </c>
      <c r="AB303" s="11">
        <v>4.1797752362364857</v>
      </c>
      <c r="AC303" s="11">
        <v>4.1668388681422464</v>
      </c>
      <c r="AD303" s="11">
        <v>4.151865581612193</v>
      </c>
      <c r="AE303" s="11">
        <v>4.1347462949273712</v>
      </c>
      <c r="AF303" s="11">
        <v>4.1155487484109745</v>
      </c>
      <c r="AG303" s="11">
        <v>4.0945979210585657</v>
      </c>
      <c r="AH303" s="11">
        <v>4.0722390628624332</v>
      </c>
      <c r="AI303" s="11">
        <v>4.0488050178205706</v>
      </c>
      <c r="AJ303" s="11">
        <v>4.0245128511363815</v>
      </c>
      <c r="AK303" s="11">
        <v>3.999516537779277</v>
      </c>
      <c r="AL303" s="11">
        <v>3.9739694181220644</v>
      </c>
      <c r="AM303" s="11">
        <v>3.9480248325375529</v>
      </c>
      <c r="AN303" s="11">
        <v>3.9218361213985524</v>
      </c>
      <c r="AO303" s="11">
        <v>3.8955566250778735</v>
      </c>
      <c r="AP303" s="11">
        <v>3.8693388599073062</v>
      </c>
      <c r="AQ303" s="11">
        <v>3.8432802537627362</v>
      </c>
      <c r="AR303" s="11">
        <v>3.8173894322898665</v>
      </c>
      <c r="AS303" s="11">
        <v>3.7916669686521791</v>
      </c>
      <c r="AT303" s="11">
        <v>3.7661134360131556</v>
      </c>
      <c r="AU303" s="11">
        <v>3.740729407536278</v>
      </c>
      <c r="AV303" s="11">
        <v>3.7155154563850266</v>
      </c>
      <c r="AW303" s="11">
        <v>3.690472155722885</v>
      </c>
      <c r="AX303" s="11">
        <v>3.6656000787133323</v>
      </c>
      <c r="AY303" s="11">
        <v>3.6408997985198512</v>
      </c>
    </row>
    <row r="304" spans="1:51">
      <c r="A304" s="5">
        <v>36950</v>
      </c>
      <c r="B304" s="11">
        <v>4.9347151460583136</v>
      </c>
      <c r="C304" s="11">
        <v>4.9271606928221034</v>
      </c>
      <c r="D304" s="11">
        <v>5.0091187969834365</v>
      </c>
      <c r="E304" s="11">
        <v>5.0387051470623323</v>
      </c>
      <c r="F304" s="11">
        <v>5.034063088016226</v>
      </c>
      <c r="G304" s="11">
        <v>5.0085499660719623</v>
      </c>
      <c r="H304" s="11">
        <v>4.9681898738569554</v>
      </c>
      <c r="I304" s="11">
        <v>4.9154321006481521</v>
      </c>
      <c r="J304" s="11">
        <v>4.8519915283373054</v>
      </c>
      <c r="K304" s="11">
        <v>4.780194623255194</v>
      </c>
      <c r="L304" s="11">
        <v>4.7028951285606784</v>
      </c>
      <c r="M304" s="11">
        <v>4.6233515608197164</v>
      </c>
      <c r="N304" s="11">
        <v>4.5448540505301134</v>
      </c>
      <c r="O304" s="11">
        <v>4.4703382296287595</v>
      </c>
      <c r="P304" s="11">
        <v>4.4022459731657833</v>
      </c>
      <c r="Q304" s="11">
        <v>4.3425317322596646</v>
      </c>
      <c r="R304" s="11">
        <v>4.292172565564516</v>
      </c>
      <c r="S304" s="11">
        <v>4.2515768291556375</v>
      </c>
      <c r="T304" s="11">
        <v>4.2204267661893127</v>
      </c>
      <c r="U304" s="11">
        <v>4.1974657200051295</v>
      </c>
      <c r="V304" s="11">
        <v>4.1810133338097151</v>
      </c>
      <c r="W304" s="11">
        <v>4.1689587151302367</v>
      </c>
      <c r="X304" s="11">
        <v>4.15945814890474</v>
      </c>
      <c r="Y304" s="11">
        <v>4.1508293938933667</v>
      </c>
      <c r="Z304" s="11">
        <v>4.141897502582303</v>
      </c>
      <c r="AA304" s="11">
        <v>4.1316819871371564</v>
      </c>
      <c r="AB304" s="11">
        <v>4.1197103446678112</v>
      </c>
      <c r="AC304" s="11">
        <v>4.1058768035109283</v>
      </c>
      <c r="AD304" s="11">
        <v>4.0900837237230716</v>
      </c>
      <c r="AE304" s="11">
        <v>4.0722370947257449</v>
      </c>
      <c r="AF304" s="11">
        <v>4.0524209431164229</v>
      </c>
      <c r="AG304" s="11">
        <v>4.0309745540185817</v>
      </c>
      <c r="AH304" s="11">
        <v>4.0082569173962188</v>
      </c>
      <c r="AI304" s="11">
        <v>3.9846129418678924</v>
      </c>
      <c r="AJ304" s="11">
        <v>3.9602585602540339</v>
      </c>
      <c r="AK304" s="11">
        <v>3.9353404751505736</v>
      </c>
      <c r="AL304" s="11">
        <v>3.9100047272217289</v>
      </c>
      <c r="AM304" s="11">
        <v>3.8843973571317192</v>
      </c>
      <c r="AN304" s="11">
        <v>3.8586644055447636</v>
      </c>
      <c r="AO304" s="11">
        <v>3.83295191312508</v>
      </c>
      <c r="AP304" s="11">
        <v>3.8074050541070257</v>
      </c>
      <c r="AQ304" s="11">
        <v>3.7821134172727366</v>
      </c>
      <c r="AR304" s="11">
        <v>3.7570782978242012</v>
      </c>
      <c r="AS304" s="11">
        <v>3.7322931405463855</v>
      </c>
      <c r="AT304" s="11">
        <v>3.7077513902242565</v>
      </c>
      <c r="AU304" s="11">
        <v>3.6834464916427807</v>
      </c>
      <c r="AV304" s="11">
        <v>3.6593718895869243</v>
      </c>
      <c r="AW304" s="11">
        <v>3.6355210288416546</v>
      </c>
      <c r="AX304" s="11">
        <v>3.6118873541919374</v>
      </c>
      <c r="AY304" s="11">
        <v>3.5884643104227392</v>
      </c>
    </row>
    <row r="305" spans="1:51">
      <c r="A305" s="5">
        <v>36951</v>
      </c>
      <c r="B305" s="11">
        <v>4.9462480250676713</v>
      </c>
      <c r="C305" s="11">
        <v>4.9684397976659591</v>
      </c>
      <c r="D305" s="11">
        <v>5.0193412301184166</v>
      </c>
      <c r="E305" s="11">
        <v>5.0261099282692863</v>
      </c>
      <c r="F305" s="11">
        <v>5.005937253122724</v>
      </c>
      <c r="G305" s="11">
        <v>4.968847252282532</v>
      </c>
      <c r="H305" s="11">
        <v>4.918849133782448</v>
      </c>
      <c r="I305" s="11">
        <v>4.8574768456863833</v>
      </c>
      <c r="J305" s="11">
        <v>4.7861179578999469</v>
      </c>
      <c r="K305" s="11">
        <v>4.7070823766246876</v>
      </c>
      <c r="L305" s="11">
        <v>4.623344100978831</v>
      </c>
      <c r="M305" s="11">
        <v>4.5383556881385561</v>
      </c>
      <c r="N305" s="11">
        <v>4.4556211425874057</v>
      </c>
      <c r="O305" s="11">
        <v>4.3782837181913061</v>
      </c>
      <c r="P305" s="11">
        <v>4.3089575194517398</v>
      </c>
      <c r="Q305" s="11">
        <v>4.2497311386099597</v>
      </c>
      <c r="R305" s="11">
        <v>4.2016202479791067</v>
      </c>
      <c r="S305" s="11">
        <v>4.1650231942925471</v>
      </c>
      <c r="T305" s="11">
        <v>4.1395179443400698</v>
      </c>
      <c r="U305" s="11">
        <v>4.1236352768139914</v>
      </c>
      <c r="V305" s="11">
        <v>4.1154100345518732</v>
      </c>
      <c r="W305" s="11">
        <v>4.1123621414466429</v>
      </c>
      <c r="X305" s="11">
        <v>4.1122807336084302</v>
      </c>
      <c r="Y305" s="11">
        <v>4.1131299828125387</v>
      </c>
      <c r="Z305" s="11">
        <v>4.113436536270175</v>
      </c>
      <c r="AA305" s="11">
        <v>4.1119447388149668</v>
      </c>
      <c r="AB305" s="11">
        <v>4.1080158868367178</v>
      </c>
      <c r="AC305" s="11">
        <v>4.1014502246394571</v>
      </c>
      <c r="AD305" s="11">
        <v>4.0920573929585968</v>
      </c>
      <c r="AE305" s="11">
        <v>4.0796518893408704</v>
      </c>
      <c r="AF305" s="11">
        <v>4.0642780855910683</v>
      </c>
      <c r="AG305" s="11">
        <v>4.0463051697077832</v>
      </c>
      <c r="AH305" s="11">
        <v>4.0261268892384203</v>
      </c>
      <c r="AI305" s="11">
        <v>4.0041253394322327</v>
      </c>
      <c r="AJ305" s="11">
        <v>3.9805778585411433</v>
      </c>
      <c r="AK305" s="11">
        <v>3.9557063973374551</v>
      </c>
      <c r="AL305" s="11">
        <v>3.9297324037979613</v>
      </c>
      <c r="AM305" s="11">
        <v>3.9028773258994613</v>
      </c>
      <c r="AN305" s="11">
        <v>3.875362611618749</v>
      </c>
      <c r="AO305" s="11">
        <v>3.8474097089326227</v>
      </c>
      <c r="AP305" s="11">
        <v>3.8192388670024133</v>
      </c>
      <c r="AQ305" s="11">
        <v>3.7909964719365563</v>
      </c>
      <c r="AR305" s="11">
        <v>3.7627132959145286</v>
      </c>
      <c r="AS305" s="11">
        <v>3.7344100330306107</v>
      </c>
      <c r="AT305" s="11">
        <v>3.7061073773790874</v>
      </c>
      <c r="AU305" s="11">
        <v>3.6778260230542386</v>
      </c>
      <c r="AV305" s="11">
        <v>3.6495866641503478</v>
      </c>
      <c r="AW305" s="11">
        <v>3.6214099947616964</v>
      </c>
      <c r="AX305" s="11">
        <v>3.5933167089825675</v>
      </c>
      <c r="AY305" s="11">
        <v>3.5653275009072427</v>
      </c>
    </row>
    <row r="306" spans="1:51">
      <c r="A306" s="5">
        <v>36952</v>
      </c>
      <c r="B306" s="11">
        <v>4.9872156991486314</v>
      </c>
      <c r="C306" s="11">
        <v>4.967524023702536</v>
      </c>
      <c r="D306" s="11">
        <v>5.0253504908218405</v>
      </c>
      <c r="E306" s="11">
        <v>5.0376741809428704</v>
      </c>
      <c r="F306" s="11">
        <v>5.01894156568724</v>
      </c>
      <c r="G306" s="11">
        <v>4.9804337538144914</v>
      </c>
      <c r="H306" s="11">
        <v>4.9274749046399444</v>
      </c>
      <c r="I306" s="11">
        <v>4.8623971654952118</v>
      </c>
      <c r="J306" s="11">
        <v>4.7870876684255759</v>
      </c>
      <c r="K306" s="11">
        <v>4.7041987391949798</v>
      </c>
      <c r="L306" s="11">
        <v>4.6169867643530145</v>
      </c>
      <c r="M306" s="11">
        <v>4.5291363577857942</v>
      </c>
      <c r="N306" s="11">
        <v>4.4443360764672484</v>
      </c>
      <c r="O306" s="11">
        <v>4.3658563318675006</v>
      </c>
      <c r="P306" s="11">
        <v>4.2963440950356739</v>
      </c>
      <c r="Q306" s="11">
        <v>4.2378720222399764</v>
      </c>
      <c r="R306" s="11">
        <v>4.1913486590425473</v>
      </c>
      <c r="S306" s="11">
        <v>4.1570386009136264</v>
      </c>
      <c r="T306" s="11">
        <v>4.1343516777405203</v>
      </c>
      <c r="U306" s="11">
        <v>4.1216503364216628</v>
      </c>
      <c r="V306" s="11">
        <v>4.1167909163628247</v>
      </c>
      <c r="W306" s="11">
        <v>4.1171371946644335</v>
      </c>
      <c r="X306" s="11">
        <v>4.1203567486313926</v>
      </c>
      <c r="Y306" s="11">
        <v>4.124307712930114</v>
      </c>
      <c r="Z306" s="11">
        <v>4.1274431428869036</v>
      </c>
      <c r="AA306" s="11">
        <v>4.1284416453319377</v>
      </c>
      <c r="AB306" s="11">
        <v>4.1266451004763036</v>
      </c>
      <c r="AC306" s="11">
        <v>4.1218470201165838</v>
      </c>
      <c r="AD306" s="11">
        <v>4.1138495847005458</v>
      </c>
      <c r="AE306" s="11">
        <v>4.1024609651019253</v>
      </c>
      <c r="AF306" s="11">
        <v>4.0877448598111519</v>
      </c>
      <c r="AG306" s="11">
        <v>4.0701106388665869</v>
      </c>
      <c r="AH306" s="11">
        <v>4.0499922090920997</v>
      </c>
      <c r="AI306" s="11">
        <v>4.0278097664049035</v>
      </c>
      <c r="AJ306" s="11">
        <v>4.0038668812642575</v>
      </c>
      <c r="AK306" s="11">
        <v>3.9784082041770947</v>
      </c>
      <c r="AL306" s="11">
        <v>3.951677931434376</v>
      </c>
      <c r="AM306" s="11">
        <v>3.9239202593270601</v>
      </c>
      <c r="AN306" s="11">
        <v>3.8953793841461075</v>
      </c>
      <c r="AO306" s="11">
        <v>3.8662995021824811</v>
      </c>
      <c r="AP306" s="11">
        <v>3.8369232944350413</v>
      </c>
      <c r="AQ306" s="11">
        <v>3.8074103835144117</v>
      </c>
      <c r="AR306" s="11">
        <v>3.7777959780125574</v>
      </c>
      <c r="AS306" s="11">
        <v>3.7481050744073747</v>
      </c>
      <c r="AT306" s="11">
        <v>3.7183626691767611</v>
      </c>
      <c r="AU306" s="11">
        <v>3.6885937587986142</v>
      </c>
      <c r="AV306" s="11">
        <v>3.6588233397508283</v>
      </c>
      <c r="AW306" s="11">
        <v>3.6290764085113016</v>
      </c>
      <c r="AX306" s="11">
        <v>3.5993779615579315</v>
      </c>
      <c r="AY306" s="11">
        <v>3.5697529953686136</v>
      </c>
    </row>
    <row r="307" spans="1:51">
      <c r="A307" s="5">
        <v>36955</v>
      </c>
      <c r="B307" s="11">
        <v>4.9880366612719964</v>
      </c>
      <c r="C307" s="11">
        <v>5.0072048250330363</v>
      </c>
      <c r="D307" s="11">
        <v>5.0616094820061353</v>
      </c>
      <c r="E307" s="11">
        <v>5.0660473995493334</v>
      </c>
      <c r="F307" s="11">
        <v>5.0417258175763031</v>
      </c>
      <c r="G307" s="11">
        <v>5.0006149691676747</v>
      </c>
      <c r="H307" s="11">
        <v>4.9471639284838584</v>
      </c>
      <c r="I307" s="11">
        <v>4.8828088669069292</v>
      </c>
      <c r="J307" s="11">
        <v>4.8087145106413018</v>
      </c>
      <c r="K307" s="11">
        <v>4.7270338801028</v>
      </c>
      <c r="L307" s="11">
        <v>4.6406913882616241</v>
      </c>
      <c r="M307" s="11">
        <v>4.5531749691072116</v>
      </c>
      <c r="N307" s="11">
        <v>4.4681004898759706</v>
      </c>
      <c r="O307" s="11">
        <v>4.3887396898127538</v>
      </c>
      <c r="P307" s="11">
        <v>4.3177936220263238</v>
      </c>
      <c r="Q307" s="11">
        <v>4.2574150289218933</v>
      </c>
      <c r="R307" s="11">
        <v>4.2086089943639298</v>
      </c>
      <c r="S307" s="11">
        <v>4.1717526808647092</v>
      </c>
      <c r="T307" s="11">
        <v>4.146358434348504</v>
      </c>
      <c r="U307" s="11">
        <v>4.1308926587615193</v>
      </c>
      <c r="V307" s="11">
        <v>4.12330089253064</v>
      </c>
      <c r="W307" s="11">
        <v>4.1210210168223931</v>
      </c>
      <c r="X307" s="11">
        <v>4.1217842640510103</v>
      </c>
      <c r="Y307" s="11">
        <v>4.123506969373568</v>
      </c>
      <c r="Z307" s="11">
        <v>4.1246788395523923</v>
      </c>
      <c r="AA307" s="11">
        <v>4.1240058718877615</v>
      </c>
      <c r="AB307" s="11">
        <v>4.1208402856837711</v>
      </c>
      <c r="AC307" s="11">
        <v>4.1149679088258919</v>
      </c>
      <c r="AD307" s="11">
        <v>4.1061825847060707</v>
      </c>
      <c r="AE307" s="11">
        <v>4.0942842168263081</v>
      </c>
      <c r="AF307" s="11">
        <v>4.079322667974429</v>
      </c>
      <c r="AG307" s="11">
        <v>4.0616810752857502</v>
      </c>
      <c r="AH307" s="11">
        <v>4.0417657324738485</v>
      </c>
      <c r="AI307" s="11">
        <v>4.0199696837734189</v>
      </c>
      <c r="AJ307" s="11">
        <v>3.9965753147125449</v>
      </c>
      <c r="AK307" s="11">
        <v>3.9718099503776019</v>
      </c>
      <c r="AL307" s="11">
        <v>3.9459005150189244</v>
      </c>
      <c r="AM307" s="11">
        <v>3.9190739328868394</v>
      </c>
      <c r="AN307" s="11">
        <v>3.8915571282316841</v>
      </c>
      <c r="AO307" s="11">
        <v>3.8635770253037891</v>
      </c>
      <c r="AP307" s="11">
        <v>3.8353590596239511</v>
      </c>
      <c r="AQ307" s="11">
        <v>3.8070500779323018</v>
      </c>
      <c r="AR307" s="11">
        <v>3.7786809160010835</v>
      </c>
      <c r="AS307" s="11">
        <v>3.7502730787365461</v>
      </c>
      <c r="AT307" s="11">
        <v>3.7218480710449411</v>
      </c>
      <c r="AU307" s="11">
        <v>3.6934273978325174</v>
      </c>
      <c r="AV307" s="11">
        <v>3.6650325640055255</v>
      </c>
      <c r="AW307" s="11">
        <v>3.6366850744702153</v>
      </c>
      <c r="AX307" s="11">
        <v>3.6084064341328381</v>
      </c>
      <c r="AY307" s="11">
        <v>3.5802181478996427</v>
      </c>
    </row>
    <row r="308" spans="1:51">
      <c r="A308" s="5">
        <v>36956</v>
      </c>
      <c r="B308" s="11">
        <v>5.0216559421813605</v>
      </c>
      <c r="C308" s="11">
        <v>5.0191926306510188</v>
      </c>
      <c r="D308" s="11">
        <v>5.0661139042660261</v>
      </c>
      <c r="E308" s="11">
        <v>5.0666722398196793</v>
      </c>
      <c r="F308" s="11">
        <v>5.0394914169183203</v>
      </c>
      <c r="G308" s="11">
        <v>4.9962075305338045</v>
      </c>
      <c r="H308" s="11">
        <v>4.9412175489859429</v>
      </c>
      <c r="I308" s="11">
        <v>4.8758208797184333</v>
      </c>
      <c r="J308" s="11">
        <v>4.8010696481926569</v>
      </c>
      <c r="K308" s="11">
        <v>4.7190638700832217</v>
      </c>
      <c r="L308" s="11">
        <v>4.632710346171959</v>
      </c>
      <c r="M308" s="11">
        <v>4.5455047437759761</v>
      </c>
      <c r="N308" s="11">
        <v>4.4610804047662249</v>
      </c>
      <c r="O308" s="11">
        <v>4.3827278461065866</v>
      </c>
      <c r="P308" s="11">
        <v>4.3131603714619091</v>
      </c>
      <c r="Q308" s="11">
        <v>4.2545439293897305</v>
      </c>
      <c r="R308" s="11">
        <v>4.2078775634250345</v>
      </c>
      <c r="S308" s="11">
        <v>4.1735291177595837</v>
      </c>
      <c r="T308" s="11">
        <v>4.150973445702637</v>
      </c>
      <c r="U308" s="11">
        <v>4.1386194594064589</v>
      </c>
      <c r="V308" s="11">
        <v>4.1343287975125893</v>
      </c>
      <c r="W308" s="11">
        <v>4.1354329417310352</v>
      </c>
      <c r="X308" s="11">
        <v>4.1395625818916626</v>
      </c>
      <c r="Y308" s="11">
        <v>4.1445403479381637</v>
      </c>
      <c r="Z308" s="11">
        <v>4.1487827293272996</v>
      </c>
      <c r="AA308" s="11">
        <v>4.1509295164017539</v>
      </c>
      <c r="AB308" s="11">
        <v>4.1503010099195201</v>
      </c>
      <c r="AC308" s="11">
        <v>4.1466674619085184</v>
      </c>
      <c r="AD308" s="11">
        <v>4.1398071297144314</v>
      </c>
      <c r="AE308" s="11">
        <v>4.1295050347156073</v>
      </c>
      <c r="AF308" s="11">
        <v>4.1158161098902593</v>
      </c>
      <c r="AG308" s="11">
        <v>4.0991499933403324</v>
      </c>
      <c r="AH308" s="11">
        <v>4.0799404436583808</v>
      </c>
      <c r="AI308" s="11">
        <v>4.0586075639020267</v>
      </c>
      <c r="AJ308" s="11">
        <v>4.0354594642151849</v>
      </c>
      <c r="AK308" s="11">
        <v>4.010749374610648</v>
      </c>
      <c r="AL308" s="11">
        <v>3.9847301483873347</v>
      </c>
      <c r="AM308" s="11">
        <v>3.9576546388441667</v>
      </c>
      <c r="AN308" s="11">
        <v>3.9297756992800643</v>
      </c>
      <c r="AO308" s="11">
        <v>3.9013461829939478</v>
      </c>
      <c r="AP308" s="11">
        <v>3.8726172221898612</v>
      </c>
      <c r="AQ308" s="11">
        <v>3.8437523935213704</v>
      </c>
      <c r="AR308" s="11">
        <v>3.8147878988366801</v>
      </c>
      <c r="AS308" s="11">
        <v>3.7857499025571708</v>
      </c>
      <c r="AT308" s="11">
        <v>3.7566645691042226</v>
      </c>
      <c r="AU308" s="11">
        <v>3.7275580628992167</v>
      </c>
      <c r="AV308" s="11">
        <v>3.6984565483635325</v>
      </c>
      <c r="AW308" s="11">
        <v>3.6693861899185505</v>
      </c>
      <c r="AX308" s="11">
        <v>3.6403731519856519</v>
      </c>
      <c r="AY308" s="11">
        <v>3.6114435989862166</v>
      </c>
    </row>
    <row r="309" spans="1:51">
      <c r="A309" s="5">
        <v>36957</v>
      </c>
      <c r="B309" s="11">
        <v>5.024888446992974</v>
      </c>
      <c r="C309" s="11">
        <v>5.027066933712816</v>
      </c>
      <c r="D309" s="11">
        <v>5.0684226878669136</v>
      </c>
      <c r="E309" s="11">
        <v>5.0657620916677981</v>
      </c>
      <c r="F309" s="11">
        <v>5.0375384957814457</v>
      </c>
      <c r="G309" s="11">
        <v>4.9946802719610366</v>
      </c>
      <c r="H309" s="11">
        <v>4.9411082794538546</v>
      </c>
      <c r="I309" s="11">
        <v>4.877862230426051</v>
      </c>
      <c r="J309" s="11">
        <v>4.8058390751609252</v>
      </c>
      <c r="K309" s="11">
        <v>4.7270533058692648</v>
      </c>
      <c r="L309" s="11">
        <v>4.6443849717987087</v>
      </c>
      <c r="M309" s="11">
        <v>4.5613385179502668</v>
      </c>
      <c r="N309" s="11">
        <v>4.4815525428306202</v>
      </c>
      <c r="O309" s="11">
        <v>4.4083111788207727</v>
      </c>
      <c r="P309" s="11">
        <v>4.3442957238888953</v>
      </c>
      <c r="Q309" s="11">
        <v>4.2916227682632684</v>
      </c>
      <c r="R309" s="11">
        <v>4.2512080344799479</v>
      </c>
      <c r="S309" s="11">
        <v>4.2233259797851606</v>
      </c>
      <c r="T309" s="11">
        <v>4.2073379502180224</v>
      </c>
      <c r="U309" s="11">
        <v>4.2015299824444092</v>
      </c>
      <c r="V309" s="11">
        <v>4.2036324843377928</v>
      </c>
      <c r="W309" s="11">
        <v>4.2108481352162492</v>
      </c>
      <c r="X309" s="11">
        <v>4.2206886266795589</v>
      </c>
      <c r="Y309" s="11">
        <v>4.2308660140304513</v>
      </c>
      <c r="Z309" s="11">
        <v>4.2397113225283185</v>
      </c>
      <c r="AA309" s="11">
        <v>4.2457890290106324</v>
      </c>
      <c r="AB309" s="11">
        <v>4.2484005669052305</v>
      </c>
      <c r="AC309" s="11">
        <v>4.2473275199609217</v>
      </c>
      <c r="AD309" s="11">
        <v>4.2423596881795174</v>
      </c>
      <c r="AE309" s="11">
        <v>4.2332944902191425</v>
      </c>
      <c r="AF309" s="11">
        <v>4.2202236060465843</v>
      </c>
      <c r="AG309" s="11">
        <v>4.2036198678915175</v>
      </c>
      <c r="AH309" s="11">
        <v>4.1839814703225944</v>
      </c>
      <c r="AI309" s="11">
        <v>4.1617911855732297</v>
      </c>
      <c r="AJ309" s="11">
        <v>4.1374075744787753</v>
      </c>
      <c r="AK309" s="11">
        <v>4.1111292544279365</v>
      </c>
      <c r="AL309" s="11">
        <v>4.083254455447384</v>
      </c>
      <c r="AM309" s="11">
        <v>4.0540814075637863</v>
      </c>
      <c r="AN309" s="11">
        <v>4.023908340803815</v>
      </c>
      <c r="AO309" s="11">
        <v>3.9930334851941405</v>
      </c>
      <c r="AP309" s="11">
        <v>3.9617529743682685</v>
      </c>
      <c r="AQ309" s="11">
        <v>3.9302601041789567</v>
      </c>
      <c r="AR309" s="11">
        <v>3.8986007281218296</v>
      </c>
      <c r="AS309" s="11">
        <v>3.8668093177886451</v>
      </c>
      <c r="AT309" s="11">
        <v>3.8349203447711586</v>
      </c>
      <c r="AU309" s="11">
        <v>3.8029682806611302</v>
      </c>
      <c r="AV309" s="11">
        <v>3.7709875970503148</v>
      </c>
      <c r="AW309" s="11">
        <v>3.7390127655304708</v>
      </c>
      <c r="AX309" s="11">
        <v>3.7070782576933561</v>
      </c>
      <c r="AY309" s="11">
        <v>3.6752185451307264</v>
      </c>
    </row>
    <row r="310" spans="1:51">
      <c r="A310" s="5">
        <v>36958</v>
      </c>
      <c r="B310" s="11">
        <v>4.9818868734449122</v>
      </c>
      <c r="C310" s="11">
        <v>4.978058142360724</v>
      </c>
      <c r="D310" s="11">
        <v>5.0123033413855964</v>
      </c>
      <c r="E310" s="11">
        <v>5.0067566709045357</v>
      </c>
      <c r="F310" s="11">
        <v>4.9794585450616502</v>
      </c>
      <c r="G310" s="11">
        <v>4.9403161064788845</v>
      </c>
      <c r="H310" s="11">
        <v>4.8924461694491219</v>
      </c>
      <c r="I310" s="11">
        <v>4.8363843779250582</v>
      </c>
      <c r="J310" s="11">
        <v>4.7726952397386668</v>
      </c>
      <c r="K310" s="11">
        <v>4.7031123660671295</v>
      </c>
      <c r="L310" s="11">
        <v>4.6302654408223942</v>
      </c>
      <c r="M310" s="11">
        <v>4.557447138499171</v>
      </c>
      <c r="N310" s="11">
        <v>4.4881262971323572</v>
      </c>
      <c r="O310" s="11">
        <v>4.4254443292147503</v>
      </c>
      <c r="P310" s="11">
        <v>4.3719625132625772</v>
      </c>
      <c r="Q310" s="11">
        <v>4.3296751164880281</v>
      </c>
      <c r="R310" s="11">
        <v>4.299387493308136</v>
      </c>
      <c r="S310" s="11">
        <v>4.2812782620406313</v>
      </c>
      <c r="T310" s="11">
        <v>4.274619362249096</v>
      </c>
      <c r="U310" s="11">
        <v>4.2776292809949021</v>
      </c>
      <c r="V310" s="11">
        <v>4.2879785241465909</v>
      </c>
      <c r="W310" s="11">
        <v>4.3028183010150647</v>
      </c>
      <c r="X310" s="11">
        <v>4.3195847030214374</v>
      </c>
      <c r="Y310" s="11">
        <v>4.3359123157905142</v>
      </c>
      <c r="Z310" s="11">
        <v>4.3500598445733702</v>
      </c>
      <c r="AA310" s="11">
        <v>4.3605247651704708</v>
      </c>
      <c r="AB310" s="11">
        <v>4.3666044775472352</v>
      </c>
      <c r="AC310" s="11">
        <v>4.3681099266906127</v>
      </c>
      <c r="AD310" s="11">
        <v>4.364860503589334</v>
      </c>
      <c r="AE310" s="11">
        <v>4.3566841710566102</v>
      </c>
      <c r="AF310" s="11">
        <v>4.3437294980156818</v>
      </c>
      <c r="AG310" s="11">
        <v>4.3265543728757097</v>
      </c>
      <c r="AH310" s="11">
        <v>4.3057433311045417</v>
      </c>
      <c r="AI310" s="11">
        <v>4.2818621733502011</v>
      </c>
      <c r="AJ310" s="11">
        <v>4.255328508596528</v>
      </c>
      <c r="AK310" s="11">
        <v>4.2264895179418716</v>
      </c>
      <c r="AL310" s="11">
        <v>4.1956919547519869</v>
      </c>
      <c r="AM310" s="11">
        <v>4.1632825723926334</v>
      </c>
      <c r="AN310" s="11">
        <v>4.1296081242295681</v>
      </c>
      <c r="AO310" s="11">
        <v>4.095015363628546</v>
      </c>
      <c r="AP310" s="11">
        <v>4.0598485337929739</v>
      </c>
      <c r="AQ310" s="11">
        <v>4.0243330712377121</v>
      </c>
      <c r="AR310" s="11">
        <v>3.9885265366269129</v>
      </c>
      <c r="AS310" s="11">
        <v>3.9524737974303346</v>
      </c>
      <c r="AT310" s="11">
        <v>3.9162197211177356</v>
      </c>
      <c r="AU310" s="11">
        <v>3.8798091751588757</v>
      </c>
      <c r="AV310" s="11">
        <v>3.8432870270235147</v>
      </c>
      <c r="AW310" s="11">
        <v>3.8066981441814098</v>
      </c>
      <c r="AX310" s="11">
        <v>3.7700873941023212</v>
      </c>
      <c r="AY310" s="11">
        <v>3.7334996442560073</v>
      </c>
    </row>
    <row r="311" spans="1:51">
      <c r="A311" s="5">
        <v>36959</v>
      </c>
      <c r="B311" s="11">
        <v>4.9486169442997507</v>
      </c>
      <c r="C311" s="11">
        <v>4.9645697225532155</v>
      </c>
      <c r="D311" s="11">
        <v>4.9937090925022947</v>
      </c>
      <c r="E311" s="11">
        <v>4.9849917914256006</v>
      </c>
      <c r="F311" s="11">
        <v>4.9578698470542912</v>
      </c>
      <c r="G311" s="11">
        <v>4.9214875735177737</v>
      </c>
      <c r="H311" s="11">
        <v>4.8781455509425298</v>
      </c>
      <c r="I311" s="11">
        <v>4.8277741289815426</v>
      </c>
      <c r="J311" s="11">
        <v>4.7705002717353704</v>
      </c>
      <c r="K311" s="11">
        <v>4.7077085322814485</v>
      </c>
      <c r="L311" s="11">
        <v>4.6417213818638219</v>
      </c>
      <c r="M311" s="11">
        <v>4.5755602442296652</v>
      </c>
      <c r="N311" s="11">
        <v>4.5124533943894765</v>
      </c>
      <c r="O311" s="11">
        <v>4.4553452647384413</v>
      </c>
      <c r="P311" s="11">
        <v>4.4066745042026971</v>
      </c>
      <c r="Q311" s="11">
        <v>4.3683537124367788</v>
      </c>
      <c r="R311" s="11">
        <v>4.3411762623724428</v>
      </c>
      <c r="S311" s="11">
        <v>4.3253655449243009</v>
      </c>
      <c r="T311" s="11">
        <v>4.3202477186347581</v>
      </c>
      <c r="U311" s="11">
        <v>4.3241475831212499</v>
      </c>
      <c r="V311" s="11">
        <v>4.334859246518227</v>
      </c>
      <c r="W311" s="11">
        <v>4.3496970763634231</v>
      </c>
      <c r="X311" s="11">
        <v>4.3662480407312119</v>
      </c>
      <c r="Y311" s="11">
        <v>4.3822922017344039</v>
      </c>
      <c r="Z311" s="11">
        <v>4.396204058494197</v>
      </c>
      <c r="AA311" s="11">
        <v>4.406581835748562</v>
      </c>
      <c r="AB311" s="11">
        <v>4.4127866122870749</v>
      </c>
      <c r="AC311" s="11">
        <v>4.4146479465686097</v>
      </c>
      <c r="AD311" s="11">
        <v>4.4120022067637725</v>
      </c>
      <c r="AE311" s="11">
        <v>4.4046947746479281</v>
      </c>
      <c r="AF311" s="11">
        <v>4.3928780024236742</v>
      </c>
      <c r="AG311" s="11">
        <v>4.3770795562947056</v>
      </c>
      <c r="AH311" s="11">
        <v>4.3578499581455716</v>
      </c>
      <c r="AI311" s="11">
        <v>4.3357210100072479</v>
      </c>
      <c r="AJ311" s="11">
        <v>4.3110841820359482</v>
      </c>
      <c r="AK311" s="11">
        <v>4.2842672638193662</v>
      </c>
      <c r="AL311" s="11">
        <v>4.2555977273895689</v>
      </c>
      <c r="AM311" s="11">
        <v>4.2254030447786262</v>
      </c>
      <c r="AN311" s="11">
        <v>4.1940106880186079</v>
      </c>
      <c r="AO311" s="11">
        <v>4.1617481291415848</v>
      </c>
      <c r="AP311" s="11">
        <v>4.1289401434714046</v>
      </c>
      <c r="AQ311" s="11">
        <v>4.095796475546611</v>
      </c>
      <c r="AR311" s="11">
        <v>4.0623712590552588</v>
      </c>
      <c r="AS311" s="11">
        <v>4.0287075819685878</v>
      </c>
      <c r="AT311" s="11">
        <v>3.994848532257842</v>
      </c>
      <c r="AU311" s="11">
        <v>3.9608371978942625</v>
      </c>
      <c r="AV311" s="11">
        <v>3.9267166668490914</v>
      </c>
      <c r="AW311" s="11">
        <v>3.8925300270935699</v>
      </c>
      <c r="AX311" s="11">
        <v>3.8583203665989414</v>
      </c>
      <c r="AY311" s="11">
        <v>3.8241307733364454</v>
      </c>
    </row>
    <row r="312" spans="1:51">
      <c r="A312" s="5">
        <v>36962</v>
      </c>
      <c r="B312" s="11">
        <v>4.9373846162230821</v>
      </c>
      <c r="C312" s="11">
        <v>4.911435464524148</v>
      </c>
      <c r="D312" s="11">
        <v>4.9519699252248266</v>
      </c>
      <c r="E312" s="11">
        <v>4.9564477636776534</v>
      </c>
      <c r="F312" s="11">
        <v>4.9398540354252267</v>
      </c>
      <c r="G312" s="11">
        <v>4.9111417900675018</v>
      </c>
      <c r="H312" s="11">
        <v>4.8732865955847302</v>
      </c>
      <c r="I312" s="11">
        <v>4.8267639207354662</v>
      </c>
      <c r="J312" s="11">
        <v>4.7721574209514745</v>
      </c>
      <c r="K312" s="11">
        <v>4.7112108932031909</v>
      </c>
      <c r="L312" s="11">
        <v>4.6464947958049212</v>
      </c>
      <c r="M312" s="11">
        <v>4.5811830983567159</v>
      </c>
      <c r="N312" s="11">
        <v>4.5185840632272578</v>
      </c>
      <c r="O312" s="11">
        <v>4.4617013845071076</v>
      </c>
      <c r="P312" s="11">
        <v>4.4130240117248354</v>
      </c>
      <c r="Q312" s="11">
        <v>4.3745117349429163</v>
      </c>
      <c r="R312" s="11">
        <v>4.3469989433174279</v>
      </c>
      <c r="S312" s="11">
        <v>4.3307536511298501</v>
      </c>
      <c r="T312" s="11">
        <v>4.3251355467529446</v>
      </c>
      <c r="U312" s="11">
        <v>4.3285041380917608</v>
      </c>
      <c r="V312" s="11">
        <v>4.338685614489159</v>
      </c>
      <c r="W312" s="11">
        <v>4.3530288902165246</v>
      </c>
      <c r="X312" s="11">
        <v>4.3691483938579347</v>
      </c>
      <c r="Y312" s="11">
        <v>4.3848503072380351</v>
      </c>
      <c r="Z312" s="11">
        <v>4.3985286347186294</v>
      </c>
      <c r="AA312" s="11">
        <v>4.4087973625748038</v>
      </c>
      <c r="AB312" s="11">
        <v>4.4150234724294082</v>
      </c>
      <c r="AC312" s="11">
        <v>4.4170295557247679</v>
      </c>
      <c r="AD312" s="11">
        <v>4.4146445492634827</v>
      </c>
      <c r="AE312" s="11">
        <v>4.4077066212948965</v>
      </c>
      <c r="AF312" s="11">
        <v>4.3963589197375361</v>
      </c>
      <c r="AG312" s="11">
        <v>4.3811121408741505</v>
      </c>
      <c r="AH312" s="11">
        <v>4.3624988629373158</v>
      </c>
      <c r="AI312" s="11">
        <v>4.341033705007713</v>
      </c>
      <c r="AJ312" s="11">
        <v>4.3170990267144731</v>
      </c>
      <c r="AK312" s="11">
        <v>4.2910180919873486</v>
      </c>
      <c r="AL312" s="11">
        <v>4.2631138899100609</v>
      </c>
      <c r="AM312" s="11">
        <v>4.2337094095663321</v>
      </c>
      <c r="AN312" s="11">
        <v>4.2031276400398827</v>
      </c>
      <c r="AO312" s="11">
        <v>4.1716915704144339</v>
      </c>
      <c r="AP312" s="11">
        <v>4.1397214177454487</v>
      </c>
      <c r="AQ312" s="11">
        <v>4.1074230621870091</v>
      </c>
      <c r="AR312" s="11">
        <v>4.074849936841404</v>
      </c>
      <c r="AS312" s="11">
        <v>4.0420448824802673</v>
      </c>
      <c r="AT312" s="11">
        <v>4.0090507398752369</v>
      </c>
      <c r="AU312" s="11">
        <v>3.9759103497979451</v>
      </c>
      <c r="AV312" s="11">
        <v>3.9426665530200293</v>
      </c>
      <c r="AW312" s="11">
        <v>3.9093621903131233</v>
      </c>
      <c r="AX312" s="11">
        <v>3.8760401024488611</v>
      </c>
      <c r="AY312" s="11">
        <v>3.8427431301988801</v>
      </c>
    </row>
    <row r="313" spans="1:51">
      <c r="A313" s="5">
        <v>36963</v>
      </c>
      <c r="B313" s="11">
        <v>4.9307346571786734</v>
      </c>
      <c r="C313" s="11">
        <v>4.9221764945743907</v>
      </c>
      <c r="D313" s="11">
        <v>4.968989857498582</v>
      </c>
      <c r="E313" s="11">
        <v>4.9767273459885599</v>
      </c>
      <c r="F313" s="11">
        <v>4.9615216314063471</v>
      </c>
      <c r="G313" s="11">
        <v>4.9330314249997373</v>
      </c>
      <c r="H313" s="11">
        <v>4.8944488916938615</v>
      </c>
      <c r="I313" s="11">
        <v>4.8463934058652578</v>
      </c>
      <c r="J313" s="11">
        <v>4.7895733238730775</v>
      </c>
      <c r="K313" s="11">
        <v>4.725816125940276</v>
      </c>
      <c r="L313" s="11">
        <v>4.657737005795715</v>
      </c>
      <c r="M313" s="11">
        <v>4.5885229865146639</v>
      </c>
      <c r="N313" s="11">
        <v>4.5214848903970504</v>
      </c>
      <c r="O313" s="11">
        <v>4.4596375001132307</v>
      </c>
      <c r="P313" s="11">
        <v>4.4054978870336363</v>
      </c>
      <c r="Q313" s="11">
        <v>4.3610684779207309</v>
      </c>
      <c r="R313" s="11">
        <v>4.3272572058188556</v>
      </c>
      <c r="S313" s="11">
        <v>4.3044281885208084</v>
      </c>
      <c r="T313" s="11">
        <v>4.2920701331240156</v>
      </c>
      <c r="U313" s="11">
        <v>4.2887210793821096</v>
      </c>
      <c r="V313" s="11">
        <v>4.2924197598119234</v>
      </c>
      <c r="W313" s="11">
        <v>4.3007541424524307</v>
      </c>
      <c r="X313" s="11">
        <v>4.3115290355348206</v>
      </c>
      <c r="Y313" s="11">
        <v>4.322718487397557</v>
      </c>
      <c r="Z313" s="11">
        <v>4.3328199681057518</v>
      </c>
      <c r="AA313" s="11">
        <v>4.3405261457679627</v>
      </c>
      <c r="AB313" s="11">
        <v>4.3452030019082963</v>
      </c>
      <c r="AC313" s="11">
        <v>4.346617900481899</v>
      </c>
      <c r="AD313" s="11">
        <v>4.3445435569377446</v>
      </c>
      <c r="AE313" s="11">
        <v>4.3387613108039496</v>
      </c>
      <c r="AF313" s="11">
        <v>4.3293289999743632</v>
      </c>
      <c r="AG313" s="11">
        <v>4.3166329248438045</v>
      </c>
      <c r="AH313" s="11">
        <v>4.3010784994341034</v>
      </c>
      <c r="AI313" s="11">
        <v>4.2830591229484165</v>
      </c>
      <c r="AJ313" s="11">
        <v>4.2628812637659399</v>
      </c>
      <c r="AK313" s="11">
        <v>4.2408131460667864</v>
      </c>
      <c r="AL313" s="11">
        <v>4.2171228285062838</v>
      </c>
      <c r="AM313" s="11">
        <v>4.1920783697397566</v>
      </c>
      <c r="AN313" s="11">
        <v>4.1659478284225271</v>
      </c>
      <c r="AO313" s="11">
        <v>4.1389992632099224</v>
      </c>
      <c r="AP313" s="11">
        <v>4.1114984054379393</v>
      </c>
      <c r="AQ313" s="11">
        <v>4.0836181171954626</v>
      </c>
      <c r="AR313" s="11">
        <v>4.0554092161800259</v>
      </c>
      <c r="AS313" s="11">
        <v>4.0269142208834605</v>
      </c>
      <c r="AT313" s="11">
        <v>3.9981756497975938</v>
      </c>
      <c r="AU313" s="11">
        <v>3.9692360214142566</v>
      </c>
      <c r="AV313" s="11">
        <v>3.9401378542252794</v>
      </c>
      <c r="AW313" s="11">
        <v>3.9109236667224905</v>
      </c>
      <c r="AX313" s="11">
        <v>3.8816359773977211</v>
      </c>
      <c r="AY313" s="11">
        <v>3.8523173047428005</v>
      </c>
    </row>
    <row r="314" spans="1:51">
      <c r="A314" s="5">
        <v>36964</v>
      </c>
      <c r="B314" s="11">
        <v>4.859679151913558</v>
      </c>
      <c r="C314" s="11">
        <v>4.8349450996076504</v>
      </c>
      <c r="D314" s="11">
        <v>4.8803554663800472</v>
      </c>
      <c r="E314" s="11">
        <v>4.8884996080687815</v>
      </c>
      <c r="F314" s="11">
        <v>4.8736221235929129</v>
      </c>
      <c r="G314" s="11">
        <v>4.8447964244384716</v>
      </c>
      <c r="H314" s="11">
        <v>4.8053444353747459</v>
      </c>
      <c r="I314" s="11">
        <v>4.7561683762466185</v>
      </c>
      <c r="J314" s="11">
        <v>4.6982683317933249</v>
      </c>
      <c r="K314" s="11">
        <v>4.6337314817254738</v>
      </c>
      <c r="L314" s="11">
        <v>4.5654002180229574</v>
      </c>
      <c r="M314" s="11">
        <v>4.4966629809651044</v>
      </c>
      <c r="N314" s="11">
        <v>4.4309896416057368</v>
      </c>
      <c r="O314" s="11">
        <v>4.3715169094233479</v>
      </c>
      <c r="P314" s="11">
        <v>4.3208320111615182</v>
      </c>
      <c r="Q314" s="11">
        <v>4.2809609711171914</v>
      </c>
      <c r="R314" s="11">
        <v>4.252762290798791</v>
      </c>
      <c r="S314" s="11">
        <v>4.2365218067047596</v>
      </c>
      <c r="T314" s="11">
        <v>4.2315957374471127</v>
      </c>
      <c r="U314" s="11">
        <v>4.23634429371916</v>
      </c>
      <c r="V314" s="11">
        <v>4.2486008267890192</v>
      </c>
      <c r="W314" s="11">
        <v>4.2657323379102854</v>
      </c>
      <c r="X314" s="11">
        <v>4.2853386454933284</v>
      </c>
      <c r="Y314" s="11">
        <v>4.3052016983091024</v>
      </c>
      <c r="Z314" s="11">
        <v>4.3236616978678253</v>
      </c>
      <c r="AA314" s="11">
        <v>4.3392675942686161</v>
      </c>
      <c r="AB314" s="11">
        <v>4.3513020032648511</v>
      </c>
      <c r="AC314" s="11">
        <v>4.3594784323242557</v>
      </c>
      <c r="AD314" s="11">
        <v>4.3635158837188275</v>
      </c>
      <c r="AE314" s="11">
        <v>4.3631431051361416</v>
      </c>
      <c r="AF314" s="11">
        <v>4.3583921841650417</v>
      </c>
      <c r="AG314" s="11">
        <v>4.3496504111135792</v>
      </c>
      <c r="AH314" s="11">
        <v>4.3373252753371974</v>
      </c>
      <c r="AI314" s="11">
        <v>4.3218160854310153</v>
      </c>
      <c r="AJ314" s="11">
        <v>4.3034639941075943</v>
      </c>
      <c r="AK314" s="11">
        <v>4.282584963858179</v>
      </c>
      <c r="AL314" s="11">
        <v>4.259494855951627</v>
      </c>
      <c r="AM314" s="11">
        <v>4.2345095316567933</v>
      </c>
      <c r="AN314" s="11">
        <v>4.2079448522425329</v>
      </c>
      <c r="AO314" s="11">
        <v>4.1801166789776998</v>
      </c>
      <c r="AP314" s="11">
        <v>4.1513382200945443</v>
      </c>
      <c r="AQ314" s="11">
        <v>4.1218202135091015</v>
      </c>
      <c r="AR314" s="11">
        <v>4.0916406688746596</v>
      </c>
      <c r="AS314" s="11">
        <v>4.0608687639427821</v>
      </c>
      <c r="AT314" s="11">
        <v>4.0295736764650325</v>
      </c>
      <c r="AU314" s="11">
        <v>3.9978245841929785</v>
      </c>
      <c r="AV314" s="11">
        <v>3.9656906648781827</v>
      </c>
      <c r="AW314" s="11">
        <v>3.9332410962722109</v>
      </c>
      <c r="AX314" s="11">
        <v>3.9005450561266266</v>
      </c>
      <c r="AY314" s="11">
        <v>3.8676717221929975</v>
      </c>
    </row>
    <row r="315" spans="1:51">
      <c r="A315" s="5">
        <v>36965</v>
      </c>
      <c r="B315" s="11">
        <v>4.8300675224279894</v>
      </c>
      <c r="C315" s="11">
        <v>4.8078000773601133</v>
      </c>
      <c r="D315" s="11">
        <v>4.8524371455787607</v>
      </c>
      <c r="E315" s="11">
        <v>4.854490552521094</v>
      </c>
      <c r="F315" s="11">
        <v>4.8315592999292054</v>
      </c>
      <c r="G315" s="11">
        <v>4.795749094270902</v>
      </c>
      <c r="H315" s="11">
        <v>4.7512147108845513</v>
      </c>
      <c r="I315" s="11">
        <v>4.6987906279650975</v>
      </c>
      <c r="J315" s="11">
        <v>4.6391639239159153</v>
      </c>
      <c r="K315" s="11">
        <v>4.5740666864959225</v>
      </c>
      <c r="L315" s="11">
        <v>4.5060292060958123</v>
      </c>
      <c r="M315" s="11">
        <v>4.4381830223962302</v>
      </c>
      <c r="N315" s="11">
        <v>4.3738111129473323</v>
      </c>
      <c r="O315" s="11">
        <v>4.3159172862662825</v>
      </c>
      <c r="P315" s="11">
        <v>4.2670122373540318</v>
      </c>
      <c r="Q315" s="11">
        <v>4.229083247124219</v>
      </c>
      <c r="R315" s="11">
        <v>4.2029788728449677</v>
      </c>
      <c r="S315" s="11">
        <v>4.1889943198886961</v>
      </c>
      <c r="T315" s="11">
        <v>4.1864899356945324</v>
      </c>
      <c r="U315" s="11">
        <v>4.1938373536285685</v>
      </c>
      <c r="V315" s="11">
        <v>4.2088688386373754</v>
      </c>
      <c r="W315" s="11">
        <v>4.2289388187619732</v>
      </c>
      <c r="X315" s="11">
        <v>4.2516230933661374</v>
      </c>
      <c r="Y315" s="11">
        <v>4.2746751126573947</v>
      </c>
      <c r="Z315" s="11">
        <v>4.2963894894813475</v>
      </c>
      <c r="AA315" s="11">
        <v>4.3152652034424026</v>
      </c>
      <c r="AB315" s="11">
        <v>4.3305411392581989</v>
      </c>
      <c r="AC315" s="11">
        <v>4.3418842993279725</v>
      </c>
      <c r="AD315" s="11">
        <v>4.3489669029455902</v>
      </c>
      <c r="AE315" s="11">
        <v>4.3514711306282834</v>
      </c>
      <c r="AF315" s="11">
        <v>4.3493802948393068</v>
      </c>
      <c r="AG315" s="11">
        <v>4.3430252927449171</v>
      </c>
      <c r="AH315" s="11">
        <v>4.3327563332673273</v>
      </c>
      <c r="AI315" s="11">
        <v>4.3189218910464895</v>
      </c>
      <c r="AJ315" s="11">
        <v>4.301858326646518</v>
      </c>
      <c r="AK315" s="11">
        <v>4.2818968345803885</v>
      </c>
      <c r="AL315" s="11">
        <v>4.259368590135125</v>
      </c>
      <c r="AM315" s="11">
        <v>4.2346047685977508</v>
      </c>
      <c r="AN315" s="11">
        <v>4.2079365452552944</v>
      </c>
      <c r="AO315" s="11">
        <v>4.1796950953947754</v>
      </c>
      <c r="AP315" s="11">
        <v>4.1502089006186971</v>
      </c>
      <c r="AQ315" s="11">
        <v>4.1197056924650974</v>
      </c>
      <c r="AR315" s="11">
        <v>4.0882845743443088</v>
      </c>
      <c r="AS315" s="11">
        <v>4.0560362758618842</v>
      </c>
      <c r="AT315" s="11">
        <v>4.0230515266233775</v>
      </c>
      <c r="AU315" s="11">
        <v>3.9894210562343395</v>
      </c>
      <c r="AV315" s="11">
        <v>3.9552355943003272</v>
      </c>
      <c r="AW315" s="11">
        <v>3.9205858704268919</v>
      </c>
      <c r="AX315" s="11">
        <v>3.8855626142195856</v>
      </c>
      <c r="AY315" s="11">
        <v>3.8502565552839636</v>
      </c>
    </row>
    <row r="316" spans="1:51">
      <c r="A316" s="5">
        <v>36966</v>
      </c>
      <c r="B316" s="11">
        <v>4.7658110483929708</v>
      </c>
      <c r="C316" s="11">
        <v>4.7313867246420491</v>
      </c>
      <c r="D316" s="11">
        <v>4.7765422782436362</v>
      </c>
      <c r="E316" s="11">
        <v>4.7781412365169524</v>
      </c>
      <c r="F316" s="11">
        <v>4.7554439502940564</v>
      </c>
      <c r="G316" s="11">
        <v>4.7209169719346251</v>
      </c>
      <c r="H316" s="11">
        <v>4.6784216991357344</v>
      </c>
      <c r="I316" s="11">
        <v>4.628469048593332</v>
      </c>
      <c r="J316" s="11">
        <v>4.5715594666872192</v>
      </c>
      <c r="K316" s="11">
        <v>4.5093611629915689</v>
      </c>
      <c r="L316" s="11">
        <v>4.4443884127139528</v>
      </c>
      <c r="M316" s="11">
        <v>4.3797618336954853</v>
      </c>
      <c r="N316" s="11">
        <v>4.3187397673229118</v>
      </c>
      <c r="O316" s="11">
        <v>4.264279253751365</v>
      </c>
      <c r="P316" s="11">
        <v>4.2187875412819551</v>
      </c>
      <c r="Q316" s="11">
        <v>4.1841234779034222</v>
      </c>
      <c r="R316" s="11">
        <v>4.1609398828235582</v>
      </c>
      <c r="S316" s="11">
        <v>4.1493248588337028</v>
      </c>
      <c r="T316" s="11">
        <v>4.1483950640913232</v>
      </c>
      <c r="U316" s="11">
        <v>4.1562804991195783</v>
      </c>
      <c r="V316" s="11">
        <v>4.170563972874465</v>
      </c>
      <c r="W316" s="11">
        <v>4.1884261923285964</v>
      </c>
      <c r="X316" s="11">
        <v>4.2074086924636651</v>
      </c>
      <c r="Y316" s="11">
        <v>4.2253120619937583</v>
      </c>
      <c r="Z316" s="11">
        <v>4.2406884615846536</v>
      </c>
      <c r="AA316" s="11">
        <v>4.2525495440133216</v>
      </c>
      <c r="AB316" s="11">
        <v>4.2606744524336451</v>
      </c>
      <c r="AC316" s="11">
        <v>4.2649694187264133</v>
      </c>
      <c r="AD316" s="11">
        <v>4.2653406747724203</v>
      </c>
      <c r="AE316" s="11">
        <v>4.261702238133215</v>
      </c>
      <c r="AF316" s="11">
        <v>4.2541842150887286</v>
      </c>
      <c r="AG316" s="11">
        <v>4.2431556170042226</v>
      </c>
      <c r="AH316" s="11">
        <v>4.2289978186203241</v>
      </c>
      <c r="AI316" s="11">
        <v>4.2120809669292951</v>
      </c>
      <c r="AJ316" s="11">
        <v>4.1927007826437341</v>
      </c>
      <c r="AK316" s="11">
        <v>4.1711227042863435</v>
      </c>
      <c r="AL316" s="11">
        <v>4.147612082329764</v>
      </c>
      <c r="AM316" s="11">
        <v>4.1224342672466356</v>
      </c>
      <c r="AN316" s="11">
        <v>4.0958546095096029</v>
      </c>
      <c r="AO316" s="11">
        <v>4.0681384595913022</v>
      </c>
      <c r="AP316" s="11">
        <v>4.0395486013778248</v>
      </c>
      <c r="AQ316" s="11">
        <v>4.0102604101811528</v>
      </c>
      <c r="AR316" s="11">
        <v>3.9803423921892107</v>
      </c>
      <c r="AS316" s="11">
        <v>3.9498565455278785</v>
      </c>
      <c r="AT316" s="11">
        <v>3.9188648683230363</v>
      </c>
      <c r="AU316" s="11">
        <v>3.8874293587005635</v>
      </c>
      <c r="AV316" s="11">
        <v>3.8556120147863409</v>
      </c>
      <c r="AW316" s="11">
        <v>3.823474834706249</v>
      </c>
      <c r="AX316" s="11">
        <v>3.7910798165861683</v>
      </c>
      <c r="AY316" s="11">
        <v>3.7584889585519781</v>
      </c>
    </row>
    <row r="317" spans="1:51">
      <c r="A317" s="5">
        <v>36969</v>
      </c>
      <c r="B317" s="11">
        <v>4.7426160479592543</v>
      </c>
      <c r="C317" s="11">
        <v>4.7072355647302899</v>
      </c>
      <c r="D317" s="11">
        <v>4.7591176839033942</v>
      </c>
      <c r="E317" s="11">
        <v>4.7645019126458781</v>
      </c>
      <c r="F317" s="11">
        <v>4.7445501197441411</v>
      </c>
      <c r="G317" s="11">
        <v>4.7120193605594372</v>
      </c>
      <c r="H317" s="11">
        <v>4.6710863692698599</v>
      </c>
      <c r="I317" s="11">
        <v>4.6225738922619763</v>
      </c>
      <c r="J317" s="11">
        <v>4.5671649034208741</v>
      </c>
      <c r="K317" s="11">
        <v>4.5065841453250046</v>
      </c>
      <c r="L317" s="11">
        <v>4.4433590674396015</v>
      </c>
      <c r="M317" s="11">
        <v>4.3806139755131595</v>
      </c>
      <c r="N317" s="11">
        <v>4.3216258664634744</v>
      </c>
      <c r="O317" s="11">
        <v>4.2693849413844198</v>
      </c>
      <c r="P317" s="11">
        <v>4.2263498633888297</v>
      </c>
      <c r="Q317" s="11">
        <v>4.1944473804055047</v>
      </c>
      <c r="R317" s="11">
        <v>4.1743917496181746</v>
      </c>
      <c r="S317" s="11">
        <v>4.1663346886760708</v>
      </c>
      <c r="T317" s="11">
        <v>4.1694240106099532</v>
      </c>
      <c r="U317" s="11">
        <v>4.1818007760349882</v>
      </c>
      <c r="V317" s="11">
        <v>4.2010250601273498</v>
      </c>
      <c r="W317" s="11">
        <v>4.2242153129915874</v>
      </c>
      <c r="X317" s="11">
        <v>4.2488218486045612</v>
      </c>
      <c r="Y317" s="11">
        <v>4.2725410046525774</v>
      </c>
      <c r="Z317" s="11">
        <v>4.2937788480749575</v>
      </c>
      <c r="AA317" s="11">
        <v>4.3114082881548343</v>
      </c>
      <c r="AB317" s="11">
        <v>4.3251096956408475</v>
      </c>
      <c r="AC317" s="11">
        <v>4.3346949151095533</v>
      </c>
      <c r="AD317" s="11">
        <v>4.3399757911375056</v>
      </c>
      <c r="AE317" s="11">
        <v>4.3407733964127306</v>
      </c>
      <c r="AF317" s="11">
        <v>4.3371579068556514</v>
      </c>
      <c r="AG317" s="11">
        <v>4.3294709802532836</v>
      </c>
      <c r="AH317" s="11">
        <v>4.318067988617293</v>
      </c>
      <c r="AI317" s="11">
        <v>4.3032990296555838</v>
      </c>
      <c r="AJ317" s="11">
        <v>4.2854798399242302</v>
      </c>
      <c r="AK317" s="11">
        <v>4.2649123936132636</v>
      </c>
      <c r="AL317" s="11">
        <v>4.2418986282834181</v>
      </c>
      <c r="AM317" s="11">
        <v>4.2167404814954308</v>
      </c>
      <c r="AN317" s="11">
        <v>4.1897398908100385</v>
      </c>
      <c r="AO317" s="11">
        <v>4.1611987937879746</v>
      </c>
      <c r="AP317" s="11">
        <v>4.1314163039269003</v>
      </c>
      <c r="AQ317" s="11">
        <v>4.1005982360487092</v>
      </c>
      <c r="AR317" s="11">
        <v>4.0688379654275888</v>
      </c>
      <c r="AS317" s="11">
        <v>4.0362221732623489</v>
      </c>
      <c r="AT317" s="11">
        <v>4.0028375407517993</v>
      </c>
      <c r="AU317" s="11">
        <v>3.9687707490947508</v>
      </c>
      <c r="AV317" s="11">
        <v>3.934108479490011</v>
      </c>
      <c r="AW317" s="11">
        <v>3.8989374131363901</v>
      </c>
      <c r="AX317" s="11">
        <v>3.8633442312326958</v>
      </c>
      <c r="AY317" s="11">
        <v>3.8274156149777401</v>
      </c>
    </row>
    <row r="318" spans="1:51">
      <c r="A318" s="5">
        <v>36970</v>
      </c>
      <c r="B318" s="11">
        <v>4.7782701787469382</v>
      </c>
      <c r="C318" s="11">
        <v>4.763602856801505</v>
      </c>
      <c r="D318" s="11">
        <v>4.8131621308960764</v>
      </c>
      <c r="E318" s="11">
        <v>4.816209301609141</v>
      </c>
      <c r="F318" s="11">
        <v>4.7941360400706845</v>
      </c>
      <c r="G318" s="11">
        <v>4.7595562530108833</v>
      </c>
      <c r="H318" s="11">
        <v>4.7166201276122095</v>
      </c>
      <c r="I318" s="11">
        <v>4.6660787327625419</v>
      </c>
      <c r="J318" s="11">
        <v>4.608492057239145</v>
      </c>
      <c r="K318" s="11">
        <v>4.5454643716142789</v>
      </c>
      <c r="L318" s="11">
        <v>4.4794235086702576</v>
      </c>
      <c r="M318" s="11">
        <v>4.4134134698471641</v>
      </c>
      <c r="N318" s="11">
        <v>4.3506665001033342</v>
      </c>
      <c r="O318" s="11">
        <v>4.2941606503626675</v>
      </c>
      <c r="P318" s="11">
        <v>4.2463873704190833</v>
      </c>
      <c r="Q318" s="11">
        <v>4.2093428937713711</v>
      </c>
      <c r="R318" s="11">
        <v>4.1838609861477307</v>
      </c>
      <c r="S318" s="11">
        <v>4.1702405578519963</v>
      </c>
      <c r="T318" s="11">
        <v>4.1677820951782696</v>
      </c>
      <c r="U318" s="11">
        <v>4.1747972044376001</v>
      </c>
      <c r="V318" s="11">
        <v>4.1889988355044112</v>
      </c>
      <c r="W318" s="11">
        <v>4.2076328826959752</v>
      </c>
      <c r="X318" s="11">
        <v>4.22824342619659</v>
      </c>
      <c r="Y318" s="11">
        <v>4.2486057733148384</v>
      </c>
      <c r="Z318" s="11">
        <v>4.2671601565488144</v>
      </c>
      <c r="AA318" s="11">
        <v>4.2827911816702837</v>
      </c>
      <c r="AB318" s="11">
        <v>4.2951528655466049</v>
      </c>
      <c r="AC318" s="11">
        <v>4.3040224050880056</v>
      </c>
      <c r="AD318" s="11">
        <v>4.3091769972047098</v>
      </c>
      <c r="AE318" s="11">
        <v>4.3104030396199953</v>
      </c>
      <c r="AF318" s="11">
        <v>4.3077285691183826</v>
      </c>
      <c r="AG318" s="11">
        <v>4.3014412189100293</v>
      </c>
      <c r="AH318" s="11">
        <v>4.2918414202771098</v>
      </c>
      <c r="AI318" s="11">
        <v>4.2792258696406824</v>
      </c>
      <c r="AJ318" s="11">
        <v>4.2638673485214351</v>
      </c>
      <c r="AK318" s="11">
        <v>4.2460292099606889</v>
      </c>
      <c r="AL318" s="11">
        <v>4.2259747841080211</v>
      </c>
      <c r="AM318" s="11">
        <v>4.203967401113009</v>
      </c>
      <c r="AN318" s="11">
        <v>4.180270391125231</v>
      </c>
      <c r="AO318" s="11">
        <v>4.1551470842942662</v>
      </c>
      <c r="AP318" s="11">
        <v>4.1288583125732572</v>
      </c>
      <c r="AQ318" s="11">
        <v>4.1015848127203975</v>
      </c>
      <c r="AR318" s="11">
        <v>4.0734121734897295</v>
      </c>
      <c r="AS318" s="11">
        <v>4.044420446858533</v>
      </c>
      <c r="AT318" s="11">
        <v>4.0146896848040816</v>
      </c>
      <c r="AU318" s="11">
        <v>3.9842999393036536</v>
      </c>
      <c r="AV318" s="11">
        <v>3.9533312623345287</v>
      </c>
      <c r="AW318" s="11">
        <v>3.9218637058739798</v>
      </c>
      <c r="AX318" s="11">
        <v>3.8899773218992872</v>
      </c>
      <c r="AY318" s="11">
        <v>3.857752162387726</v>
      </c>
    </row>
    <row r="319" spans="1:51">
      <c r="A319" s="5">
        <v>36971</v>
      </c>
      <c r="B319" s="11">
        <v>4.7741160149640089</v>
      </c>
      <c r="C319" s="11">
        <v>4.7426375005264854</v>
      </c>
      <c r="D319" s="11">
        <v>4.786668680740501</v>
      </c>
      <c r="E319" s="11">
        <v>4.790239097319664</v>
      </c>
      <c r="F319" s="11">
        <v>4.7715107833060815</v>
      </c>
      <c r="G319" s="11">
        <v>4.7426297403176658</v>
      </c>
      <c r="H319" s="11">
        <v>4.7070020030189941</v>
      </c>
      <c r="I319" s="11">
        <v>4.6645110913497723</v>
      </c>
      <c r="J319" s="11">
        <v>4.6150041159961095</v>
      </c>
      <c r="K319" s="11">
        <v>4.5595701597570741</v>
      </c>
      <c r="L319" s="11">
        <v>4.5002976731932964</v>
      </c>
      <c r="M319" s="11">
        <v>4.4400362809993252</v>
      </c>
      <c r="N319" s="11">
        <v>4.3819521202954519</v>
      </c>
      <c r="O319" s="11">
        <v>4.3290255783529341</v>
      </c>
      <c r="P319" s="11">
        <v>4.2838102148491979</v>
      </c>
      <c r="Q319" s="11">
        <v>4.2483869685655353</v>
      </c>
      <c r="R319" s="11">
        <v>4.223691971986117</v>
      </c>
      <c r="S319" s="11">
        <v>4.2101399195433444</v>
      </c>
      <c r="T319" s="11">
        <v>4.2071482747356503</v>
      </c>
      <c r="U319" s="11">
        <v>4.21315959042927</v>
      </c>
      <c r="V319" s="11">
        <v>4.2260139579788589</v>
      </c>
      <c r="W319" s="11">
        <v>4.2430784315502192</v>
      </c>
      <c r="X319" s="11">
        <v>4.2619945222082958</v>
      </c>
      <c r="Y319" s="11">
        <v>4.2806242756607773</v>
      </c>
      <c r="Z319" s="11">
        <v>4.297460666691169</v>
      </c>
      <c r="AA319" s="11">
        <v>4.3114289531649836</v>
      </c>
      <c r="AB319" s="11">
        <v>4.3222062995372657</v>
      </c>
      <c r="AC319" s="11">
        <v>4.329588226282862</v>
      </c>
      <c r="AD319" s="11">
        <v>4.3333702538766188</v>
      </c>
      <c r="AE319" s="11">
        <v>4.333357383044107</v>
      </c>
      <c r="AF319" s="11">
        <v>4.3295969262576648</v>
      </c>
      <c r="AG319" s="11">
        <v>4.3223928084691785</v>
      </c>
      <c r="AH319" s="11">
        <v>4.3120612979750419</v>
      </c>
      <c r="AI319" s="11">
        <v>4.2989123301014853</v>
      </c>
      <c r="AJ319" s="11">
        <v>4.2832159822423002</v>
      </c>
      <c r="AK319" s="11">
        <v>4.2652268643352436</v>
      </c>
      <c r="AL319" s="11">
        <v>4.2451995521875032</v>
      </c>
      <c r="AM319" s="11">
        <v>4.2233886216062677</v>
      </c>
      <c r="AN319" s="11">
        <v>4.2000486483987229</v>
      </c>
      <c r="AO319" s="11">
        <v>4.1754342083720575</v>
      </c>
      <c r="AP319" s="11">
        <v>4.1497972718052969</v>
      </c>
      <c r="AQ319" s="11">
        <v>4.1233087082099846</v>
      </c>
      <c r="AR319" s="11">
        <v>4.0960444203199513</v>
      </c>
      <c r="AS319" s="11">
        <v>4.0680749104642029</v>
      </c>
      <c r="AT319" s="11">
        <v>4.0394706809717444</v>
      </c>
      <c r="AU319" s="11">
        <v>4.0103022341715846</v>
      </c>
      <c r="AV319" s="11">
        <v>3.980640072392728</v>
      </c>
      <c r="AW319" s="11">
        <v>3.9505546979641801</v>
      </c>
      <c r="AX319" s="11">
        <v>3.9201166132149483</v>
      </c>
      <c r="AY319" s="11">
        <v>3.8893963204740367</v>
      </c>
    </row>
    <row r="320" spans="1:51">
      <c r="A320" s="5">
        <v>36972</v>
      </c>
      <c r="B320" s="11">
        <v>4.674436869798809</v>
      </c>
      <c r="C320" s="11">
        <v>4.6369313975476087</v>
      </c>
      <c r="D320" s="11">
        <v>4.6882627938914458</v>
      </c>
      <c r="E320" s="11">
        <v>4.6988271642614938</v>
      </c>
      <c r="F320" s="11">
        <v>4.686736910265461</v>
      </c>
      <c r="G320" s="11">
        <v>4.6645101584225825</v>
      </c>
      <c r="H320" s="11">
        <v>4.6357532009712887</v>
      </c>
      <c r="I320" s="11">
        <v>4.600302695825456</v>
      </c>
      <c r="J320" s="11">
        <v>4.5578382724560784</v>
      </c>
      <c r="K320" s="11">
        <v>4.5092497510398646</v>
      </c>
      <c r="L320" s="11">
        <v>4.4564762751482876</v>
      </c>
      <c r="M320" s="11">
        <v>4.402277162723963</v>
      </c>
      <c r="N320" s="11">
        <v>4.3497952057106968</v>
      </c>
      <c r="O320" s="11">
        <v>4.3020411684119253</v>
      </c>
      <c r="P320" s="11">
        <v>4.261664923526344</v>
      </c>
      <c r="Q320" s="11">
        <v>4.2308709343775428</v>
      </c>
      <c r="R320" s="11">
        <v>4.2107122388169156</v>
      </c>
      <c r="S320" s="11">
        <v>4.2017201891566893</v>
      </c>
      <c r="T320" s="11">
        <v>4.2033632685311639</v>
      </c>
      <c r="U320" s="11">
        <v>4.21408377661625</v>
      </c>
      <c r="V320" s="11">
        <v>4.2316650575729344</v>
      </c>
      <c r="W320" s="11">
        <v>4.2533690546117366</v>
      </c>
      <c r="X320" s="11">
        <v>4.2767307287145382</v>
      </c>
      <c r="Y320" s="11">
        <v>4.2995134082554438</v>
      </c>
      <c r="Z320" s="11">
        <v>4.3201305399699184</v>
      </c>
      <c r="AA320" s="11">
        <v>4.3374541718625839</v>
      </c>
      <c r="AB320" s="11">
        <v>4.3511582705503677</v>
      </c>
      <c r="AC320" s="11">
        <v>4.3610409051949439</v>
      </c>
      <c r="AD320" s="11">
        <v>4.3669001449579889</v>
      </c>
      <c r="AE320" s="11">
        <v>4.3685447072510222</v>
      </c>
      <c r="AF320" s="11">
        <v>4.3660482706032937</v>
      </c>
      <c r="AG320" s="11">
        <v>4.3597611175555553</v>
      </c>
      <c r="AH320" s="11">
        <v>4.3500465088300855</v>
      </c>
      <c r="AI320" s="11">
        <v>4.3372582702404827</v>
      </c>
      <c r="AJ320" s="11">
        <v>4.3216918590294835</v>
      </c>
      <c r="AK320" s="11">
        <v>4.3036204379476679</v>
      </c>
      <c r="AL320" s="11">
        <v>4.2833171252139035</v>
      </c>
      <c r="AM320" s="11">
        <v>4.2610550390470596</v>
      </c>
      <c r="AN320" s="11">
        <v>4.2371072976660065</v>
      </c>
      <c r="AO320" s="11">
        <v>4.2117470192896116</v>
      </c>
      <c r="AP320" s="11">
        <v>4.1852444311804309</v>
      </c>
      <c r="AQ320" s="11">
        <v>4.1577823657867059</v>
      </c>
      <c r="AR320" s="11">
        <v>4.1294427791761485</v>
      </c>
      <c r="AS320" s="11">
        <v>4.1003020227394398</v>
      </c>
      <c r="AT320" s="11">
        <v>4.0704364478672597</v>
      </c>
      <c r="AU320" s="11">
        <v>4.0399224059502883</v>
      </c>
      <c r="AV320" s="11">
        <v>4.0088362483792075</v>
      </c>
      <c r="AW320" s="11">
        <v>3.9772543265446951</v>
      </c>
      <c r="AX320" s="11">
        <v>3.9452529918374326</v>
      </c>
      <c r="AY320" s="11">
        <v>3.9129085956481013</v>
      </c>
    </row>
    <row r="321" spans="1:51">
      <c r="A321" s="5">
        <v>36973</v>
      </c>
      <c r="B321" s="11">
        <v>4.6460079268092782</v>
      </c>
      <c r="C321" s="11">
        <v>4.6498893465849704</v>
      </c>
      <c r="D321" s="11">
        <v>4.7015595530067689</v>
      </c>
      <c r="E321" s="11">
        <v>4.7102942865527844</v>
      </c>
      <c r="F321" s="11">
        <v>4.6999856931320254</v>
      </c>
      <c r="G321" s="11">
        <v>4.6827462385143539</v>
      </c>
      <c r="H321" s="11">
        <v>4.6611594282299302</v>
      </c>
      <c r="I321" s="11">
        <v>4.6342513810710511</v>
      </c>
      <c r="J321" s="11">
        <v>4.6009894611028779</v>
      </c>
      <c r="K321" s="11">
        <v>4.5615865292932902</v>
      </c>
      <c r="L321" s="11">
        <v>4.517368723696598</v>
      </c>
      <c r="M321" s="11">
        <v>4.4705423000343369</v>
      </c>
      <c r="N321" s="11">
        <v>4.4237916803609227</v>
      </c>
      <c r="O321" s="11">
        <v>4.3797761656889405</v>
      </c>
      <c r="P321" s="11">
        <v>4.3409401538900534</v>
      </c>
      <c r="Q321" s="11">
        <v>4.3093748068128548</v>
      </c>
      <c r="R321" s="11">
        <v>4.286190254678333</v>
      </c>
      <c r="S321" s="11">
        <v>4.2720623432921405</v>
      </c>
      <c r="T321" s="11">
        <v>4.2666787047124819</v>
      </c>
      <c r="U321" s="11">
        <v>4.2688093951325303</v>
      </c>
      <c r="V321" s="11">
        <v>4.2766054037745072</v>
      </c>
      <c r="W321" s="11">
        <v>4.2877452172507482</v>
      </c>
      <c r="X321" s="11">
        <v>4.3001455896846981</v>
      </c>
      <c r="Y321" s="11">
        <v>4.3119431575473834</v>
      </c>
      <c r="Z321" s="11">
        <v>4.321888879429312</v>
      </c>
      <c r="AA321" s="11">
        <v>4.3291349840214588</v>
      </c>
      <c r="AB321" s="11">
        <v>4.3334956207366062</v>
      </c>
      <c r="AC321" s="11">
        <v>4.3348822577340727</v>
      </c>
      <c r="AD321" s="11">
        <v>4.333206363173173</v>
      </c>
      <c r="AE321" s="11">
        <v>4.3283883857810714</v>
      </c>
      <c r="AF321" s="11">
        <v>4.3205553273247181</v>
      </c>
      <c r="AG321" s="11">
        <v>4.3100407426155503</v>
      </c>
      <c r="AH321" s="11">
        <v>4.2971871670312867</v>
      </c>
      <c r="AI321" s="11">
        <v>4.2823203326752513</v>
      </c>
      <c r="AJ321" s="11">
        <v>4.2656672177522061</v>
      </c>
      <c r="AK321" s="11">
        <v>4.2474188407419771</v>
      </c>
      <c r="AL321" s="11">
        <v>4.2277661682922298</v>
      </c>
      <c r="AM321" s="11">
        <v>4.2069001670506294</v>
      </c>
      <c r="AN321" s="11">
        <v>4.1850118036648389</v>
      </c>
      <c r="AO321" s="11">
        <v>4.1622920447825233</v>
      </c>
      <c r="AP321" s="11">
        <v>4.1389293920609092</v>
      </c>
      <c r="AQ321" s="11">
        <v>4.1150439322574126</v>
      </c>
      <c r="AR321" s="11">
        <v>4.0906801134385153</v>
      </c>
      <c r="AS321" s="11">
        <v>4.0658784693569192</v>
      </c>
      <c r="AT321" s="11">
        <v>4.0406795337653252</v>
      </c>
      <c r="AU321" s="11">
        <v>4.0151238404164342</v>
      </c>
      <c r="AV321" s="11">
        <v>3.9892519230629495</v>
      </c>
      <c r="AW321" s="11">
        <v>3.9631043154575716</v>
      </c>
      <c r="AX321" s="11">
        <v>3.9367215513530014</v>
      </c>
      <c r="AY321" s="11">
        <v>3.9101441645019421</v>
      </c>
    </row>
    <row r="322" spans="1:51">
      <c r="A322" s="5">
        <v>36976</v>
      </c>
      <c r="B322" s="11">
        <v>4.7061300408179862</v>
      </c>
      <c r="C322" s="11">
        <v>4.6822339422741548</v>
      </c>
      <c r="D322" s="11">
        <v>4.7285465094656587</v>
      </c>
      <c r="E322" s="11">
        <v>4.7398323694623183</v>
      </c>
      <c r="F322" s="11">
        <v>4.7337056257783399</v>
      </c>
      <c r="G322" s="11">
        <v>4.7202625127298194</v>
      </c>
      <c r="H322" s="11">
        <v>4.7015309553028173</v>
      </c>
      <c r="I322" s="11">
        <v>4.6764841847637442</v>
      </c>
      <c r="J322" s="11">
        <v>4.6442681123414857</v>
      </c>
      <c r="K322" s="11">
        <v>4.6053437738085465</v>
      </c>
      <c r="L322" s="11">
        <v>4.5612704423901462</v>
      </c>
      <c r="M322" s="11">
        <v>4.5144482020760108</v>
      </c>
      <c r="N322" s="11">
        <v>4.4676613306415227</v>
      </c>
      <c r="O322" s="11">
        <v>4.423590214630301</v>
      </c>
      <c r="P322" s="11">
        <v>4.3846397227247627</v>
      </c>
      <c r="Q322" s="11">
        <v>4.3528466509446444</v>
      </c>
      <c r="R322" s="11">
        <v>4.3292776126206034</v>
      </c>
      <c r="S322" s="11">
        <v>4.314574641538278</v>
      </c>
      <c r="T322" s="11">
        <v>4.3084052106670416</v>
      </c>
      <c r="U322" s="11">
        <v>4.3095434903348702</v>
      </c>
      <c r="V322" s="11">
        <v>4.3161492292189623</v>
      </c>
      <c r="W322" s="11">
        <v>4.3259250356026282</v>
      </c>
      <c r="X322" s="11">
        <v>4.3368170051356092</v>
      </c>
      <c r="Y322" s="11">
        <v>4.3469949736152671</v>
      </c>
      <c r="Z322" s="11">
        <v>4.3552460118892204</v>
      </c>
      <c r="AA322" s="11">
        <v>4.3607584364830023</v>
      </c>
      <c r="AB322" s="11">
        <v>4.3633758919818062</v>
      </c>
      <c r="AC322" s="11">
        <v>4.3630367301137492</v>
      </c>
      <c r="AD322" s="11">
        <v>4.3596793026069491</v>
      </c>
      <c r="AE322" s="11">
        <v>4.3532512426594048</v>
      </c>
      <c r="AF322" s="11">
        <v>4.343908248851994</v>
      </c>
      <c r="AG322" s="11">
        <v>4.3320111240878614</v>
      </c>
      <c r="AH322" s="11">
        <v>4.3179293604913811</v>
      </c>
      <c r="AI322" s="11">
        <v>4.3020113158414501</v>
      </c>
      <c r="AJ322" s="11">
        <v>4.2844832358812814</v>
      </c>
      <c r="AK322" s="11">
        <v>4.2655276072207426</v>
      </c>
      <c r="AL322" s="11">
        <v>4.2453268604852461</v>
      </c>
      <c r="AM322" s="11">
        <v>4.2240634263001979</v>
      </c>
      <c r="AN322" s="11">
        <v>4.2019197352910087</v>
      </c>
      <c r="AO322" s="11">
        <v>4.1790782180830899</v>
      </c>
      <c r="AP322" s="11">
        <v>4.1557187385699006</v>
      </c>
      <c r="AQ322" s="11">
        <v>4.1319518744031996</v>
      </c>
      <c r="AR322" s="11">
        <v>4.1078126925382463</v>
      </c>
      <c r="AS322" s="11">
        <v>4.0833324454192281</v>
      </c>
      <c r="AT322" s="11">
        <v>4.0585423854903313</v>
      </c>
      <c r="AU322" s="11">
        <v>4.0334737651957431</v>
      </c>
      <c r="AV322" s="11">
        <v>4.0081578369796489</v>
      </c>
      <c r="AW322" s="11">
        <v>3.9826258532862382</v>
      </c>
      <c r="AX322" s="11">
        <v>3.9569090665596969</v>
      </c>
      <c r="AY322" s="11">
        <v>3.9310387292442122</v>
      </c>
    </row>
    <row r="323" spans="1:51">
      <c r="A323" s="5">
        <v>36977</v>
      </c>
      <c r="B323" s="11">
        <v>4.7232656354939291</v>
      </c>
      <c r="C323" s="11">
        <v>4.712804523989182</v>
      </c>
      <c r="D323" s="11">
        <v>4.7726402562595149</v>
      </c>
      <c r="E323" s="11">
        <v>4.7969471865099527</v>
      </c>
      <c r="F323" s="11">
        <v>4.8005130370493649</v>
      </c>
      <c r="G323" s="11">
        <v>4.7922726386345467</v>
      </c>
      <c r="H323" s="11">
        <v>4.7749789388412056</v>
      </c>
      <c r="I323" s="11">
        <v>4.7488597985152943</v>
      </c>
      <c r="J323" s="11">
        <v>4.7141224375134572</v>
      </c>
      <c r="K323" s="11">
        <v>4.6719189083497197</v>
      </c>
      <c r="L323" s="11">
        <v>4.624214624375238</v>
      </c>
      <c r="M323" s="11">
        <v>4.5736066750117228</v>
      </c>
      <c r="N323" s="11">
        <v>4.5229082108967482</v>
      </c>
      <c r="O323" s="11">
        <v>4.47473921591798</v>
      </c>
      <c r="P323" s="11">
        <v>4.4313860370051072</v>
      </c>
      <c r="Q323" s="11">
        <v>4.39476520556825</v>
      </c>
      <c r="R323" s="11">
        <v>4.3658591727505902</v>
      </c>
      <c r="S323" s="11">
        <v>4.3452466985433089</v>
      </c>
      <c r="T323" s="11">
        <v>4.3325802190228613</v>
      </c>
      <c r="U323" s="11">
        <v>4.3266744173817111</v>
      </c>
      <c r="V323" s="11">
        <v>4.32576730102351</v>
      </c>
      <c r="W323" s="11">
        <v>4.3276934869061954</v>
      </c>
      <c r="X323" s="11">
        <v>4.3305509771401454</v>
      </c>
      <c r="Y323" s="11">
        <v>4.3326716164361239</v>
      </c>
      <c r="Z323" s="11">
        <v>4.3330218396670723</v>
      </c>
      <c r="AA323" s="11">
        <v>4.3309426585403648</v>
      </c>
      <c r="AB323" s="11">
        <v>4.3263551024208873</v>
      </c>
      <c r="AC323" s="11">
        <v>4.3192625905715651</v>
      </c>
      <c r="AD323" s="11">
        <v>4.30966854225532</v>
      </c>
      <c r="AE323" s="11">
        <v>4.2975847949141999</v>
      </c>
      <c r="AF323" s="11">
        <v>4.2832071676615193</v>
      </c>
      <c r="AG323" s="11">
        <v>4.2669102617803478</v>
      </c>
      <c r="AH323" s="11">
        <v>4.2490760565664765</v>
      </c>
      <c r="AI323" s="11">
        <v>4.2300563619884439</v>
      </c>
      <c r="AJ323" s="11">
        <v>4.2100316075148019</v>
      </c>
      <c r="AK323" s="11">
        <v>4.1891217855268534</v>
      </c>
      <c r="AL323" s="11">
        <v>4.1674468201928718</v>
      </c>
      <c r="AM323" s="11">
        <v>4.145126635681124</v>
      </c>
      <c r="AN323" s="11">
        <v>4.1222811561598824</v>
      </c>
      <c r="AO323" s="11">
        <v>4.0990303057974158</v>
      </c>
      <c r="AP323" s="11">
        <v>4.0754920426368253</v>
      </c>
      <c r="AQ323" s="11">
        <v>4.0517326887844813</v>
      </c>
      <c r="AR323" s="11">
        <v>4.0277630930935349</v>
      </c>
      <c r="AS323" s="11">
        <v>4.0035913695927103</v>
      </c>
      <c r="AT323" s="11">
        <v>3.9792256323107318</v>
      </c>
      <c r="AU323" s="11">
        <v>3.9546739952763215</v>
      </c>
      <c r="AV323" s="11">
        <v>3.9299445725182043</v>
      </c>
      <c r="AW323" s="11">
        <v>3.9050454780651043</v>
      </c>
      <c r="AX323" s="11">
        <v>3.8799848259457459</v>
      </c>
      <c r="AY323" s="11">
        <v>3.8547707301888523</v>
      </c>
    </row>
    <row r="324" spans="1:51">
      <c r="A324" s="5">
        <v>36978</v>
      </c>
      <c r="B324" s="11">
        <v>4.7605607654294353</v>
      </c>
      <c r="C324" s="11">
        <v>4.7713180032023033</v>
      </c>
      <c r="D324" s="11">
        <v>4.8345417190149842</v>
      </c>
      <c r="E324" s="11">
        <v>4.8489814234258795</v>
      </c>
      <c r="F324" s="11">
        <v>4.8379182574117952</v>
      </c>
      <c r="G324" s="11">
        <v>4.8153802915149955</v>
      </c>
      <c r="H324" s="11">
        <v>4.7855396114584536</v>
      </c>
      <c r="I324" s="11">
        <v>4.7487804246501213</v>
      </c>
      <c r="J324" s="11">
        <v>4.7052416778832846</v>
      </c>
      <c r="K324" s="11">
        <v>4.6560854253972703</v>
      </c>
      <c r="L324" s="11">
        <v>4.6033502786189375</v>
      </c>
      <c r="M324" s="11">
        <v>4.5497334889327981</v>
      </c>
      <c r="N324" s="11">
        <v>4.4980891143809068</v>
      </c>
      <c r="O324" s="11">
        <v>4.4509941110699831</v>
      </c>
      <c r="P324" s="11">
        <v>4.4106003564041885</v>
      </c>
      <c r="Q324" s="11">
        <v>4.3786361321150267</v>
      </c>
      <c r="R324" s="11">
        <v>4.3558332173207956</v>
      </c>
      <c r="S324" s="11">
        <v>4.3424997046718596</v>
      </c>
      <c r="T324" s="11">
        <v>4.3379943684753774</v>
      </c>
      <c r="U324" s="11">
        <v>4.3408289642775388</v>
      </c>
      <c r="V324" s="11">
        <v>4.3489329484816848</v>
      </c>
      <c r="W324" s="11">
        <v>4.3598536687090617</v>
      </c>
      <c r="X324" s="11">
        <v>4.3714371715718467</v>
      </c>
      <c r="Y324" s="11">
        <v>4.3817801425644376</v>
      </c>
      <c r="Z324" s="11">
        <v>4.3896456111927069</v>
      </c>
      <c r="AA324" s="11">
        <v>4.3942259095005642</v>
      </c>
      <c r="AB324" s="11">
        <v>4.395400798961739</v>
      </c>
      <c r="AC324" s="11">
        <v>4.3931460129594058</v>
      </c>
      <c r="AD324" s="11">
        <v>4.387437284876742</v>
      </c>
      <c r="AE324" s="11">
        <v>4.3782612607622573</v>
      </c>
      <c r="AF324" s="11">
        <v>4.3658371683540764</v>
      </c>
      <c r="AG324" s="11">
        <v>4.3506070271789907</v>
      </c>
      <c r="AH324" s="11">
        <v>4.3330218103152109</v>
      </c>
      <c r="AI324" s="11">
        <v>4.3135036597830192</v>
      </c>
      <c r="AJ324" s="11">
        <v>4.292313690683085</v>
      </c>
      <c r="AK324" s="11">
        <v>4.2696571381211541</v>
      </c>
      <c r="AL324" s="11">
        <v>4.2457391819343924</v>
      </c>
      <c r="AM324" s="11">
        <v>4.220765001959971</v>
      </c>
      <c r="AN324" s="11">
        <v>4.1949397780350584</v>
      </c>
      <c r="AO324" s="11">
        <v>4.1684686899968213</v>
      </c>
      <c r="AP324" s="11">
        <v>4.1415536489274372</v>
      </c>
      <c r="AQ324" s="11">
        <v>4.1143130177188425</v>
      </c>
      <c r="AR324" s="11">
        <v>4.0867766802345065</v>
      </c>
      <c r="AS324" s="11">
        <v>4.0589702643983863</v>
      </c>
      <c r="AT324" s="11">
        <v>4.0309193981344391</v>
      </c>
      <c r="AU324" s="11">
        <v>4.0026497093666205</v>
      </c>
      <c r="AV324" s="11">
        <v>3.9741868260188875</v>
      </c>
      <c r="AW324" s="11">
        <v>3.9455563760151966</v>
      </c>
      <c r="AX324" s="11">
        <v>3.9167839872795054</v>
      </c>
      <c r="AY324" s="11">
        <v>3.8878952877357693</v>
      </c>
    </row>
    <row r="325" spans="1:51">
      <c r="A325" s="5">
        <v>36979</v>
      </c>
      <c r="B325" s="11">
        <v>4.7662389561164042</v>
      </c>
      <c r="C325" s="11">
        <v>4.7936408426513504</v>
      </c>
      <c r="D325" s="11">
        <v>4.8526532128140571</v>
      </c>
      <c r="E325" s="11">
        <v>4.8691220144558178</v>
      </c>
      <c r="F325" s="11">
        <v>4.8650280327246147</v>
      </c>
      <c r="G325" s="11">
        <v>4.851814498829123</v>
      </c>
      <c r="H325" s="11">
        <v>4.8321526145299787</v>
      </c>
      <c r="I325" s="11">
        <v>4.8056971420651342</v>
      </c>
      <c r="J325" s="11">
        <v>4.7721445705758825</v>
      </c>
      <c r="K325" s="11">
        <v>4.7323216115485458</v>
      </c>
      <c r="L325" s="11">
        <v>4.6879991868880673</v>
      </c>
      <c r="M325" s="11">
        <v>4.6416579091097274</v>
      </c>
      <c r="N325" s="11">
        <v>4.5960095193355501</v>
      </c>
      <c r="O325" s="11">
        <v>4.5535471786106134</v>
      </c>
      <c r="P325" s="11">
        <v>4.5164068344816108</v>
      </c>
      <c r="Q325" s="11">
        <v>4.4863435936682166</v>
      </c>
      <c r="R325" s="11">
        <v>4.4641680079381505</v>
      </c>
      <c r="S325" s="11">
        <v>4.4502916403821438</v>
      </c>
      <c r="T325" s="11">
        <v>4.444201025939627</v>
      </c>
      <c r="U325" s="11">
        <v>4.4445679839790486</v>
      </c>
      <c r="V325" s="11">
        <v>4.4494961085148654</v>
      </c>
      <c r="W325" s="11">
        <v>4.4567182975581483</v>
      </c>
      <c r="X325" s="11">
        <v>4.4642467424132342</v>
      </c>
      <c r="Y325" s="11">
        <v>4.470337732247132</v>
      </c>
      <c r="Z325" s="11">
        <v>4.4738925720013869</v>
      </c>
      <c r="AA325" s="11">
        <v>4.4742161891861931</v>
      </c>
      <c r="AB325" s="11">
        <v>4.4712466159083677</v>
      </c>
      <c r="AC325" s="11">
        <v>4.4650087499812612</v>
      </c>
      <c r="AD325" s="11">
        <v>4.4555274892182233</v>
      </c>
      <c r="AE325" s="11">
        <v>4.4428376954944362</v>
      </c>
      <c r="AF325" s="11">
        <v>4.4271813789473091</v>
      </c>
      <c r="AG325" s="11">
        <v>4.4089961538352993</v>
      </c>
      <c r="AH325" s="11">
        <v>4.3887272872686562</v>
      </c>
      <c r="AI325" s="11">
        <v>4.3667879288013065</v>
      </c>
      <c r="AJ325" s="11">
        <v>4.3434148527045675</v>
      </c>
      <c r="AK325" s="11">
        <v>4.3187846056616088</v>
      </c>
      <c r="AL325" s="11">
        <v>4.2930736825411557</v>
      </c>
      <c r="AM325" s="11">
        <v>4.2664585782119335</v>
      </c>
      <c r="AN325" s="11">
        <v>4.2391157875426719</v>
      </c>
      <c r="AO325" s="11">
        <v>4.2112218054020953</v>
      </c>
      <c r="AP325" s="11">
        <v>4.1829501488814413</v>
      </c>
      <c r="AQ325" s="11">
        <v>4.1544002388381216</v>
      </c>
      <c r="AR325" s="11">
        <v>4.1255941439659338</v>
      </c>
      <c r="AS325" s="11">
        <v>4.0965503036173079</v>
      </c>
      <c r="AT325" s="11">
        <v>4.0672871571446763</v>
      </c>
      <c r="AU325" s="11">
        <v>4.0378231439004706</v>
      </c>
      <c r="AV325" s="11">
        <v>4.0081767032371225</v>
      </c>
      <c r="AW325" s="11">
        <v>3.9783662745070636</v>
      </c>
      <c r="AX325" s="11">
        <v>3.9484102970627251</v>
      </c>
      <c r="AY325" s="11">
        <v>3.9183272102565398</v>
      </c>
    </row>
    <row r="326" spans="1:51">
      <c r="A326" s="5">
        <v>36980</v>
      </c>
      <c r="B326" s="11">
        <v>4.7533321892332712</v>
      </c>
      <c r="C326" s="11">
        <v>4.7759937433291721</v>
      </c>
      <c r="D326" s="11">
        <v>4.8438009140942011</v>
      </c>
      <c r="E326" s="11">
        <v>4.86497767442573</v>
      </c>
      <c r="F326" s="11">
        <v>4.8634863542410551</v>
      </c>
      <c r="G326" s="11">
        <v>4.8528802165717577</v>
      </c>
      <c r="H326" s="11">
        <v>4.8367118131511528</v>
      </c>
      <c r="I326" s="11">
        <v>4.8148707318022668</v>
      </c>
      <c r="J326" s="11">
        <v>4.7870429945889592</v>
      </c>
      <c r="K326" s="11">
        <v>4.7539313235803551</v>
      </c>
      <c r="L326" s="11">
        <v>4.7171003810204466</v>
      </c>
      <c r="M326" s="11">
        <v>4.6787682871622325</v>
      </c>
      <c r="N326" s="11">
        <v>4.6413379686026923</v>
      </c>
      <c r="O326" s="11">
        <v>4.6069628608898245</v>
      </c>
      <c r="P326" s="11">
        <v>4.5774803284557786</v>
      </c>
      <c r="Q326" s="11">
        <v>4.554410240133322</v>
      </c>
      <c r="R326" s="11">
        <v>4.5384012798340674</v>
      </c>
      <c r="S326" s="11">
        <v>4.5297433397533906</v>
      </c>
      <c r="T326" s="11">
        <v>4.5278459822906765</v>
      </c>
      <c r="U326" s="11">
        <v>4.5313732562835307</v>
      </c>
      <c r="V326" s="11">
        <v>4.5384537142153318</v>
      </c>
      <c r="W326" s="11">
        <v>4.5469028712865258</v>
      </c>
      <c r="X326" s="11">
        <v>4.5548232601248682</v>
      </c>
      <c r="Y326" s="11">
        <v>4.5605717516102491</v>
      </c>
      <c r="Z326" s="11">
        <v>4.5631541602099857</v>
      </c>
      <c r="AA326" s="11">
        <v>4.5619766271463105</v>
      </c>
      <c r="AB326" s="11">
        <v>4.5570547280521234</v>
      </c>
      <c r="AC326" s="11">
        <v>4.5484833806511622</v>
      </c>
      <c r="AD326" s="11">
        <v>4.5363575026671654</v>
      </c>
      <c r="AE326" s="11">
        <v>4.5207827198181612</v>
      </c>
      <c r="AF326" s="11">
        <v>4.5020715749775411</v>
      </c>
      <c r="AG326" s="11">
        <v>4.4807237667753759</v>
      </c>
      <c r="AH326" s="11">
        <v>4.4572457370680807</v>
      </c>
      <c r="AI326" s="11">
        <v>4.4321044749572494</v>
      </c>
      <c r="AJ326" s="11">
        <v>4.4055609880150435</v>
      </c>
      <c r="AK326" s="11">
        <v>4.3778092810851801</v>
      </c>
      <c r="AL326" s="11">
        <v>4.3490433230374457</v>
      </c>
      <c r="AM326" s="11">
        <v>4.3194570827416321</v>
      </c>
      <c r="AN326" s="11">
        <v>4.2892445290675294</v>
      </c>
      <c r="AO326" s="11">
        <v>4.258599630884925</v>
      </c>
      <c r="AP326" s="11">
        <v>4.2277125373219109</v>
      </c>
      <c r="AQ326" s="11">
        <v>4.1966855434493411</v>
      </c>
      <c r="AR326" s="11">
        <v>4.1655330902804257</v>
      </c>
      <c r="AS326" s="11">
        <v>4.1342657990868146</v>
      </c>
      <c r="AT326" s="11">
        <v>4.1028942911401511</v>
      </c>
      <c r="AU326" s="11">
        <v>4.0714291877120852</v>
      </c>
      <c r="AV326" s="11">
        <v>4.0398811100742638</v>
      </c>
      <c r="AW326" s="11">
        <v>4.008260679498334</v>
      </c>
      <c r="AX326" s="11">
        <v>3.9765785172559425</v>
      </c>
      <c r="AY326" s="11">
        <v>3.9448452446187381</v>
      </c>
    </row>
    <row r="327" spans="1:51">
      <c r="A327" s="5">
        <v>36983</v>
      </c>
      <c r="B327" s="11">
        <v>4.7159681559816455</v>
      </c>
      <c r="C327" s="11">
        <v>4.7227490243043553</v>
      </c>
      <c r="D327" s="11">
        <v>4.7879064923814374</v>
      </c>
      <c r="E327" s="11">
        <v>4.8066145836923839</v>
      </c>
      <c r="F327" s="11">
        <v>4.8051539397690393</v>
      </c>
      <c r="G327" s="11">
        <v>4.798178725602539</v>
      </c>
      <c r="H327" s="11">
        <v>4.7891103335187477</v>
      </c>
      <c r="I327" s="11">
        <v>4.7773821091241988</v>
      </c>
      <c r="J327" s="11">
        <v>4.7621971486334465</v>
      </c>
      <c r="K327" s="11">
        <v>4.7437786393989239</v>
      </c>
      <c r="L327" s="11">
        <v>4.7231692523213402</v>
      </c>
      <c r="M327" s="11">
        <v>4.7020011157412531</v>
      </c>
      <c r="N327" s="11">
        <v>4.681998246934711</v>
      </c>
      <c r="O327" s="11">
        <v>4.6645932080546251</v>
      </c>
      <c r="P327" s="11">
        <v>4.6509683910471997</v>
      </c>
      <c r="Q327" s="11">
        <v>4.6420947797382759</v>
      </c>
      <c r="R327" s="11">
        <v>4.638262308134637</v>
      </c>
      <c r="S327" s="11">
        <v>4.6394802782304509</v>
      </c>
      <c r="T327" s="11">
        <v>4.6450288419710191</v>
      </c>
      <c r="U327" s="11">
        <v>4.6535782922281914</v>
      </c>
      <c r="V327" s="11">
        <v>4.663350322308589</v>
      </c>
      <c r="W327" s="11">
        <v>4.6723704734512106</v>
      </c>
      <c r="X327" s="11">
        <v>4.6790151209104414</v>
      </c>
      <c r="Y327" s="11">
        <v>4.6819438534452678</v>
      </c>
      <c r="Z327" s="11">
        <v>4.6805210692894628</v>
      </c>
      <c r="AA327" s="11">
        <v>4.6744761382568942</v>
      </c>
      <c r="AB327" s="11">
        <v>4.6640464490182358</v>
      </c>
      <c r="AC327" s="11">
        <v>4.6495343731568717</v>
      </c>
      <c r="AD327" s="11">
        <v>4.6312422822561858</v>
      </c>
      <c r="AE327" s="11">
        <v>4.6094802732672502</v>
      </c>
      <c r="AF327" s="11">
        <v>4.5847041993473452</v>
      </c>
      <c r="AG327" s="11">
        <v>4.5574998706376384</v>
      </c>
      <c r="AH327" s="11">
        <v>4.5284576497566889</v>
      </c>
      <c r="AI327" s="11">
        <v>4.4981154903852874</v>
      </c>
      <c r="AJ327" s="11">
        <v>4.4667422752443713</v>
      </c>
      <c r="AK327" s="11">
        <v>4.434520773811542</v>
      </c>
      <c r="AL327" s="11">
        <v>4.4016337168963684</v>
      </c>
      <c r="AM327" s="11">
        <v>4.3682638353084213</v>
      </c>
      <c r="AN327" s="11">
        <v>4.334593859857268</v>
      </c>
      <c r="AO327" s="11">
        <v>4.3008065213524782</v>
      </c>
      <c r="AP327" s="11">
        <v>4.2670803890777869</v>
      </c>
      <c r="AQ327" s="11">
        <v>4.2335007421961208</v>
      </c>
      <c r="AR327" s="11">
        <v>4.2000608973976865</v>
      </c>
      <c r="AS327" s="11">
        <v>4.1667502753930918</v>
      </c>
      <c r="AT327" s="11">
        <v>4.1335582968929483</v>
      </c>
      <c r="AU327" s="11">
        <v>4.1004743826078629</v>
      </c>
      <c r="AV327" s="11">
        <v>4.067487953248448</v>
      </c>
      <c r="AW327" s="11">
        <v>4.0345884295253116</v>
      </c>
      <c r="AX327" s="11">
        <v>4.0017652321490642</v>
      </c>
      <c r="AY327" s="11">
        <v>3.9690077818303151</v>
      </c>
    </row>
    <row r="328" spans="1:51">
      <c r="A328" s="5">
        <v>36984</v>
      </c>
      <c r="B328" s="11">
        <v>4.7031590164681631</v>
      </c>
      <c r="C328" s="11">
        <v>4.7049252790622456</v>
      </c>
      <c r="D328" s="11">
        <v>4.7672279243729445</v>
      </c>
      <c r="E328" s="11">
        <v>4.7837142251338154</v>
      </c>
      <c r="F328" s="11">
        <v>4.7807018051952106</v>
      </c>
      <c r="G328" s="11">
        <v>4.7724893090654126</v>
      </c>
      <c r="H328" s="11">
        <v>4.7623405473182316</v>
      </c>
      <c r="I328" s="11">
        <v>4.7496719170466513</v>
      </c>
      <c r="J328" s="11">
        <v>4.733743468122273</v>
      </c>
      <c r="K328" s="11">
        <v>4.7148533633295298</v>
      </c>
      <c r="L328" s="11">
        <v>4.6941414124873662</v>
      </c>
      <c r="M328" s="11">
        <v>4.6733656669455179</v>
      </c>
      <c r="N328" s="11">
        <v>4.6544047322814341</v>
      </c>
      <c r="O328" s="11">
        <v>4.638843447789462</v>
      </c>
      <c r="P328" s="11">
        <v>4.6279669904114229</v>
      </c>
      <c r="Q328" s="11">
        <v>4.6228008212333682</v>
      </c>
      <c r="R328" s="11">
        <v>4.6236000891378248</v>
      </c>
      <c r="S328" s="11">
        <v>4.6303084435384916</v>
      </c>
      <c r="T328" s="11">
        <v>4.6420871787228428</v>
      </c>
      <c r="U328" s="11">
        <v>4.6574527334768616</v>
      </c>
      <c r="V328" s="11">
        <v>4.6744614926175894</v>
      </c>
      <c r="W328" s="11">
        <v>4.6909688169125037</v>
      </c>
      <c r="X328" s="11">
        <v>4.7051747526669931</v>
      </c>
      <c r="Y328" s="11">
        <v>4.7155629386966966</v>
      </c>
      <c r="Z328" s="11">
        <v>4.7213159779389793</v>
      </c>
      <c r="AA328" s="11">
        <v>4.7220147614175367</v>
      </c>
      <c r="AB328" s="11">
        <v>4.7178170297896118</v>
      </c>
      <c r="AC328" s="11">
        <v>4.7089530163434752</v>
      </c>
      <c r="AD328" s="11">
        <v>4.6956529543674064</v>
      </c>
      <c r="AE328" s="11">
        <v>4.6781575611572226</v>
      </c>
      <c r="AF328" s="11">
        <v>4.6569007298893652</v>
      </c>
      <c r="AG328" s="11">
        <v>4.6324861346037816</v>
      </c>
      <c r="AH328" s="11">
        <v>4.6055232298859963</v>
      </c>
      <c r="AI328" s="11">
        <v>4.5765713639819472</v>
      </c>
      <c r="AJ328" s="11">
        <v>4.5459369110487478</v>
      </c>
      <c r="AK328" s="11">
        <v>4.5138465919461899</v>
      </c>
      <c r="AL328" s="11">
        <v>4.4805270980144991</v>
      </c>
      <c r="AM328" s="11">
        <v>4.4462051205939028</v>
      </c>
      <c r="AN328" s="11">
        <v>4.4111073510246239</v>
      </c>
      <c r="AO328" s="11">
        <v>4.3754604806468862</v>
      </c>
      <c r="AP328" s="11">
        <v>4.3394864610282147</v>
      </c>
      <c r="AQ328" s="11">
        <v>4.3033036546704819</v>
      </c>
      <c r="AR328" s="11">
        <v>4.2669297625381173</v>
      </c>
      <c r="AS328" s="11">
        <v>4.2303783314782306</v>
      </c>
      <c r="AT328" s="11">
        <v>4.19366290833793</v>
      </c>
      <c r="AU328" s="11">
        <v>4.1567970399643261</v>
      </c>
      <c r="AV328" s="11">
        <v>4.1197942732045281</v>
      </c>
      <c r="AW328" s="11">
        <v>4.0826681549056447</v>
      </c>
      <c r="AX328" s="11">
        <v>4.045432231914786</v>
      </c>
      <c r="AY328" s="11">
        <v>4.0081000510790608</v>
      </c>
    </row>
    <row r="329" spans="1:51">
      <c r="A329" s="5">
        <v>36985</v>
      </c>
      <c r="B329" s="11">
        <v>4.7025832391196021</v>
      </c>
      <c r="C329" s="11">
        <v>4.6960004144090481</v>
      </c>
      <c r="D329" s="11">
        <v>4.7679214761609652</v>
      </c>
      <c r="E329" s="11">
        <v>4.7987489848105875</v>
      </c>
      <c r="F329" s="11">
        <v>4.8103094386046106</v>
      </c>
      <c r="G329" s="11">
        <v>4.8152728978891339</v>
      </c>
      <c r="H329" s="11">
        <v>4.8164891682630957</v>
      </c>
      <c r="I329" s="11">
        <v>4.8131734139035007</v>
      </c>
      <c r="J329" s="11">
        <v>4.8044426552608996</v>
      </c>
      <c r="K329" s="11">
        <v>4.7904685842013945</v>
      </c>
      <c r="L329" s="11">
        <v>4.772287850319076</v>
      </c>
      <c r="M329" s="11">
        <v>4.7515940220183159</v>
      </c>
      <c r="N329" s="11">
        <v>4.7303144957038761</v>
      </c>
      <c r="O329" s="11">
        <v>4.7101878283843828</v>
      </c>
      <c r="P329" s="11">
        <v>4.6928660501582442</v>
      </c>
      <c r="Q329" s="11">
        <v>4.6798204151933493</v>
      </c>
      <c r="R329" s="11">
        <v>4.671724330896625</v>
      </c>
      <c r="S329" s="11">
        <v>4.6689837854344702</v>
      </c>
      <c r="T329" s="11">
        <v>4.6711170922179335</v>
      </c>
      <c r="U329" s="11">
        <v>4.6769226899889613</v>
      </c>
      <c r="V329" s="11">
        <v>4.6847243226216806</v>
      </c>
      <c r="W329" s="11">
        <v>4.6926075886576237</v>
      </c>
      <c r="X329" s="11">
        <v>4.6989417584100153</v>
      </c>
      <c r="Y329" s="11">
        <v>4.7023538629280068</v>
      </c>
      <c r="Z329" s="11">
        <v>4.7021062267890104</v>
      </c>
      <c r="AA329" s="11">
        <v>4.6978166086374618</v>
      </c>
      <c r="AB329" s="11">
        <v>4.6896095689876534</v>
      </c>
      <c r="AC329" s="11">
        <v>4.6776722359683216</v>
      </c>
      <c r="AD329" s="11">
        <v>4.6621917377082029</v>
      </c>
      <c r="AE329" s="11">
        <v>4.6433641635289069</v>
      </c>
      <c r="AF329" s="11">
        <v>4.6215468917603237</v>
      </c>
      <c r="AG329" s="11">
        <v>4.5972370343587734</v>
      </c>
      <c r="AH329" s="11">
        <v>4.5709363255672466</v>
      </c>
      <c r="AI329" s="11">
        <v>4.543103384243377</v>
      </c>
      <c r="AJ329" s="11">
        <v>4.5139827630002545</v>
      </c>
      <c r="AK329" s="11">
        <v>4.483752703299329</v>
      </c>
      <c r="AL329" s="11">
        <v>4.4525914266236475</v>
      </c>
      <c r="AM329" s="11">
        <v>4.4206771544562597</v>
      </c>
      <c r="AN329" s="11">
        <v>4.3881881082802101</v>
      </c>
      <c r="AO329" s="11">
        <v>4.35530250957855</v>
      </c>
      <c r="AP329" s="11">
        <v>4.3221946686835375</v>
      </c>
      <c r="AQ329" s="11">
        <v>4.2889555375687687</v>
      </c>
      <c r="AR329" s="11">
        <v>4.2555962185911014</v>
      </c>
      <c r="AS329" s="11">
        <v>4.2221246051135477</v>
      </c>
      <c r="AT329" s="11">
        <v>4.1885485904991189</v>
      </c>
      <c r="AU329" s="11">
        <v>4.154876068110827</v>
      </c>
      <c r="AV329" s="11">
        <v>4.1211149313116833</v>
      </c>
      <c r="AW329" s="11">
        <v>4.0872730734646989</v>
      </c>
      <c r="AX329" s="11">
        <v>4.0533583879328861</v>
      </c>
      <c r="AY329" s="11">
        <v>4.0193787680792576</v>
      </c>
    </row>
    <row r="330" spans="1:51">
      <c r="A330" s="5">
        <v>36986</v>
      </c>
      <c r="B330" s="11">
        <v>4.7277584031510198</v>
      </c>
      <c r="C330" s="11">
        <v>4.7291419094750005</v>
      </c>
      <c r="D330" s="11">
        <v>4.797865411854092</v>
      </c>
      <c r="E330" s="11">
        <v>4.829185867854453</v>
      </c>
      <c r="F330" s="11">
        <v>4.8409312614608933</v>
      </c>
      <c r="G330" s="11">
        <v>4.8441052605341008</v>
      </c>
      <c r="H330" s="11">
        <v>4.8413196095449189</v>
      </c>
      <c r="I330" s="11">
        <v>4.8322239294322822</v>
      </c>
      <c r="J330" s="11">
        <v>4.8167083677152993</v>
      </c>
      <c r="K330" s="11">
        <v>4.7956866632001578</v>
      </c>
      <c r="L330" s="11">
        <v>4.7707162180210991</v>
      </c>
      <c r="M330" s="11">
        <v>4.7438586344163109</v>
      </c>
      <c r="N330" s="11">
        <v>4.7172873642540312</v>
      </c>
      <c r="O330" s="11">
        <v>4.6929075989014502</v>
      </c>
      <c r="P330" s="11">
        <v>4.6724291364114903</v>
      </c>
      <c r="Q330" s="11">
        <v>4.6573130851454474</v>
      </c>
      <c r="R330" s="11">
        <v>4.6481440377177217</v>
      </c>
      <c r="S330" s="11">
        <v>4.6452193399964035</v>
      </c>
      <c r="T330" s="11">
        <v>4.6479202730598388</v>
      </c>
      <c r="U330" s="11">
        <v>4.6548952681190991</v>
      </c>
      <c r="V330" s="11">
        <v>4.6643106077839338</v>
      </c>
      <c r="W330" s="11">
        <v>4.6741099027371602</v>
      </c>
      <c r="X330" s="11">
        <v>4.682545640360753</v>
      </c>
      <c r="Y330" s="11">
        <v>4.6881417585290439</v>
      </c>
      <c r="Z330" s="11">
        <v>4.6900799453642161</v>
      </c>
      <c r="AA330" s="11">
        <v>4.6879180149219462</v>
      </c>
      <c r="AB330" s="11">
        <v>4.6817511277419159</v>
      </c>
      <c r="AC330" s="11">
        <v>4.6717396092021417</v>
      </c>
      <c r="AD330" s="11">
        <v>4.6580437846806406</v>
      </c>
      <c r="AE330" s="11">
        <v>4.6408338601344594</v>
      </c>
      <c r="AF330" s="11">
        <v>4.6204537927100677</v>
      </c>
      <c r="AG330" s="11">
        <v>4.5973959214945204</v>
      </c>
      <c r="AH330" s="11">
        <v>4.5721573526485351</v>
      </c>
      <c r="AI330" s="11">
        <v>4.545193717857579</v>
      </c>
      <c r="AJ330" s="11">
        <v>4.5167581422108309</v>
      </c>
      <c r="AK330" s="11">
        <v>4.4870420380402649</v>
      </c>
      <c r="AL330" s="11">
        <v>4.4562368028295358</v>
      </c>
      <c r="AM330" s="11">
        <v>4.4245338340622995</v>
      </c>
      <c r="AN330" s="11">
        <v>4.3921245292222171</v>
      </c>
      <c r="AO330" s="11">
        <v>4.3592002857929417</v>
      </c>
      <c r="AP330" s="11">
        <v>4.3259483420151348</v>
      </c>
      <c r="AQ330" s="11">
        <v>4.292469467381868</v>
      </c>
      <c r="AR330" s="11">
        <v>4.2587827814450012</v>
      </c>
      <c r="AS330" s="11">
        <v>4.2249042092690576</v>
      </c>
      <c r="AT330" s="11">
        <v>4.1908496759185638</v>
      </c>
      <c r="AU330" s="11">
        <v>4.1566351064580465</v>
      </c>
      <c r="AV330" s="11">
        <v>4.1222764259520286</v>
      </c>
      <c r="AW330" s="11">
        <v>4.0877895594650386</v>
      </c>
      <c r="AX330" s="11">
        <v>4.0531904320616015</v>
      </c>
      <c r="AY330" s="11">
        <v>4.0184949688062419</v>
      </c>
    </row>
    <row r="331" spans="1:51">
      <c r="A331" s="5">
        <v>36987</v>
      </c>
      <c r="B331" s="11">
        <v>4.7006128753256018</v>
      </c>
      <c r="C331" s="11">
        <v>4.6745705732652088</v>
      </c>
      <c r="D331" s="11">
        <v>4.7494815700122262</v>
      </c>
      <c r="E331" s="11">
        <v>4.7847100080034206</v>
      </c>
      <c r="F331" s="11">
        <v>4.7969916080197672</v>
      </c>
      <c r="G331" s="11">
        <v>4.7989289586552717</v>
      </c>
      <c r="H331" s="11">
        <v>4.7938477824848729</v>
      </c>
      <c r="I331" s="11">
        <v>4.7816799054647383</v>
      </c>
      <c r="J331" s="11">
        <v>4.7625244540500713</v>
      </c>
      <c r="K331" s="11">
        <v>4.7375500051222348</v>
      </c>
      <c r="L331" s="11">
        <v>4.7086196872910158</v>
      </c>
      <c r="M331" s="11">
        <v>4.6781241429079392</v>
      </c>
      <c r="N331" s="11">
        <v>4.6485510680641609</v>
      </c>
      <c r="O331" s="11">
        <v>4.6220983334889079</v>
      </c>
      <c r="P331" s="11">
        <v>4.600689500968719</v>
      </c>
      <c r="Q331" s="11">
        <v>4.5859007815527377</v>
      </c>
      <c r="R331" s="11">
        <v>4.5782832361536823</v>
      </c>
      <c r="S331" s="11">
        <v>4.5780636161538686</v>
      </c>
      <c r="T331" s="11">
        <v>4.5844462599047562</v>
      </c>
      <c r="U331" s="11">
        <v>4.595849034982451</v>
      </c>
      <c r="V331" s="11">
        <v>4.6101544914394772</v>
      </c>
      <c r="W331" s="11">
        <v>4.6250236740218753</v>
      </c>
      <c r="X331" s="11">
        <v>4.6384621935380101</v>
      </c>
      <c r="Y331" s="11">
        <v>4.6487817568148584</v>
      </c>
      <c r="Z331" s="11">
        <v>4.655008666550291</v>
      </c>
      <c r="AA331" s="11">
        <v>4.6566010948362102</v>
      </c>
      <c r="AB331" s="11">
        <v>4.6536324528691271</v>
      </c>
      <c r="AC331" s="11">
        <v>4.646246838892262</v>
      </c>
      <c r="AD331" s="11">
        <v>4.6345883511488353</v>
      </c>
      <c r="AE331" s="11">
        <v>4.6188138772503082</v>
      </c>
      <c r="AF331" s="11">
        <v>4.5992903194723134</v>
      </c>
      <c r="AG331" s="11">
        <v>4.5765563517131103</v>
      </c>
      <c r="AH331" s="11">
        <v>4.5511556916170877</v>
      </c>
      <c r="AI331" s="11">
        <v>4.5235878812597958</v>
      </c>
      <c r="AJ331" s="11">
        <v>4.4941472902600754</v>
      </c>
      <c r="AK331" s="11">
        <v>4.4630687668633273</v>
      </c>
      <c r="AL331" s="11">
        <v>4.4305871529864582</v>
      </c>
      <c r="AM331" s="11">
        <v>4.3969372905463748</v>
      </c>
      <c r="AN331" s="11">
        <v>4.3623540214599874</v>
      </c>
      <c r="AO331" s="11">
        <v>4.3270721876442009</v>
      </c>
      <c r="AP331" s="11">
        <v>4.2913212335584943</v>
      </c>
      <c r="AQ331" s="11">
        <v>4.2552263052708232</v>
      </c>
      <c r="AR331" s="11">
        <v>4.2188182113634776</v>
      </c>
      <c r="AS331" s="11">
        <v>4.1821243614367116</v>
      </c>
      <c r="AT331" s="11">
        <v>4.1451721650907851</v>
      </c>
      <c r="AU331" s="11">
        <v>4.107989031925956</v>
      </c>
      <c r="AV331" s="11">
        <v>4.0706023715424795</v>
      </c>
      <c r="AW331" s="11">
        <v>4.0330395935406154</v>
      </c>
      <c r="AX331" s="11">
        <v>3.9953281075206211</v>
      </c>
      <c r="AY331" s="11">
        <v>3.9574953230827519</v>
      </c>
    </row>
    <row r="332" spans="1:51">
      <c r="A332" s="5">
        <v>36990</v>
      </c>
      <c r="B332" s="11">
        <v>4.6695718622816678</v>
      </c>
      <c r="C332" s="11">
        <v>4.6519468683418035</v>
      </c>
      <c r="D332" s="11">
        <v>4.7395240540743826</v>
      </c>
      <c r="E332" s="11">
        <v>4.7836955532680037</v>
      </c>
      <c r="F332" s="11">
        <v>4.8013842302104965</v>
      </c>
      <c r="G332" s="11">
        <v>4.806430571758149</v>
      </c>
      <c r="H332" s="11">
        <v>4.8030749406061224</v>
      </c>
      <c r="I332" s="11">
        <v>4.7918160373436907</v>
      </c>
      <c r="J332" s="11">
        <v>4.7731208681471164</v>
      </c>
      <c r="K332" s="11">
        <v>4.7483504039897184</v>
      </c>
      <c r="L332" s="11">
        <v>4.7194438201817936</v>
      </c>
      <c r="M332" s="11">
        <v>4.6887935779179886</v>
      </c>
      <c r="N332" s="11">
        <v>4.6588470240756701</v>
      </c>
      <c r="O332" s="11">
        <v>4.6317554467039921</v>
      </c>
      <c r="P332" s="11">
        <v>4.6094072545657863</v>
      </c>
      <c r="Q332" s="11">
        <v>4.5933516447264777</v>
      </c>
      <c r="R332" s="11">
        <v>4.5841349778011837</v>
      </c>
      <c r="S332" s="11">
        <v>4.5819884415499059</v>
      </c>
      <c r="T332" s="11">
        <v>4.5861379647180502</v>
      </c>
      <c r="U332" s="11">
        <v>4.5950465498024489</v>
      </c>
      <c r="V332" s="11">
        <v>4.6066575638066158</v>
      </c>
      <c r="W332" s="11">
        <v>4.6187104973485686</v>
      </c>
      <c r="X332" s="11">
        <v>4.6292843031084479</v>
      </c>
      <c r="Y332" s="11">
        <v>4.6367629788740219</v>
      </c>
      <c r="Z332" s="11">
        <v>4.6402344613349102</v>
      </c>
      <c r="AA332" s="11">
        <v>4.6392078006117465</v>
      </c>
      <c r="AB332" s="11">
        <v>4.6337846176042099</v>
      </c>
      <c r="AC332" s="11">
        <v>4.6241333896650625</v>
      </c>
      <c r="AD332" s="11">
        <v>4.6104225941470656</v>
      </c>
      <c r="AE332" s="11">
        <v>4.5928333822727145</v>
      </c>
      <c r="AF332" s="11">
        <v>4.571750406013086</v>
      </c>
      <c r="AG332" s="11">
        <v>4.5477223795797679</v>
      </c>
      <c r="AH332" s="11">
        <v>4.5213026884266716</v>
      </c>
      <c r="AI332" s="11">
        <v>4.4929959791180387</v>
      </c>
      <c r="AJ332" s="11">
        <v>4.4630842666474058</v>
      </c>
      <c r="AK332" s="11">
        <v>4.4317860342352748</v>
      </c>
      <c r="AL332" s="11">
        <v>4.3993197602830003</v>
      </c>
      <c r="AM332" s="11">
        <v>4.3659039231919365</v>
      </c>
      <c r="AN332" s="11">
        <v>4.331757001363437</v>
      </c>
      <c r="AO332" s="11">
        <v>4.2970974731988587</v>
      </c>
      <c r="AP332" s="11">
        <v>4.2621383775399568</v>
      </c>
      <c r="AQ332" s="11">
        <v>4.2269901238609808</v>
      </c>
      <c r="AR332" s="11">
        <v>4.191671616764693</v>
      </c>
      <c r="AS332" s="11">
        <v>4.1561985553786984</v>
      </c>
      <c r="AT332" s="11">
        <v>4.1205866388306021</v>
      </c>
      <c r="AU332" s="11">
        <v>4.0848515662480107</v>
      </c>
      <c r="AV332" s="11">
        <v>4.0490090367585276</v>
      </c>
      <c r="AW332" s="11">
        <v>4.0130747494897587</v>
      </c>
      <c r="AX332" s="11">
        <v>3.9770644035693095</v>
      </c>
      <c r="AY332" s="11">
        <v>3.9409936981247853</v>
      </c>
    </row>
    <row r="333" spans="1:51">
      <c r="A333" s="5">
        <v>36991</v>
      </c>
      <c r="B333" s="11">
        <v>4.7168376507845764</v>
      </c>
      <c r="C333" s="11">
        <v>4.7285812946696391</v>
      </c>
      <c r="D333" s="11">
        <v>4.8077683605991419</v>
      </c>
      <c r="E333" s="11">
        <v>4.8435823696261222</v>
      </c>
      <c r="F333" s="11">
        <v>4.855338291276861</v>
      </c>
      <c r="G333" s="11">
        <v>4.855962756855944</v>
      </c>
      <c r="H333" s="11">
        <v>4.8486732054316608</v>
      </c>
      <c r="I333" s="11">
        <v>4.8334774061074866</v>
      </c>
      <c r="J333" s="11">
        <v>4.8106415695901257</v>
      </c>
      <c r="K333" s="11">
        <v>4.7814963181364876</v>
      </c>
      <c r="L333" s="11">
        <v>4.7480215879255478</v>
      </c>
      <c r="M333" s="11">
        <v>4.7126810385485047</v>
      </c>
      <c r="N333" s="11">
        <v>4.6779906848205055</v>
      </c>
      <c r="O333" s="11">
        <v>4.6461621545474312</v>
      </c>
      <c r="P333" s="11">
        <v>4.6191141971861569</v>
      </c>
      <c r="Q333" s="11">
        <v>4.5984027919489652</v>
      </c>
      <c r="R333" s="11">
        <v>4.5845799856771796</v>
      </c>
      <c r="S333" s="11">
        <v>4.5778856113162139</v>
      </c>
      <c r="T333" s="11">
        <v>4.5775643853928285</v>
      </c>
      <c r="U333" s="11">
        <v>4.5821155770748616</v>
      </c>
      <c r="V333" s="11">
        <v>4.5895253735188115</v>
      </c>
      <c r="W333" s="11">
        <v>4.5975889935903709</v>
      </c>
      <c r="X333" s="11">
        <v>4.6044407757625656</v>
      </c>
      <c r="Y333" s="11">
        <v>4.6085219502345893</v>
      </c>
      <c r="Z333" s="11">
        <v>4.6089732618832393</v>
      </c>
      <c r="AA333" s="11">
        <v>4.6053409162501158</v>
      </c>
      <c r="AB333" s="11">
        <v>4.5977303292203384</v>
      </c>
      <c r="AC333" s="11">
        <v>4.5863088676208674</v>
      </c>
      <c r="AD333" s="11">
        <v>4.5712438982786647</v>
      </c>
      <c r="AE333" s="11">
        <v>4.5527150332235164</v>
      </c>
      <c r="AF333" s="11">
        <v>4.5310941763696002</v>
      </c>
      <c r="AG333" s="11">
        <v>4.5069060373315946</v>
      </c>
      <c r="AH333" s="11">
        <v>4.48067954267401</v>
      </c>
      <c r="AI333" s="11">
        <v>4.4528942099133859</v>
      </c>
      <c r="AJ333" s="11">
        <v>4.4238075847173421</v>
      </c>
      <c r="AK333" s="11">
        <v>4.3936149049267712</v>
      </c>
      <c r="AL333" s="11">
        <v>4.3625114051653506</v>
      </c>
      <c r="AM333" s="11">
        <v>4.3306923200567615</v>
      </c>
      <c r="AN333" s="11">
        <v>4.2983528842246814</v>
      </c>
      <c r="AO333" s="11">
        <v>4.2656883322927897</v>
      </c>
      <c r="AP333" s="11">
        <v>4.2328886417381737</v>
      </c>
      <c r="AQ333" s="11">
        <v>4.2000469230656163</v>
      </c>
      <c r="AR333" s="11">
        <v>4.1671711511125693</v>
      </c>
      <c r="AS333" s="11">
        <v>4.134266402093453</v>
      </c>
      <c r="AT333" s="11">
        <v>4.1013377522226833</v>
      </c>
      <c r="AU333" s="11">
        <v>4.0683902777146761</v>
      </c>
      <c r="AV333" s="11">
        <v>4.0354290547838509</v>
      </c>
      <c r="AW333" s="11">
        <v>4.0024591596446237</v>
      </c>
      <c r="AX333" s="11">
        <v>3.9694856685114113</v>
      </c>
      <c r="AY333" s="11">
        <v>3.9365136575986321</v>
      </c>
    </row>
    <row r="334" spans="1:51">
      <c r="A334" s="5">
        <v>36992</v>
      </c>
      <c r="B334" s="11">
        <v>4.8459967449223891</v>
      </c>
      <c r="C334" s="11">
        <v>4.8694317279663313</v>
      </c>
      <c r="D334" s="11">
        <v>4.9504284593030077</v>
      </c>
      <c r="E334" s="11">
        <v>4.9806461974927796</v>
      </c>
      <c r="F334" s="11">
        <v>4.9833331075096723</v>
      </c>
      <c r="G334" s="11">
        <v>4.9743281110562352</v>
      </c>
      <c r="H334" s="11">
        <v>4.9578572996464514</v>
      </c>
      <c r="I334" s="11">
        <v>4.9341635836961339</v>
      </c>
      <c r="J334" s="11">
        <v>4.903459643320434</v>
      </c>
      <c r="K334" s="11">
        <v>4.8669634272901403</v>
      </c>
      <c r="L334" s="11">
        <v>4.8265478460908833</v>
      </c>
      <c r="M334" s="11">
        <v>4.784569610591503</v>
      </c>
      <c r="N334" s="11">
        <v>4.7434354090262847</v>
      </c>
      <c r="O334" s="11">
        <v>4.7052641898829251</v>
      </c>
      <c r="P334" s="11">
        <v>4.671894890554654</v>
      </c>
      <c r="Q334" s="11">
        <v>4.644805559153693</v>
      </c>
      <c r="R334" s="11">
        <v>4.6245014954617769</v>
      </c>
      <c r="S334" s="11">
        <v>4.6111886102839996</v>
      </c>
      <c r="T334" s="11">
        <v>4.604119971673172</v>
      </c>
      <c r="U334" s="11">
        <v>4.6018446926451597</v>
      </c>
      <c r="V334" s="11">
        <v>4.6024313896428595</v>
      </c>
      <c r="W334" s="11">
        <v>4.6037863703220481</v>
      </c>
      <c r="X334" s="11">
        <v>4.6041479195794413</v>
      </c>
      <c r="Y334" s="11">
        <v>4.6020597579838345</v>
      </c>
      <c r="Z334" s="11">
        <v>4.5967539474148378</v>
      </c>
      <c r="AA334" s="11">
        <v>4.5878401532501183</v>
      </c>
      <c r="AB334" s="11">
        <v>4.5754338910795624</v>
      </c>
      <c r="AC334" s="11">
        <v>4.559705697137459</v>
      </c>
      <c r="AD334" s="11">
        <v>4.5408261076580994</v>
      </c>
      <c r="AE334" s="11">
        <v>4.518976268397604</v>
      </c>
      <c r="AF334" s="11">
        <v>4.494500295600262</v>
      </c>
      <c r="AG334" s="11">
        <v>4.4678699547806522</v>
      </c>
      <c r="AH334" s="11">
        <v>4.4395604243241165</v>
      </c>
      <c r="AI334" s="11">
        <v>4.4100025288340632</v>
      </c>
      <c r="AJ334" s="11">
        <v>4.3794311147497886</v>
      </c>
      <c r="AK334" s="11">
        <v>4.3480269177131161</v>
      </c>
      <c r="AL334" s="11">
        <v>4.3159706715775279</v>
      </c>
      <c r="AM334" s="11">
        <v>4.2834431101965071</v>
      </c>
      <c r="AN334" s="11">
        <v>4.2506249674235397</v>
      </c>
      <c r="AO334" s="11">
        <v>4.217696977112106</v>
      </c>
      <c r="AP334" s="11">
        <v>4.1848346217794905</v>
      </c>
      <c r="AQ334" s="11">
        <v>4.1521188672044902</v>
      </c>
      <c r="AR334" s="11">
        <v>4.1195487940631033</v>
      </c>
      <c r="AS334" s="11">
        <v>4.0871207743321953</v>
      </c>
      <c r="AT334" s="11">
        <v>4.0548311799886276</v>
      </c>
      <c r="AU334" s="11">
        <v>4.0226763830092658</v>
      </c>
      <c r="AV334" s="11">
        <v>3.9906527553709727</v>
      </c>
      <c r="AW334" s="11">
        <v>3.9587566690506115</v>
      </c>
      <c r="AX334" s="11">
        <v>3.9269844960250455</v>
      </c>
      <c r="AY334" s="11">
        <v>3.8953326082711381</v>
      </c>
    </row>
    <row r="335" spans="1:51">
      <c r="A335" s="5">
        <v>36993</v>
      </c>
      <c r="B335" s="11">
        <v>4.876659075677245</v>
      </c>
      <c r="C335" s="11">
        <v>4.8921856976733853</v>
      </c>
      <c r="D335" s="11">
        <v>4.9842452815852134</v>
      </c>
      <c r="E335" s="11">
        <v>5.0258952312324263</v>
      </c>
      <c r="F335" s="11">
        <v>5.037906608773743</v>
      </c>
      <c r="G335" s="11">
        <v>5.0354630296980796</v>
      </c>
      <c r="H335" s="11">
        <v>5.0230762151587713</v>
      </c>
      <c r="I335" s="11">
        <v>5.001531361281633</v>
      </c>
      <c r="J335" s="11">
        <v>4.9716737940920295</v>
      </c>
      <c r="K335" s="11">
        <v>4.9351984969394112</v>
      </c>
      <c r="L335" s="11">
        <v>4.89429158170599</v>
      </c>
      <c r="M335" s="11">
        <v>4.8515203948163936</v>
      </c>
      <c r="N335" s="11">
        <v>4.8094175222784914</v>
      </c>
      <c r="O335" s="11">
        <v>4.7701800597966306</v>
      </c>
      <c r="P335" s="11">
        <v>4.7356692679456955</v>
      </c>
      <c r="Q335" s="11">
        <v>4.7073476464967596</v>
      </c>
      <c r="R335" s="11">
        <v>4.6856940681459509</v>
      </c>
      <c r="S335" s="11">
        <v>4.6708958889733108</v>
      </c>
      <c r="T335" s="11">
        <v>4.6621885043106719</v>
      </c>
      <c r="U335" s="11">
        <v>4.6581491366520487</v>
      </c>
      <c r="V335" s="11">
        <v>4.6568951052943808</v>
      </c>
      <c r="W335" s="11">
        <v>4.6564205078619443</v>
      </c>
      <c r="X335" s="11">
        <v>4.6550306398988885</v>
      </c>
      <c r="Y335" s="11">
        <v>4.6513394410338824</v>
      </c>
      <c r="Z335" s="11">
        <v>4.6446169535463797</v>
      </c>
      <c r="AA335" s="11">
        <v>4.6345019980045583</v>
      </c>
      <c r="AB335" s="11">
        <v>4.6211112072651979</v>
      </c>
      <c r="AC335" s="11">
        <v>4.6046085619299859</v>
      </c>
      <c r="AD335" s="11">
        <v>4.5851580426006064</v>
      </c>
      <c r="AE335" s="11">
        <v>4.5629349938264658</v>
      </c>
      <c r="AF335" s="11">
        <v>4.5382714944917062</v>
      </c>
      <c r="AG335" s="11">
        <v>4.5116138161916783</v>
      </c>
      <c r="AH335" s="11">
        <v>4.4834108177882026</v>
      </c>
      <c r="AI335" s="11">
        <v>4.4540649762260065</v>
      </c>
      <c r="AJ335" s="11">
        <v>4.4237901400544972</v>
      </c>
      <c r="AK335" s="11">
        <v>4.3927522126323373</v>
      </c>
      <c r="AL335" s="11">
        <v>4.3611170973099602</v>
      </c>
      <c r="AM335" s="11">
        <v>4.3290506974377996</v>
      </c>
      <c r="AN335" s="11">
        <v>4.2967189163662871</v>
      </c>
      <c r="AO335" s="11">
        <v>4.2642876574458546</v>
      </c>
      <c r="AP335" s="11">
        <v>4.2319172408273502</v>
      </c>
      <c r="AQ335" s="11">
        <v>4.1996783387990888</v>
      </c>
      <c r="AR335" s="11">
        <v>4.1675693495711847</v>
      </c>
      <c r="AS335" s="11">
        <v>4.1355866135386234</v>
      </c>
      <c r="AT335" s="11">
        <v>4.1037264710963948</v>
      </c>
      <c r="AU335" s="11">
        <v>4.071985262639485</v>
      </c>
      <c r="AV335" s="11">
        <v>4.0403593285628832</v>
      </c>
      <c r="AW335" s="11">
        <v>4.0088450092615746</v>
      </c>
      <c r="AX335" s="11">
        <v>3.977438645130551</v>
      </c>
      <c r="AY335" s="11">
        <v>3.9461365765647973</v>
      </c>
    </row>
    <row r="336" spans="1:51">
      <c r="A336" s="5">
        <v>36994</v>
      </c>
      <c r="B336" s="11" t="s">
        <v>0</v>
      </c>
      <c r="C336" s="11" t="s">
        <v>0</v>
      </c>
      <c r="D336" s="11" t="s">
        <v>0</v>
      </c>
      <c r="E336" s="11" t="s">
        <v>0</v>
      </c>
      <c r="F336" s="11" t="s">
        <v>0</v>
      </c>
      <c r="G336" s="11" t="s">
        <v>0</v>
      </c>
      <c r="H336" s="11" t="s">
        <v>0</v>
      </c>
      <c r="I336" s="11" t="s">
        <v>0</v>
      </c>
      <c r="J336" s="11" t="s">
        <v>0</v>
      </c>
      <c r="K336" s="11" t="s">
        <v>0</v>
      </c>
      <c r="L336" s="11" t="s">
        <v>0</v>
      </c>
      <c r="M336" s="11" t="s">
        <v>0</v>
      </c>
      <c r="N336" s="11" t="s">
        <v>0</v>
      </c>
      <c r="O336" s="11" t="s">
        <v>0</v>
      </c>
      <c r="P336" s="11" t="s">
        <v>0</v>
      </c>
      <c r="Q336" s="11" t="s">
        <v>0</v>
      </c>
      <c r="R336" s="11" t="s">
        <v>0</v>
      </c>
      <c r="S336" s="11" t="s">
        <v>0</v>
      </c>
      <c r="T336" s="11" t="s">
        <v>0</v>
      </c>
      <c r="U336" s="11" t="s">
        <v>0</v>
      </c>
      <c r="V336" s="11" t="s">
        <v>0</v>
      </c>
      <c r="W336" s="11" t="s">
        <v>0</v>
      </c>
      <c r="X336" s="11" t="s">
        <v>0</v>
      </c>
      <c r="Y336" s="11" t="s">
        <v>0</v>
      </c>
      <c r="Z336" s="11" t="s">
        <v>0</v>
      </c>
      <c r="AA336" s="11" t="s">
        <v>0</v>
      </c>
      <c r="AB336" s="11" t="s">
        <v>0</v>
      </c>
      <c r="AC336" s="11" t="s">
        <v>0</v>
      </c>
      <c r="AD336" s="11" t="s">
        <v>0</v>
      </c>
      <c r="AE336" s="11" t="s">
        <v>0</v>
      </c>
      <c r="AF336" s="11" t="s">
        <v>0</v>
      </c>
      <c r="AG336" s="11" t="s">
        <v>0</v>
      </c>
      <c r="AH336" s="11" t="s">
        <v>0</v>
      </c>
      <c r="AI336" s="11" t="s">
        <v>0</v>
      </c>
      <c r="AJ336" s="11" t="s">
        <v>0</v>
      </c>
      <c r="AK336" s="11" t="s">
        <v>0</v>
      </c>
      <c r="AL336" s="11" t="s">
        <v>0</v>
      </c>
      <c r="AM336" s="11" t="s">
        <v>0</v>
      </c>
      <c r="AN336" s="11" t="s">
        <v>0</v>
      </c>
      <c r="AO336" s="11" t="s">
        <v>0</v>
      </c>
      <c r="AP336" s="11" t="s">
        <v>0</v>
      </c>
      <c r="AQ336" s="11" t="s">
        <v>0</v>
      </c>
      <c r="AR336" s="11" t="s">
        <v>0</v>
      </c>
      <c r="AS336" s="11" t="s">
        <v>0</v>
      </c>
      <c r="AT336" s="11" t="s">
        <v>0</v>
      </c>
      <c r="AU336" s="11" t="s">
        <v>0</v>
      </c>
      <c r="AV336" s="11" t="s">
        <v>0</v>
      </c>
      <c r="AW336" s="11" t="s">
        <v>0</v>
      </c>
      <c r="AX336" s="11" t="s">
        <v>0</v>
      </c>
      <c r="AY336" s="11" t="s">
        <v>0</v>
      </c>
    </row>
    <row r="337" spans="1:51">
      <c r="A337" s="5">
        <v>36997</v>
      </c>
      <c r="B337" s="11" t="s">
        <v>0</v>
      </c>
      <c r="C337" s="11" t="s">
        <v>0</v>
      </c>
      <c r="D337" s="11" t="s">
        <v>0</v>
      </c>
      <c r="E337" s="11" t="s">
        <v>0</v>
      </c>
      <c r="F337" s="11" t="s">
        <v>0</v>
      </c>
      <c r="G337" s="11" t="s">
        <v>0</v>
      </c>
      <c r="H337" s="11" t="s">
        <v>0</v>
      </c>
      <c r="I337" s="11" t="s">
        <v>0</v>
      </c>
      <c r="J337" s="11" t="s">
        <v>0</v>
      </c>
      <c r="K337" s="11" t="s">
        <v>0</v>
      </c>
      <c r="L337" s="11" t="s">
        <v>0</v>
      </c>
      <c r="M337" s="11" t="s">
        <v>0</v>
      </c>
      <c r="N337" s="11" t="s">
        <v>0</v>
      </c>
      <c r="O337" s="11" t="s">
        <v>0</v>
      </c>
      <c r="P337" s="11" t="s">
        <v>0</v>
      </c>
      <c r="Q337" s="11" t="s">
        <v>0</v>
      </c>
      <c r="R337" s="11" t="s">
        <v>0</v>
      </c>
      <c r="S337" s="11" t="s">
        <v>0</v>
      </c>
      <c r="T337" s="11" t="s">
        <v>0</v>
      </c>
      <c r="U337" s="11" t="s">
        <v>0</v>
      </c>
      <c r="V337" s="11" t="s">
        <v>0</v>
      </c>
      <c r="W337" s="11" t="s">
        <v>0</v>
      </c>
      <c r="X337" s="11" t="s">
        <v>0</v>
      </c>
      <c r="Y337" s="11" t="s">
        <v>0</v>
      </c>
      <c r="Z337" s="11" t="s">
        <v>0</v>
      </c>
      <c r="AA337" s="11" t="s">
        <v>0</v>
      </c>
      <c r="AB337" s="11" t="s">
        <v>0</v>
      </c>
      <c r="AC337" s="11" t="s">
        <v>0</v>
      </c>
      <c r="AD337" s="11" t="s">
        <v>0</v>
      </c>
      <c r="AE337" s="11" t="s">
        <v>0</v>
      </c>
      <c r="AF337" s="11" t="s">
        <v>0</v>
      </c>
      <c r="AG337" s="11" t="s">
        <v>0</v>
      </c>
      <c r="AH337" s="11" t="s">
        <v>0</v>
      </c>
      <c r="AI337" s="11" t="s">
        <v>0</v>
      </c>
      <c r="AJ337" s="11" t="s">
        <v>0</v>
      </c>
      <c r="AK337" s="11" t="s">
        <v>0</v>
      </c>
      <c r="AL337" s="11" t="s">
        <v>0</v>
      </c>
      <c r="AM337" s="11" t="s">
        <v>0</v>
      </c>
      <c r="AN337" s="11" t="s">
        <v>0</v>
      </c>
      <c r="AO337" s="11" t="s">
        <v>0</v>
      </c>
      <c r="AP337" s="11" t="s">
        <v>0</v>
      </c>
      <c r="AQ337" s="11" t="s">
        <v>0</v>
      </c>
      <c r="AR337" s="11" t="s">
        <v>0</v>
      </c>
      <c r="AS337" s="11" t="s">
        <v>0</v>
      </c>
      <c r="AT337" s="11" t="s">
        <v>0</v>
      </c>
      <c r="AU337" s="11" t="s">
        <v>0</v>
      </c>
      <c r="AV337" s="11" t="s">
        <v>0</v>
      </c>
      <c r="AW337" s="11" t="s">
        <v>0</v>
      </c>
      <c r="AX337" s="11" t="s">
        <v>0</v>
      </c>
      <c r="AY337" s="11" t="s">
        <v>0</v>
      </c>
    </row>
    <row r="338" spans="1:51">
      <c r="A338" s="5">
        <v>36998</v>
      </c>
      <c r="B338" s="11">
        <v>4.8708521087199097</v>
      </c>
      <c r="C338" s="11">
        <v>4.9271881543048552</v>
      </c>
      <c r="D338" s="11">
        <v>5.0114257672946216</v>
      </c>
      <c r="E338" s="11">
        <v>5.0444192659355087</v>
      </c>
      <c r="F338" s="11">
        <v>5.0512100160090831</v>
      </c>
      <c r="G338" s="11">
        <v>5.046998882318225</v>
      </c>
      <c r="H338" s="11">
        <v>5.0355123121004226</v>
      </c>
      <c r="I338" s="11">
        <v>5.016883946209072</v>
      </c>
      <c r="J338" s="11">
        <v>4.9913903573246206</v>
      </c>
      <c r="K338" s="11">
        <v>4.9602661724654835</v>
      </c>
      <c r="L338" s="11">
        <v>4.9253183413603745</v>
      </c>
      <c r="M338" s="11">
        <v>4.888777620685417</v>
      </c>
      <c r="N338" s="11">
        <v>4.8528824377291215</v>
      </c>
      <c r="O338" s="11">
        <v>4.8195760903109539</v>
      </c>
      <c r="P338" s="11">
        <v>4.7905307167765487</v>
      </c>
      <c r="Q338" s="11">
        <v>4.7670650586239631</v>
      </c>
      <c r="R338" s="11">
        <v>4.7495815688382361</v>
      </c>
      <c r="S338" s="11">
        <v>4.7382109781871673</v>
      </c>
      <c r="T338" s="11">
        <v>4.732176167271696</v>
      </c>
      <c r="U338" s="11">
        <v>4.730081017206639</v>
      </c>
      <c r="V338" s="11">
        <v>4.7301006736578559</v>
      </c>
      <c r="W338" s="11">
        <v>4.7303159682641178</v>
      </c>
      <c r="X338" s="11">
        <v>4.7291183941640895</v>
      </c>
      <c r="Y338" s="11">
        <v>4.7252127767033594</v>
      </c>
      <c r="Z338" s="11">
        <v>4.7179621328146002</v>
      </c>
      <c r="AA338" s="11">
        <v>4.7070873510966633</v>
      </c>
      <c r="AB338" s="11">
        <v>4.692763871663634</v>
      </c>
      <c r="AC338" s="11">
        <v>4.6752113325156444</v>
      </c>
      <c r="AD338" s="11">
        <v>4.6546493716528277</v>
      </c>
      <c r="AE338" s="11">
        <v>4.631308153388165</v>
      </c>
      <c r="AF338" s="11">
        <v>4.6055599992350205</v>
      </c>
      <c r="AG338" s="11">
        <v>4.5778793096177353</v>
      </c>
      <c r="AH338" s="11">
        <v>4.5487427189876337</v>
      </c>
      <c r="AI338" s="11">
        <v>4.5185745854150987</v>
      </c>
      <c r="AJ338" s="11">
        <v>4.4875901614500719</v>
      </c>
      <c r="AK338" s="11">
        <v>4.455952423260614</v>
      </c>
      <c r="AL338" s="11">
        <v>4.4238243470152563</v>
      </c>
      <c r="AM338" s="11">
        <v>4.3913689088825256</v>
      </c>
      <c r="AN338" s="11">
        <v>4.3587490850309534</v>
      </c>
      <c r="AO338" s="11">
        <v>4.3261278516290709</v>
      </c>
      <c r="AP338" s="11">
        <v>4.2936623094290773</v>
      </c>
      <c r="AQ338" s="11">
        <v>4.2614172948984468</v>
      </c>
      <c r="AR338" s="11">
        <v>4.2293843262328314</v>
      </c>
      <c r="AS338" s="11">
        <v>4.1975528982774852</v>
      </c>
      <c r="AT338" s="11">
        <v>4.1659125058776585</v>
      </c>
      <c r="AU338" s="11">
        <v>4.1344526438786025</v>
      </c>
      <c r="AV338" s="11">
        <v>4.1031628071255692</v>
      </c>
      <c r="AW338" s="11">
        <v>4.072032490463811</v>
      </c>
      <c r="AX338" s="11">
        <v>4.0410511887385772</v>
      </c>
      <c r="AY338" s="11">
        <v>4.0102083967951216</v>
      </c>
    </row>
    <row r="339" spans="1:51">
      <c r="A339" s="5">
        <v>36999</v>
      </c>
      <c r="B339" s="11">
        <v>4.8688248043047073</v>
      </c>
      <c r="C339" s="11">
        <v>4.9382746524867862</v>
      </c>
      <c r="D339" s="11">
        <v>5.0430859230473457</v>
      </c>
      <c r="E339" s="11">
        <v>5.0880201628467905</v>
      </c>
      <c r="F339" s="11">
        <v>5.102664340569155</v>
      </c>
      <c r="G339" s="11">
        <v>5.1053777580905217</v>
      </c>
      <c r="H339" s="11">
        <v>5.101100147238169</v>
      </c>
      <c r="I339" s="11">
        <v>5.0902206913827648</v>
      </c>
      <c r="J339" s="11">
        <v>5.0728142584497506</v>
      </c>
      <c r="K339" s="11">
        <v>5.0497334648661338</v>
      </c>
      <c r="L339" s="11">
        <v>5.0223782963869414</v>
      </c>
      <c r="M339" s="11">
        <v>4.9925751635149593</v>
      </c>
      <c r="N339" s="11">
        <v>4.9622033949212092</v>
      </c>
      <c r="O339" s="11">
        <v>4.9329192439686063</v>
      </c>
      <c r="P339" s="11">
        <v>4.9062319114449</v>
      </c>
      <c r="Q339" s="11">
        <v>4.883380691745649</v>
      </c>
      <c r="R339" s="11">
        <v>4.8648208235869124</v>
      </c>
      <c r="S339" s="11">
        <v>4.8507718188505908</v>
      </c>
      <c r="T339" s="11">
        <v>4.8406248681176391</v>
      </c>
      <c r="U339" s="11">
        <v>4.8332136747320797</v>
      </c>
      <c r="V339" s="11">
        <v>4.8269823051003371</v>
      </c>
      <c r="W339" s="11">
        <v>4.8203006462787314</v>
      </c>
      <c r="X339" s="11">
        <v>4.8118287470251948</v>
      </c>
      <c r="Y339" s="11">
        <v>4.8005270087592873</v>
      </c>
      <c r="Z339" s="11">
        <v>4.7859793516439524</v>
      </c>
      <c r="AA339" s="11">
        <v>4.768075434245393</v>
      </c>
      <c r="AB339" s="11">
        <v>4.7470759557235613</v>
      </c>
      <c r="AC339" s="11">
        <v>4.7232770125188015</v>
      </c>
      <c r="AD339" s="11">
        <v>4.6969747010714586</v>
      </c>
      <c r="AE339" s="11">
        <v>4.6684724703011691</v>
      </c>
      <c r="AF339" s="11">
        <v>4.6381710104929414</v>
      </c>
      <c r="AG339" s="11">
        <v>4.6065398301996261</v>
      </c>
      <c r="AH339" s="11">
        <v>4.5740498919637753</v>
      </c>
      <c r="AI339" s="11">
        <v>4.5411118411937492</v>
      </c>
      <c r="AJ339" s="11">
        <v>4.5078990205767351</v>
      </c>
      <c r="AK339" s="11">
        <v>4.4745264223319188</v>
      </c>
      <c r="AL339" s="11">
        <v>4.4411090386784879</v>
      </c>
      <c r="AM339" s="11">
        <v>4.4077618618356285</v>
      </c>
      <c r="AN339" s="11">
        <v>4.3745998840225262</v>
      </c>
      <c r="AO339" s="11">
        <v>4.3417380974583679</v>
      </c>
      <c r="AP339" s="11">
        <v>4.3092864266045421</v>
      </c>
      <c r="AQ339" s="11">
        <v>4.2772769512377629</v>
      </c>
      <c r="AR339" s="11">
        <v>4.2456807780244405</v>
      </c>
      <c r="AS339" s="11">
        <v>4.2144673834352986</v>
      </c>
      <c r="AT339" s="11">
        <v>4.1836062439410595</v>
      </c>
      <c r="AU339" s="11">
        <v>4.1530668360124476</v>
      </c>
      <c r="AV339" s="11">
        <v>4.1228186361201864</v>
      </c>
      <c r="AW339" s="11">
        <v>4.0928311207349966</v>
      </c>
      <c r="AX339" s="11">
        <v>4.0630737663276042</v>
      </c>
      <c r="AY339" s="11">
        <v>4.033516049368731</v>
      </c>
    </row>
    <row r="340" spans="1:51">
      <c r="A340" s="5">
        <v>37000</v>
      </c>
      <c r="B340" s="11">
        <v>4.8593191484793401</v>
      </c>
      <c r="C340" s="11">
        <v>4.9274828027244677</v>
      </c>
      <c r="D340" s="11">
        <v>5.0341747003728416</v>
      </c>
      <c r="E340" s="11">
        <v>5.0884603776790138</v>
      </c>
      <c r="F340" s="11">
        <v>5.1146919002165125</v>
      </c>
      <c r="G340" s="11">
        <v>5.1288898953183351</v>
      </c>
      <c r="H340" s="11">
        <v>5.1349954102139082</v>
      </c>
      <c r="I340" s="11">
        <v>5.1330658377640033</v>
      </c>
      <c r="J340" s="11">
        <v>5.1231525700221789</v>
      </c>
      <c r="K340" s="11">
        <v>5.1061707524747</v>
      </c>
      <c r="L340" s="11">
        <v>5.0836009455277829</v>
      </c>
      <c r="M340" s="11">
        <v>5.0573707976643929</v>
      </c>
      <c r="N340" s="11">
        <v>5.0294930693782396</v>
      </c>
      <c r="O340" s="11">
        <v>5.0017639704964001</v>
      </c>
      <c r="P340" s="11">
        <v>4.9758006178284724</v>
      </c>
      <c r="Q340" s="11">
        <v>4.9529188138102569</v>
      </c>
      <c r="R340" s="11">
        <v>4.9336214032543912</v>
      </c>
      <c r="S340" s="11">
        <v>4.9181710575091877</v>
      </c>
      <c r="T340" s="11">
        <v>4.90600439994473</v>
      </c>
      <c r="U340" s="11">
        <v>4.8960114469236693</v>
      </c>
      <c r="V340" s="11">
        <v>4.8867242689371215</v>
      </c>
      <c r="W340" s="11">
        <v>4.876628276361715</v>
      </c>
      <c r="X340" s="11">
        <v>4.8644976528491171</v>
      </c>
      <c r="Y340" s="11">
        <v>4.8494121644487667</v>
      </c>
      <c r="Z340" s="11">
        <v>4.8310783097742824</v>
      </c>
      <c r="AA340" s="11">
        <v>4.8094828777629965</v>
      </c>
      <c r="AB340" s="11">
        <v>4.7849379894439368</v>
      </c>
      <c r="AC340" s="11">
        <v>4.7577862137779219</v>
      </c>
      <c r="AD340" s="11">
        <v>4.7283701197257697</v>
      </c>
      <c r="AE340" s="11">
        <v>4.6970378086099815</v>
      </c>
      <c r="AF340" s="11">
        <v>4.6642090485436469</v>
      </c>
      <c r="AG340" s="11">
        <v>4.6303535936380662</v>
      </c>
      <c r="AH340" s="11">
        <v>4.5959422169088455</v>
      </c>
      <c r="AI340" s="11">
        <v>4.5613825810340733</v>
      </c>
      <c r="AJ340" s="11">
        <v>4.526838137189678</v>
      </c>
      <c r="AK340" s="11">
        <v>4.4924132744907714</v>
      </c>
      <c r="AL340" s="11">
        <v>4.4582123820524648</v>
      </c>
      <c r="AM340" s="11">
        <v>4.4243398489898711</v>
      </c>
      <c r="AN340" s="11">
        <v>4.3909000644181004</v>
      </c>
      <c r="AO340" s="11">
        <v>4.3579974174522658</v>
      </c>
      <c r="AP340" s="11">
        <v>4.3257309912647175</v>
      </c>
      <c r="AQ340" s="11">
        <v>4.2941201298480385</v>
      </c>
      <c r="AR340" s="11">
        <v>4.263122616087613</v>
      </c>
      <c r="AS340" s="11">
        <v>4.2326946390033884</v>
      </c>
      <c r="AT340" s="11">
        <v>4.2027923876153102</v>
      </c>
      <c r="AU340" s="11">
        <v>4.1733720509433248</v>
      </c>
      <c r="AV340" s="11">
        <v>4.1443898180073786</v>
      </c>
      <c r="AW340" s="11">
        <v>4.1158018778274172</v>
      </c>
      <c r="AX340" s="11">
        <v>4.0875644194233871</v>
      </c>
      <c r="AY340" s="11">
        <v>4.0596336318152364</v>
      </c>
    </row>
    <row r="341" spans="1:51">
      <c r="A341" s="5">
        <v>37001</v>
      </c>
      <c r="B341" s="11">
        <v>4.8271848632038923</v>
      </c>
      <c r="C341" s="11">
        <v>4.9406378249255951</v>
      </c>
      <c r="D341" s="11">
        <v>5.051925570910039</v>
      </c>
      <c r="E341" s="11">
        <v>5.1011900082878494</v>
      </c>
      <c r="F341" s="11">
        <v>5.1201175338994238</v>
      </c>
      <c r="G341" s="11">
        <v>5.1271619898922944</v>
      </c>
      <c r="H341" s="11">
        <v>5.1266559619789209</v>
      </c>
      <c r="I341" s="11">
        <v>5.1186863119715165</v>
      </c>
      <c r="J341" s="11">
        <v>5.1032928346062469</v>
      </c>
      <c r="K341" s="11">
        <v>5.0813828729936308</v>
      </c>
      <c r="L341" s="11">
        <v>5.0544367311898437</v>
      </c>
      <c r="M341" s="11">
        <v>5.0243710031975901</v>
      </c>
      <c r="N341" s="11">
        <v>4.9931572305143934</v>
      </c>
      <c r="O341" s="11">
        <v>4.9625360515923163</v>
      </c>
      <c r="P341" s="11">
        <v>4.9340707497258816</v>
      </c>
      <c r="Q341" s="11">
        <v>4.9090191563933701</v>
      </c>
      <c r="R341" s="11">
        <v>4.8878218348265001</v>
      </c>
      <c r="S341" s="11">
        <v>4.8706807334274043</v>
      </c>
      <c r="T341" s="11">
        <v>4.8569590404369505</v>
      </c>
      <c r="U341" s="11">
        <v>4.8454864267939604</v>
      </c>
      <c r="V341" s="11">
        <v>4.8347360109696407</v>
      </c>
      <c r="W341" s="11">
        <v>4.8231646720672163</v>
      </c>
      <c r="X341" s="11">
        <v>4.8095341135850029</v>
      </c>
      <c r="Y341" s="11">
        <v>4.792936743018231</v>
      </c>
      <c r="Z341" s="11">
        <v>4.7731174792391693</v>
      </c>
      <c r="AA341" s="11">
        <v>4.7501060919459377</v>
      </c>
      <c r="AB341" s="11">
        <v>4.7242527830439602</v>
      </c>
      <c r="AC341" s="11">
        <v>4.6959360498528859</v>
      </c>
      <c r="AD341" s="11">
        <v>4.6655343896923673</v>
      </c>
      <c r="AE341" s="11">
        <v>4.6334314771243683</v>
      </c>
      <c r="AF341" s="11">
        <v>4.6000740609800177</v>
      </c>
      <c r="AG341" s="11">
        <v>4.5659509982608215</v>
      </c>
      <c r="AH341" s="11">
        <v>4.531551912767414</v>
      </c>
      <c r="AI341" s="11">
        <v>4.4972938270068878</v>
      </c>
      <c r="AJ341" s="11">
        <v>4.4633264354801643</v>
      </c>
      <c r="AK341" s="11">
        <v>4.4297379182197592</v>
      </c>
      <c r="AL341" s="11">
        <v>4.3966164552581937</v>
      </c>
      <c r="AM341" s="11">
        <v>4.3640502266279873</v>
      </c>
      <c r="AN341" s="11">
        <v>4.3321274123616567</v>
      </c>
      <c r="AO341" s="11">
        <v>4.3009361924917222</v>
      </c>
      <c r="AP341" s="11">
        <v>4.2705591515623986</v>
      </c>
      <c r="AQ341" s="11">
        <v>4.2410000454833785</v>
      </c>
      <c r="AR341" s="11">
        <v>4.2122043583962343</v>
      </c>
      <c r="AS341" s="11">
        <v>4.1841162083560075</v>
      </c>
      <c r="AT341" s="11">
        <v>4.1566797134177405</v>
      </c>
      <c r="AU341" s="11">
        <v>4.1298389916364755</v>
      </c>
      <c r="AV341" s="11">
        <v>4.103538161067255</v>
      </c>
      <c r="AW341" s="11">
        <v>4.0777213397651204</v>
      </c>
      <c r="AX341" s="11">
        <v>4.0523326457851159</v>
      </c>
      <c r="AY341" s="11">
        <v>4.0273161971822828</v>
      </c>
    </row>
    <row r="342" spans="1:51">
      <c r="A342" s="5">
        <v>37004</v>
      </c>
      <c r="B342" s="11">
        <v>4.7579291209023555</v>
      </c>
      <c r="C342" s="11">
        <v>4.846056375934098</v>
      </c>
      <c r="D342" s="11">
        <v>4.9757147438084237</v>
      </c>
      <c r="E342" s="11">
        <v>5.0381306883666168</v>
      </c>
      <c r="F342" s="11">
        <v>5.0658413910673747</v>
      </c>
      <c r="G342" s="11">
        <v>5.0785866367136157</v>
      </c>
      <c r="H342" s="11">
        <v>5.0817827951035728</v>
      </c>
      <c r="I342" s="11">
        <v>5.0763182704832479</v>
      </c>
      <c r="J342" s="11">
        <v>5.0628193416248486</v>
      </c>
      <c r="K342" s="11">
        <v>5.0425799979743964</v>
      </c>
      <c r="L342" s="11">
        <v>5.0173234192956109</v>
      </c>
      <c r="M342" s="11">
        <v>4.9891207491704588</v>
      </c>
      <c r="N342" s="11">
        <v>4.9600404444470678</v>
      </c>
      <c r="O342" s="11">
        <v>4.9318922389210975</v>
      </c>
      <c r="P342" s="11">
        <v>4.9062711361756843</v>
      </c>
      <c r="Q342" s="11">
        <v>4.8844376619961247</v>
      </c>
      <c r="R342" s="11">
        <v>4.866799585931358</v>
      </c>
      <c r="S342" s="11">
        <v>4.8535177664242797</v>
      </c>
      <c r="T342" s="11">
        <v>4.8438873959997926</v>
      </c>
      <c r="U342" s="11">
        <v>4.8366600790240213</v>
      </c>
      <c r="V342" s="11">
        <v>4.8302199614671926</v>
      </c>
      <c r="W342" s="11">
        <v>4.8229414425402934</v>
      </c>
      <c r="X342" s="11">
        <v>4.8135139641747484</v>
      </c>
      <c r="Y342" s="11">
        <v>4.8009672293198555</v>
      </c>
      <c r="Z342" s="11">
        <v>4.784993307021514</v>
      </c>
      <c r="AA342" s="11">
        <v>4.7655859839858898</v>
      </c>
      <c r="AB342" s="11">
        <v>4.7430815863174995</v>
      </c>
      <c r="AC342" s="11">
        <v>4.7178461000270273</v>
      </c>
      <c r="AD342" s="11">
        <v>4.6902455111251582</v>
      </c>
      <c r="AE342" s="11">
        <v>4.6606526676418074</v>
      </c>
      <c r="AF342" s="11">
        <v>4.6295223472712879</v>
      </c>
      <c r="AG342" s="11">
        <v>4.5973632289901989</v>
      </c>
      <c r="AH342" s="11">
        <v>4.5646849357117691</v>
      </c>
      <c r="AI342" s="11">
        <v>4.5319220069432982</v>
      </c>
      <c r="AJ342" s="11">
        <v>4.4992370455714914</v>
      </c>
      <c r="AK342" s="11">
        <v>4.4667311097802882</v>
      </c>
      <c r="AL342" s="11">
        <v>4.4345052577536297</v>
      </c>
      <c r="AM342" s="11">
        <v>4.4026605476754526</v>
      </c>
      <c r="AN342" s="11">
        <v>4.3712980377296979</v>
      </c>
      <c r="AO342" s="11">
        <v>4.3405187861003061</v>
      </c>
      <c r="AP342" s="11">
        <v>4.310417878211398</v>
      </c>
      <c r="AQ342" s="11">
        <v>4.2810080217284359</v>
      </c>
      <c r="AR342" s="11">
        <v>4.2522419059450245</v>
      </c>
      <c r="AS342" s="11">
        <v>4.2240708603173349</v>
      </c>
      <c r="AT342" s="11">
        <v>4.1964462143015453</v>
      </c>
      <c r="AU342" s="11">
        <v>4.1693192973538267</v>
      </c>
      <c r="AV342" s="11">
        <v>4.1426414389303545</v>
      </c>
      <c r="AW342" s="11">
        <v>4.1163639684873017</v>
      </c>
      <c r="AX342" s="11">
        <v>4.0904382154808436</v>
      </c>
      <c r="AY342" s="11">
        <v>4.0648155093671532</v>
      </c>
    </row>
    <row r="343" spans="1:51">
      <c r="A343" s="5">
        <v>37005</v>
      </c>
      <c r="B343" s="11">
        <v>4.766170027804046</v>
      </c>
      <c r="C343" s="11">
        <v>4.8659359483209474</v>
      </c>
      <c r="D343" s="11">
        <v>4.997537598966284</v>
      </c>
      <c r="E343" s="11">
        <v>5.0605422249685317</v>
      </c>
      <c r="F343" s="11">
        <v>5.086322961503507</v>
      </c>
      <c r="G343" s="11">
        <v>5.0953524438737112</v>
      </c>
      <c r="H343" s="11">
        <v>5.0937183942896898</v>
      </c>
      <c r="I343" s="11">
        <v>5.0828179110740068</v>
      </c>
      <c r="J343" s="11">
        <v>5.0636919810186543</v>
      </c>
      <c r="K343" s="11">
        <v>5.0379996474458011</v>
      </c>
      <c r="L343" s="11">
        <v>5.007759862478828</v>
      </c>
      <c r="M343" s="11">
        <v>4.9752754023882106</v>
      </c>
      <c r="N343" s="11">
        <v>4.9427482130443066</v>
      </c>
      <c r="O343" s="11">
        <v>4.9120470820886188</v>
      </c>
      <c r="P343" s="11">
        <v>4.8847494934974289</v>
      </c>
      <c r="Q343" s="11">
        <v>4.862062046462782</v>
      </c>
      <c r="R343" s="11">
        <v>4.8443072297523218</v>
      </c>
      <c r="S343" s="11">
        <v>4.8315549145490317</v>
      </c>
      <c r="T343" s="11">
        <v>4.8230000893463663</v>
      </c>
      <c r="U343" s="11">
        <v>4.8172959199143106</v>
      </c>
      <c r="V343" s="11">
        <v>4.8127314271583472</v>
      </c>
      <c r="W343" s="11">
        <v>4.8076035683366314</v>
      </c>
      <c r="X343" s="11">
        <v>4.8005366907186211</v>
      </c>
      <c r="Y343" s="11">
        <v>4.7905027771493396</v>
      </c>
      <c r="Z343" s="11">
        <v>4.7771408211299802</v>
      </c>
      <c r="AA343" s="11">
        <v>4.7603996302105944</v>
      </c>
      <c r="AB343" s="11">
        <v>4.7405794861759709</v>
      </c>
      <c r="AC343" s="11">
        <v>4.7180105093753877</v>
      </c>
      <c r="AD343" s="11">
        <v>4.6930228201581201</v>
      </c>
      <c r="AE343" s="11">
        <v>4.6659544419980996</v>
      </c>
      <c r="AF343" s="11">
        <v>4.6372358855172999</v>
      </c>
      <c r="AG343" s="11">
        <v>4.6073576230066031</v>
      </c>
      <c r="AH343" s="11">
        <v>4.5768111356207264</v>
      </c>
      <c r="AI343" s="11">
        <v>4.5460158238686326</v>
      </c>
      <c r="AJ343" s="11">
        <v>4.5151343007120586</v>
      </c>
      <c r="AK343" s="11">
        <v>4.4842720203856423</v>
      </c>
      <c r="AL343" s="11">
        <v>4.4535344371240235</v>
      </c>
      <c r="AM343" s="11">
        <v>4.423027005161841</v>
      </c>
      <c r="AN343" s="11">
        <v>4.3928551787337353</v>
      </c>
      <c r="AO343" s="11">
        <v>4.3631244120743444</v>
      </c>
      <c r="AP343" s="11">
        <v>4.3339341897648458</v>
      </c>
      <c r="AQ343" s="11">
        <v>4.3053033765851856</v>
      </c>
      <c r="AR343" s="11">
        <v>4.2771929466043206</v>
      </c>
      <c r="AS343" s="11">
        <v>4.2495626069358163</v>
      </c>
      <c r="AT343" s="11">
        <v>4.2223720646932357</v>
      </c>
      <c r="AU343" s="11">
        <v>4.1955810269901441</v>
      </c>
      <c r="AV343" s="11">
        <v>4.1691492009401037</v>
      </c>
      <c r="AW343" s="11">
        <v>4.1430362936566807</v>
      </c>
      <c r="AX343" s="11">
        <v>4.1172020122534372</v>
      </c>
      <c r="AY343" s="11">
        <v>4.0916060638439378</v>
      </c>
    </row>
    <row r="344" spans="1:51">
      <c r="A344" s="5">
        <v>37006</v>
      </c>
      <c r="B344" s="11">
        <v>4.7446439791265087</v>
      </c>
      <c r="C344" s="11">
        <v>4.8546242837951459</v>
      </c>
      <c r="D344" s="11">
        <v>5.0175991791851473</v>
      </c>
      <c r="E344" s="11">
        <v>5.1008291848483189</v>
      </c>
      <c r="F344" s="11">
        <v>5.1383508066186749</v>
      </c>
      <c r="G344" s="11">
        <v>5.1534874762120477</v>
      </c>
      <c r="H344" s="11">
        <v>5.1540448651538062</v>
      </c>
      <c r="I344" s="11">
        <v>5.1425915350482523</v>
      </c>
      <c r="J344" s="11">
        <v>5.1210552054097658</v>
      </c>
      <c r="K344" s="11">
        <v>5.0917192876904114</v>
      </c>
      <c r="L344" s="11">
        <v>5.0570218995538418</v>
      </c>
      <c r="M344" s="11">
        <v>5.0195435454333168</v>
      </c>
      <c r="N344" s="11">
        <v>4.981648824525414</v>
      </c>
      <c r="O344" s="11">
        <v>4.9453270487675756</v>
      </c>
      <c r="P344" s="11">
        <v>4.9122529981787881</v>
      </c>
      <c r="Q344" s="11">
        <v>4.8837239292858197</v>
      </c>
      <c r="R344" s="11">
        <v>4.8601543875869311</v>
      </c>
      <c r="S344" s="11">
        <v>4.8417076951795552</v>
      </c>
      <c r="T344" s="11">
        <v>4.8276726400397738</v>
      </c>
      <c r="U344" s="11">
        <v>4.8168038039233103</v>
      </c>
      <c r="V344" s="11">
        <v>4.8074976380943895</v>
      </c>
      <c r="W344" s="11">
        <v>4.7981517807427618</v>
      </c>
      <c r="X344" s="11">
        <v>4.7874685222449376</v>
      </c>
      <c r="Y344" s="11">
        <v>4.7744872767358029</v>
      </c>
      <c r="Z344" s="11">
        <v>4.7588870247945385</v>
      </c>
      <c r="AA344" s="11">
        <v>4.7406217126737209</v>
      </c>
      <c r="AB344" s="11">
        <v>4.7199460876695234</v>
      </c>
      <c r="AC344" s="11">
        <v>4.6971399312744833</v>
      </c>
      <c r="AD344" s="11">
        <v>4.672483024981136</v>
      </c>
      <c r="AE344" s="11">
        <v>4.6462592318756348</v>
      </c>
      <c r="AF344" s="11">
        <v>4.6187992383374885</v>
      </c>
      <c r="AG344" s="11">
        <v>4.5904636450582537</v>
      </c>
      <c r="AH344" s="11">
        <v>4.5616135341424169</v>
      </c>
      <c r="AI344" s="11">
        <v>4.5325558844746539</v>
      </c>
      <c r="AJ344" s="11">
        <v>4.5034080834267911</v>
      </c>
      <c r="AK344" s="11">
        <v>4.4742460126680728</v>
      </c>
      <c r="AL344" s="11">
        <v>4.4451455538677456</v>
      </c>
      <c r="AM344" s="11">
        <v>4.4161825886950563</v>
      </c>
      <c r="AN344" s="11">
        <v>4.38743299881925</v>
      </c>
      <c r="AO344" s="11">
        <v>4.3589726659095716</v>
      </c>
      <c r="AP344" s="11">
        <v>4.3308731437722336</v>
      </c>
      <c r="AQ344" s="11">
        <v>4.3031487473727434</v>
      </c>
      <c r="AR344" s="11">
        <v>4.2757732834265312</v>
      </c>
      <c r="AS344" s="11">
        <v>4.2487197027855146</v>
      </c>
      <c r="AT344" s="11">
        <v>4.2219609563016069</v>
      </c>
      <c r="AU344" s="11">
        <v>4.1954699948267251</v>
      </c>
      <c r="AV344" s="11">
        <v>4.1692197692127859</v>
      </c>
      <c r="AW344" s="11">
        <v>4.1431832303117027</v>
      </c>
      <c r="AX344" s="11">
        <v>4.1173333289753939</v>
      </c>
      <c r="AY344" s="11">
        <v>4.091643016055774</v>
      </c>
    </row>
    <row r="345" spans="1:51">
      <c r="A345" s="5">
        <v>37007</v>
      </c>
      <c r="B345" s="11">
        <v>4.7455856773156055</v>
      </c>
      <c r="C345" s="11">
        <v>4.8114814992016957</v>
      </c>
      <c r="D345" s="11">
        <v>4.9757771984605572</v>
      </c>
      <c r="E345" s="11">
        <v>5.0629883293529625</v>
      </c>
      <c r="F345" s="11">
        <v>5.1016330839920618</v>
      </c>
      <c r="G345" s="11">
        <v>5.1154390148614519</v>
      </c>
      <c r="H345" s="11">
        <v>5.1131834090473944</v>
      </c>
      <c r="I345" s="11">
        <v>5.0981849084987401</v>
      </c>
      <c r="J345" s="11">
        <v>5.0729553631008963</v>
      </c>
      <c r="K345" s="11">
        <v>5.0402228790345349</v>
      </c>
      <c r="L345" s="11">
        <v>5.002775817042763</v>
      </c>
      <c r="M345" s="11">
        <v>4.9634793494205569</v>
      </c>
      <c r="N345" s="11">
        <v>4.9248883011271634</v>
      </c>
      <c r="O345" s="11">
        <v>4.8891070579288849</v>
      </c>
      <c r="P345" s="11">
        <v>4.8578340697742899</v>
      </c>
      <c r="Q345" s="11">
        <v>4.8323323788514045</v>
      </c>
      <c r="R345" s="11">
        <v>4.8129105287001872</v>
      </c>
      <c r="S345" s="11">
        <v>4.7996085977811536</v>
      </c>
      <c r="T345" s="11">
        <v>4.7915410276455628</v>
      </c>
      <c r="U345" s="11">
        <v>4.7872638276514587</v>
      </c>
      <c r="V345" s="11">
        <v>4.78495179804895</v>
      </c>
      <c r="W345" s="11">
        <v>4.7827815619162894</v>
      </c>
      <c r="X345" s="11">
        <v>4.779246174893764</v>
      </c>
      <c r="Y345" s="11">
        <v>4.773195522003757</v>
      </c>
      <c r="Z345" s="11">
        <v>4.7641488576482853</v>
      </c>
      <c r="AA345" s="11">
        <v>4.7519509975947241</v>
      </c>
      <c r="AB345" s="11">
        <v>4.736815702099455</v>
      </c>
      <c r="AC345" s="11">
        <v>4.7189868287681032</v>
      </c>
      <c r="AD345" s="11">
        <v>4.6987082352062908</v>
      </c>
      <c r="AE345" s="11">
        <v>4.676230393576378</v>
      </c>
      <c r="AF345" s="11">
        <v>4.6518781699175191</v>
      </c>
      <c r="AG345" s="11">
        <v>4.6260232651241173</v>
      </c>
      <c r="AH345" s="11">
        <v>4.5990381048698055</v>
      </c>
      <c r="AI345" s="11">
        <v>4.5712457155620019</v>
      </c>
      <c r="AJ345" s="11">
        <v>4.5427988424389678</v>
      </c>
      <c r="AK345" s="11">
        <v>4.513813567594573</v>
      </c>
      <c r="AL345" s="11">
        <v>4.484405973122688</v>
      </c>
      <c r="AM345" s="11">
        <v>4.4546921411171825</v>
      </c>
      <c r="AN345" s="11">
        <v>4.4247881536719307</v>
      </c>
      <c r="AO345" s="11">
        <v>4.3948100928807996</v>
      </c>
      <c r="AP345" s="11">
        <v>4.3648688440315802</v>
      </c>
      <c r="AQ345" s="11">
        <v>4.3350079724546733</v>
      </c>
      <c r="AR345" s="11">
        <v>4.3052240892986884</v>
      </c>
      <c r="AS345" s="11">
        <v>4.2755128485309983</v>
      </c>
      <c r="AT345" s="11">
        <v>4.2458699041189787</v>
      </c>
      <c r="AU345" s="11">
        <v>4.2162909100300041</v>
      </c>
      <c r="AV345" s="11">
        <v>4.1867715202314475</v>
      </c>
      <c r="AW345" s="11">
        <v>4.1573073886906844</v>
      </c>
      <c r="AX345" s="11">
        <v>4.1278941693750886</v>
      </c>
      <c r="AY345" s="11">
        <v>4.0985275162520356</v>
      </c>
    </row>
    <row r="346" spans="1:51">
      <c r="A346" s="5">
        <v>37008</v>
      </c>
      <c r="B346" s="11">
        <v>4.764884101625654</v>
      </c>
      <c r="C346" s="11">
        <v>4.8481711722639487</v>
      </c>
      <c r="D346" s="11">
        <v>5.00053037160386</v>
      </c>
      <c r="E346" s="11">
        <v>5.0877058254971175</v>
      </c>
      <c r="F346" s="11">
        <v>5.1326817450460505</v>
      </c>
      <c r="G346" s="11">
        <v>5.1550012106702026</v>
      </c>
      <c r="H346" s="11">
        <v>5.1614815547310888</v>
      </c>
      <c r="I346" s="11">
        <v>5.1546079470163892</v>
      </c>
      <c r="J346" s="11">
        <v>5.1364902438607105</v>
      </c>
      <c r="K346" s="11">
        <v>5.1096254842194222</v>
      </c>
      <c r="L346" s="11">
        <v>5.0766462324148574</v>
      </c>
      <c r="M346" s="11">
        <v>5.0403240329310597</v>
      </c>
      <c r="N346" s="11">
        <v>5.0031869112264671</v>
      </c>
      <c r="O346" s="11">
        <v>4.9673647584485634</v>
      </c>
      <c r="P346" s="11">
        <v>4.9346629020697801</v>
      </c>
      <c r="Q346" s="11">
        <v>4.9064846570048299</v>
      </c>
      <c r="R346" s="11">
        <v>4.8833288809239477</v>
      </c>
      <c r="S346" s="11">
        <v>4.8654371130736997</v>
      </c>
      <c r="T346" s="11">
        <v>4.8521200869048506</v>
      </c>
      <c r="U346" s="11">
        <v>4.8421475766361102</v>
      </c>
      <c r="V346" s="11">
        <v>4.8339015040067306</v>
      </c>
      <c r="W346" s="11">
        <v>4.8257556976177485</v>
      </c>
      <c r="X346" s="11">
        <v>4.8163684689412323</v>
      </c>
      <c r="Y346" s="11">
        <v>4.8047490743783614</v>
      </c>
      <c r="Z346" s="11">
        <v>4.7905417439886655</v>
      </c>
      <c r="AA346" s="11">
        <v>4.7736776697009313</v>
      </c>
      <c r="AB346" s="11">
        <v>4.7543976915979433</v>
      </c>
      <c r="AC346" s="11">
        <v>4.7329664192124064</v>
      </c>
      <c r="AD346" s="11">
        <v>4.7096484620770234</v>
      </c>
      <c r="AE346" s="11">
        <v>4.6847115690348859</v>
      </c>
      <c r="AF346" s="11">
        <v>4.6584567854304098</v>
      </c>
      <c r="AG346" s="11">
        <v>4.6312052111606308</v>
      </c>
      <c r="AH346" s="11">
        <v>4.6032782098783027</v>
      </c>
      <c r="AI346" s="11">
        <v>4.5749478947838842</v>
      </c>
      <c r="AJ346" s="11">
        <v>4.5463247667724849</v>
      </c>
      <c r="AK346" s="11">
        <v>4.5174862276407852</v>
      </c>
      <c r="AL346" s="11">
        <v>4.4885096791854702</v>
      </c>
      <c r="AM346" s="11">
        <v>4.459472523203222</v>
      </c>
      <c r="AN346" s="11">
        <v>4.4304521614907246</v>
      </c>
      <c r="AO346" s="11">
        <v>4.4015259958446622</v>
      </c>
      <c r="AP346" s="11">
        <v>4.3727671979664082</v>
      </c>
      <c r="AQ346" s="11">
        <v>4.3441974043751257</v>
      </c>
      <c r="AR346" s="11">
        <v>4.3158038468725124</v>
      </c>
      <c r="AS346" s="11">
        <v>4.2875731295909949</v>
      </c>
      <c r="AT346" s="11">
        <v>4.2594918566629945</v>
      </c>
      <c r="AU346" s="11">
        <v>4.2315466322209376</v>
      </c>
      <c r="AV346" s="11">
        <v>4.2037240603972474</v>
      </c>
      <c r="AW346" s="11">
        <v>4.1760107453243478</v>
      </c>
      <c r="AX346" s="11">
        <v>4.1483932911346617</v>
      </c>
      <c r="AY346" s="11">
        <v>4.120858301960614</v>
      </c>
    </row>
    <row r="347" spans="1:51">
      <c r="A347" s="5">
        <v>37011</v>
      </c>
      <c r="B347" s="11">
        <v>4.8363229301104784</v>
      </c>
      <c r="C347" s="11">
        <v>4.9370813873277628</v>
      </c>
      <c r="D347" s="11">
        <v>5.0865772292303646</v>
      </c>
      <c r="E347" s="11">
        <v>5.1684204287740485</v>
      </c>
      <c r="F347" s="11">
        <v>5.2086799728586044</v>
      </c>
      <c r="G347" s="11">
        <v>5.2271692878666602</v>
      </c>
      <c r="H347" s="11">
        <v>5.2304467960773957</v>
      </c>
      <c r="I347" s="11">
        <v>5.2208100563397357</v>
      </c>
      <c r="J347" s="11">
        <v>5.2002359519447019</v>
      </c>
      <c r="K347" s="11">
        <v>5.1711379682751977</v>
      </c>
      <c r="L347" s="11">
        <v>5.1361105203744666</v>
      </c>
      <c r="M347" s="11">
        <v>5.0979137862614978</v>
      </c>
      <c r="N347" s="11">
        <v>5.0590743838381309</v>
      </c>
      <c r="O347" s="11">
        <v>5.0217237027355175</v>
      </c>
      <c r="P347" s="11">
        <v>4.9876726038339125</v>
      </c>
      <c r="Q347" s="11">
        <v>4.9583235847974274</v>
      </c>
      <c r="R347" s="11">
        <v>4.934166537605936</v>
      </c>
      <c r="S347" s="11">
        <v>4.9154319687553922</v>
      </c>
      <c r="T347" s="11">
        <v>4.9014067676195676</v>
      </c>
      <c r="U347" s="11">
        <v>4.8908368589764288</v>
      </c>
      <c r="V347" s="11">
        <v>4.8820812708372436</v>
      </c>
      <c r="W347" s="11">
        <v>4.8734996544390503</v>
      </c>
      <c r="X347" s="11">
        <v>4.8637384926713851</v>
      </c>
      <c r="Y347" s="11">
        <v>4.8517984874499698</v>
      </c>
      <c r="Z347" s="11">
        <v>4.8373127780922687</v>
      </c>
      <c r="AA347" s="11">
        <v>4.8202064880212694</v>
      </c>
      <c r="AB347" s="11">
        <v>4.8007192918187984</v>
      </c>
      <c r="AC347" s="11">
        <v>4.7791145185203403</v>
      </c>
      <c r="AD347" s="11">
        <v>4.755655497161376</v>
      </c>
      <c r="AE347" s="11">
        <v>4.7306088631993592</v>
      </c>
      <c r="AF347" s="11">
        <v>4.7042756500274603</v>
      </c>
      <c r="AG347" s="11">
        <v>4.6769773046208458</v>
      </c>
      <c r="AH347" s="11">
        <v>4.6490355271632433</v>
      </c>
      <c r="AI347" s="11">
        <v>4.6207210784450305</v>
      </c>
      <c r="AJ347" s="11">
        <v>4.5921402762646775</v>
      </c>
      <c r="AK347" s="11">
        <v>4.563366317723923</v>
      </c>
      <c r="AL347" s="11">
        <v>4.5344723999245096</v>
      </c>
      <c r="AM347" s="11">
        <v>4.5055317199681761</v>
      </c>
      <c r="AN347" s="11">
        <v>4.4766174749566634</v>
      </c>
      <c r="AO347" s="11">
        <v>4.4478028619917138</v>
      </c>
      <c r="AP347" s="11">
        <v>4.4191569184604962</v>
      </c>
      <c r="AQ347" s="11">
        <v>4.3906990164767166</v>
      </c>
      <c r="AR347" s="11">
        <v>4.362415853520603</v>
      </c>
      <c r="AS347" s="11">
        <v>4.3342935533594922</v>
      </c>
      <c r="AT347" s="11">
        <v>4.3063182397607234</v>
      </c>
      <c r="AU347" s="11">
        <v>4.2784760364916332</v>
      </c>
      <c r="AV347" s="11">
        <v>4.250753067319561</v>
      </c>
      <c r="AW347" s="11">
        <v>4.2231354560118461</v>
      </c>
      <c r="AX347" s="11">
        <v>4.1956093263358234</v>
      </c>
      <c r="AY347" s="11">
        <v>4.1681608020588348</v>
      </c>
    </row>
    <row r="348" spans="1:51">
      <c r="A348" s="5">
        <v>37012</v>
      </c>
      <c r="B348" s="11">
        <v>4.8245163337742616</v>
      </c>
      <c r="C348" s="11">
        <v>4.9166751088904297</v>
      </c>
      <c r="D348" s="11">
        <v>5.064584549982337</v>
      </c>
      <c r="E348" s="11">
        <v>5.1448535118919141</v>
      </c>
      <c r="F348" s="11">
        <v>5.1837193670343522</v>
      </c>
      <c r="G348" s="11">
        <v>5.2008033040734647</v>
      </c>
      <c r="H348" s="11">
        <v>5.2026319034337751</v>
      </c>
      <c r="I348" s="11">
        <v>5.1916000633771109</v>
      </c>
      <c r="J348" s="11">
        <v>5.1697656882427108</v>
      </c>
      <c r="K348" s="11">
        <v>5.1395822234429138</v>
      </c>
      <c r="L348" s="11">
        <v>5.1036636774961748</v>
      </c>
      <c r="M348" s="11">
        <v>5.0647782572623941</v>
      </c>
      <c r="N348" s="11">
        <v>5.0254424696580617</v>
      </c>
      <c r="O348" s="11">
        <v>4.987764165579577</v>
      </c>
      <c r="P348" s="11">
        <v>4.9535245032137851</v>
      </c>
      <c r="Q348" s="11">
        <v>4.9240922606417721</v>
      </c>
      <c r="R348" s="11">
        <v>4.8999235369991929</v>
      </c>
      <c r="S348" s="11">
        <v>4.8812154274007007</v>
      </c>
      <c r="T348" s="11">
        <v>4.8672189821363832</v>
      </c>
      <c r="U348" s="11">
        <v>4.85665024345486</v>
      </c>
      <c r="V348" s="11">
        <v>4.8478435437189038</v>
      </c>
      <c r="W348" s="11">
        <v>4.8391466025382073</v>
      </c>
      <c r="X348" s="11">
        <v>4.8291982378080913</v>
      </c>
      <c r="Y348" s="11">
        <v>4.8169981434968667</v>
      </c>
      <c r="Z348" s="11">
        <v>4.8021818533879701</v>
      </c>
      <c r="AA348" s="11">
        <v>4.7846805656196452</v>
      </c>
      <c r="AB348" s="11">
        <v>4.7647419445664063</v>
      </c>
      <c r="AC348" s="11">
        <v>4.742636965316323</v>
      </c>
      <c r="AD348" s="11">
        <v>4.7186366029574627</v>
      </c>
      <c r="AE348" s="11">
        <v>4.6930154135395714</v>
      </c>
      <c r="AF348" s="11">
        <v>4.6660844984606999</v>
      </c>
      <c r="AG348" s="11">
        <v>4.6381763279027837</v>
      </c>
      <c r="AH348" s="11">
        <v>4.6096236210278079</v>
      </c>
      <c r="AI348" s="11">
        <v>4.5807054151398665</v>
      </c>
      <c r="AJ348" s="11">
        <v>4.5515302571735949</v>
      </c>
      <c r="AK348" s="11">
        <v>4.522172925198312</v>
      </c>
      <c r="AL348" s="11">
        <v>4.4927081972833394</v>
      </c>
      <c r="AM348" s="11">
        <v>4.4632108514979922</v>
      </c>
      <c r="AN348" s="11">
        <v>4.4337556659115922</v>
      </c>
      <c r="AO348" s="11">
        <v>4.4044174185934573</v>
      </c>
      <c r="AP348" s="11">
        <v>4.3752664767527083</v>
      </c>
      <c r="AQ348" s="11">
        <v>4.3463215890338027</v>
      </c>
      <c r="AR348" s="11">
        <v>4.3175680385124453</v>
      </c>
      <c r="AS348" s="11">
        <v>4.2889905431235729</v>
      </c>
      <c r="AT348" s="11">
        <v>4.2605738208021187</v>
      </c>
      <c r="AU348" s="11">
        <v>4.2323025894830195</v>
      </c>
      <c r="AV348" s="11">
        <v>4.2041615671012087</v>
      </c>
      <c r="AW348" s="11">
        <v>4.1761354715916204</v>
      </c>
      <c r="AX348" s="11">
        <v>4.1482090208891913</v>
      </c>
      <c r="AY348" s="11">
        <v>4.1203669329288539</v>
      </c>
    </row>
    <row r="349" spans="1:51">
      <c r="A349" s="5">
        <v>37013</v>
      </c>
      <c r="B349" s="11">
        <v>4.8312154817438975</v>
      </c>
      <c r="C349" s="11">
        <v>4.9313740546254987</v>
      </c>
      <c r="D349" s="11">
        <v>5.0674838974173486</v>
      </c>
      <c r="E349" s="11">
        <v>5.1354191669626434</v>
      </c>
      <c r="F349" s="11">
        <v>5.1641187798582937</v>
      </c>
      <c r="G349" s="11">
        <v>5.1729362323326074</v>
      </c>
      <c r="H349" s="11">
        <v>5.1679696517807816</v>
      </c>
      <c r="I349" s="11">
        <v>5.1514466479285526</v>
      </c>
      <c r="J349" s="11">
        <v>5.125356808987255</v>
      </c>
      <c r="K349" s="11">
        <v>5.0920858092104915</v>
      </c>
      <c r="L349" s="11">
        <v>5.05416991360556</v>
      </c>
      <c r="M349" s="11">
        <v>5.0142770975287565</v>
      </c>
      <c r="N349" s="11">
        <v>4.9747827569284677</v>
      </c>
      <c r="O349" s="11">
        <v>4.9376268610874945</v>
      </c>
      <c r="P349" s="11">
        <v>4.9044501843279296</v>
      </c>
      <c r="Q349" s="11">
        <v>4.8765188875371734</v>
      </c>
      <c r="R349" s="11">
        <v>4.8542333508479167</v>
      </c>
      <c r="S349" s="11">
        <v>4.8377422723117345</v>
      </c>
      <c r="T349" s="11">
        <v>4.8262395804158889</v>
      </c>
      <c r="U349" s="11">
        <v>4.8183832756100013</v>
      </c>
      <c r="V349" s="11">
        <v>4.8124184505834799</v>
      </c>
      <c r="W349" s="11">
        <v>4.8065997732802401</v>
      </c>
      <c r="X349" s="11">
        <v>4.799482768330102</v>
      </c>
      <c r="Y349" s="11">
        <v>4.7899940815454904</v>
      </c>
      <c r="Z349" s="11">
        <v>4.777705658819924</v>
      </c>
      <c r="AA349" s="11">
        <v>4.7625053525645011</v>
      </c>
      <c r="AB349" s="11">
        <v>4.744621112387974</v>
      </c>
      <c r="AC349" s="11">
        <v>4.7243054220927849</v>
      </c>
      <c r="AD349" s="11">
        <v>4.7018107654813779</v>
      </c>
      <c r="AE349" s="11">
        <v>4.6773954899918646</v>
      </c>
      <c r="AF349" s="11">
        <v>4.6513766520505584</v>
      </c>
      <c r="AG349" s="11">
        <v>4.6241051302610883</v>
      </c>
      <c r="AH349" s="11">
        <v>4.5959321851739645</v>
      </c>
      <c r="AI349" s="11">
        <v>4.5671540512144215</v>
      </c>
      <c r="AJ349" s="11">
        <v>4.5378950272064369</v>
      </c>
      <c r="AK349" s="11">
        <v>4.5082459228071841</v>
      </c>
      <c r="AL349" s="11">
        <v>4.4782975476738391</v>
      </c>
      <c r="AM349" s="11">
        <v>4.4481407114635774</v>
      </c>
      <c r="AN349" s="11">
        <v>4.4178662238335749</v>
      </c>
      <c r="AO349" s="11">
        <v>4.3875648944410051</v>
      </c>
      <c r="AP349" s="11">
        <v>4.3573225790348546</v>
      </c>
      <c r="AQ349" s="11">
        <v>4.3271683030447994</v>
      </c>
      <c r="AR349" s="11">
        <v>4.2970947843303104</v>
      </c>
      <c r="AS349" s="11">
        <v>4.267094151470018</v>
      </c>
      <c r="AT349" s="11">
        <v>4.2371585330425541</v>
      </c>
      <c r="AU349" s="11">
        <v>4.207280057626547</v>
      </c>
      <c r="AV349" s="11">
        <v>4.1774508538006296</v>
      </c>
      <c r="AW349" s="11">
        <v>4.1476630501434295</v>
      </c>
      <c r="AX349" s="11">
        <v>4.1179087752335803</v>
      </c>
      <c r="AY349" s="11">
        <v>4.0881801576497114</v>
      </c>
    </row>
    <row r="350" spans="1:51">
      <c r="A350" s="5">
        <v>37014</v>
      </c>
      <c r="B350" s="11">
        <v>4.8182029831354853</v>
      </c>
      <c r="C350" s="11">
        <v>4.9107331716966343</v>
      </c>
      <c r="D350" s="11">
        <v>5.0417207207866976</v>
      </c>
      <c r="E350" s="11">
        <v>5.1060898922489981</v>
      </c>
      <c r="F350" s="11">
        <v>5.1327343824714173</v>
      </c>
      <c r="G350" s="11">
        <v>5.1406088638925365</v>
      </c>
      <c r="H350" s="11">
        <v>5.135463642924698</v>
      </c>
      <c r="I350" s="11">
        <v>5.1193336865328165</v>
      </c>
      <c r="J350" s="11">
        <v>5.094115074592354</v>
      </c>
      <c r="K350" s="11">
        <v>5.0621447075064827</v>
      </c>
      <c r="L350" s="11">
        <v>5.0259365540398866</v>
      </c>
      <c r="M350" s="11">
        <v>4.9881409011429492</v>
      </c>
      <c r="N350" s="11">
        <v>4.9510962012933728</v>
      </c>
      <c r="O350" s="11">
        <v>4.9166844555634315</v>
      </c>
      <c r="P350" s="11">
        <v>4.8864831401722881</v>
      </c>
      <c r="Q350" s="11">
        <v>4.8616990096737007</v>
      </c>
      <c r="R350" s="11">
        <v>4.8426825690593844</v>
      </c>
      <c r="S350" s="11">
        <v>4.8295329231990358</v>
      </c>
      <c r="T350" s="11">
        <v>4.8213801882937908</v>
      </c>
      <c r="U350" s="11">
        <v>4.8168153859946692</v>
      </c>
      <c r="V350" s="11">
        <v>4.813992134593625</v>
      </c>
      <c r="W350" s="11">
        <v>4.8110783145093832</v>
      </c>
      <c r="X350" s="11">
        <v>4.8065570689272832</v>
      </c>
      <c r="Y350" s="11">
        <v>4.7992958303242688</v>
      </c>
      <c r="Z350" s="11">
        <v>4.7888213275135314</v>
      </c>
      <c r="AA350" s="11">
        <v>4.7750010809738779</v>
      </c>
      <c r="AB350" s="11">
        <v>4.7580712785731452</v>
      </c>
      <c r="AC350" s="11">
        <v>4.7382941503069125</v>
      </c>
      <c r="AD350" s="11">
        <v>4.7159319261707573</v>
      </c>
      <c r="AE350" s="11">
        <v>4.6912549479715242</v>
      </c>
      <c r="AF350" s="11">
        <v>4.6646132479406024</v>
      </c>
      <c r="AG350" s="11">
        <v>4.6364020897670706</v>
      </c>
      <c r="AH350" s="11">
        <v>4.607017224513732</v>
      </c>
      <c r="AI350" s="11">
        <v>4.5767952100722189</v>
      </c>
      <c r="AJ350" s="11">
        <v>4.5458906311429965</v>
      </c>
      <c r="AK350" s="11">
        <v>4.514423218119096</v>
      </c>
      <c r="AL350" s="11">
        <v>4.4825127013935502</v>
      </c>
      <c r="AM350" s="11">
        <v>4.4502788113593903</v>
      </c>
      <c r="AN350" s="11">
        <v>4.4178412784096466</v>
      </c>
      <c r="AO350" s="11">
        <v>4.3853198329373537</v>
      </c>
      <c r="AP350" s="11">
        <v>4.3528278281177446</v>
      </c>
      <c r="AQ350" s="11">
        <v>4.3204068926073171</v>
      </c>
      <c r="AR350" s="11">
        <v>4.2880535007055665</v>
      </c>
      <c r="AS350" s="11">
        <v>4.2557634228753205</v>
      </c>
      <c r="AT350" s="11">
        <v>4.2235324295794063</v>
      </c>
      <c r="AU350" s="11">
        <v>4.1913562912806537</v>
      </c>
      <c r="AV350" s="11">
        <v>4.1592307784418887</v>
      </c>
      <c r="AW350" s="11">
        <v>4.127151661525942</v>
      </c>
      <c r="AX350" s="11">
        <v>4.0951147109956398</v>
      </c>
      <c r="AY350" s="11">
        <v>4.0631156973138109</v>
      </c>
    </row>
    <row r="351" spans="1:51">
      <c r="A351" s="5">
        <v>37015</v>
      </c>
      <c r="B351" s="11">
        <v>4.7673594524129985</v>
      </c>
      <c r="C351" s="11">
        <v>4.8252601274076952</v>
      </c>
      <c r="D351" s="11">
        <v>4.9541979432396861</v>
      </c>
      <c r="E351" s="11">
        <v>5.021798081882717</v>
      </c>
      <c r="F351" s="11">
        <v>5.0537357013362483</v>
      </c>
      <c r="G351" s="11">
        <v>5.0682705790917009</v>
      </c>
      <c r="H351" s="11">
        <v>5.0706483414296466</v>
      </c>
      <c r="I351" s="11">
        <v>5.0624689851552791</v>
      </c>
      <c r="J351" s="11">
        <v>5.0453035598077012</v>
      </c>
      <c r="K351" s="11">
        <v>5.0211918661429653</v>
      </c>
      <c r="L351" s="11">
        <v>4.992361436415905</v>
      </c>
      <c r="M351" s="11">
        <v>4.9611864566899815</v>
      </c>
      <c r="N351" s="11">
        <v>4.9297716020384375</v>
      </c>
      <c r="O351" s="11">
        <v>4.8998355908254503</v>
      </c>
      <c r="P351" s="11">
        <v>4.8728734593196172</v>
      </c>
      <c r="Q351" s="11">
        <v>4.8500457962069348</v>
      </c>
      <c r="R351" s="11">
        <v>4.831747664870587</v>
      </c>
      <c r="S351" s="11">
        <v>4.8181439328122666</v>
      </c>
      <c r="T351" s="11">
        <v>4.8084845194354786</v>
      </c>
      <c r="U351" s="11">
        <v>4.80153219685503</v>
      </c>
      <c r="V351" s="11">
        <v>4.7956167740413624</v>
      </c>
      <c r="W351" s="11">
        <v>4.7890915802331691</v>
      </c>
      <c r="X351" s="11">
        <v>4.7806016320357658</v>
      </c>
      <c r="Y351" s="11">
        <v>4.7691882317839784</v>
      </c>
      <c r="Z351" s="11">
        <v>4.7545391488065425</v>
      </c>
      <c r="AA351" s="11">
        <v>4.7366455020535314</v>
      </c>
      <c r="AB351" s="11">
        <v>4.7158067979996723</v>
      </c>
      <c r="AC351" s="11">
        <v>4.6923425380137571</v>
      </c>
      <c r="AD351" s="11">
        <v>4.6665722234645823</v>
      </c>
      <c r="AE351" s="11">
        <v>4.6388202208456777</v>
      </c>
      <c r="AF351" s="11">
        <v>4.6094552391098231</v>
      </c>
      <c r="AG351" s="11">
        <v>4.5788696943297786</v>
      </c>
      <c r="AH351" s="11">
        <v>4.5474561595501104</v>
      </c>
      <c r="AI351" s="11">
        <v>4.5155398257565</v>
      </c>
      <c r="AJ351" s="11">
        <v>4.4832517120311257</v>
      </c>
      <c r="AK351" s="11">
        <v>4.4506880719550539</v>
      </c>
      <c r="AL351" s="11">
        <v>4.4179451591093502</v>
      </c>
      <c r="AM351" s="11">
        <v>4.3851192270750801</v>
      </c>
      <c r="AN351" s="11">
        <v>4.3523065294333074</v>
      </c>
      <c r="AO351" s="11">
        <v>4.3196033197650978</v>
      </c>
      <c r="AP351" s="11">
        <v>4.2870994763931991</v>
      </c>
      <c r="AQ351" s="11">
        <v>4.2548185534343963</v>
      </c>
      <c r="AR351" s="11">
        <v>4.2227447446695896</v>
      </c>
      <c r="AS351" s="11">
        <v>4.1908617260644974</v>
      </c>
      <c r="AT351" s="11">
        <v>4.1591531735848344</v>
      </c>
      <c r="AU351" s="11">
        <v>4.1276027631963172</v>
      </c>
      <c r="AV351" s="11">
        <v>4.0961941708646625</v>
      </c>
      <c r="AW351" s="11">
        <v>4.0649110725555877</v>
      </c>
      <c r="AX351" s="11">
        <v>4.0337371442348076</v>
      </c>
      <c r="AY351" s="11">
        <v>4.0026560618680396</v>
      </c>
    </row>
    <row r="352" spans="1:51">
      <c r="A352" s="5">
        <v>37018</v>
      </c>
      <c r="B352" s="11" t="s">
        <v>0</v>
      </c>
      <c r="C352" s="11" t="s">
        <v>0</v>
      </c>
      <c r="D352" s="11" t="s">
        <v>0</v>
      </c>
      <c r="E352" s="11" t="s">
        <v>0</v>
      </c>
      <c r="F352" s="11" t="s">
        <v>0</v>
      </c>
      <c r="G352" s="11" t="s">
        <v>0</v>
      </c>
      <c r="H352" s="11" t="s">
        <v>0</v>
      </c>
      <c r="I352" s="11" t="s">
        <v>0</v>
      </c>
      <c r="J352" s="11" t="s">
        <v>0</v>
      </c>
      <c r="K352" s="11" t="s">
        <v>0</v>
      </c>
      <c r="L352" s="11" t="s">
        <v>0</v>
      </c>
      <c r="M352" s="11" t="s">
        <v>0</v>
      </c>
      <c r="N352" s="11" t="s">
        <v>0</v>
      </c>
      <c r="O352" s="11" t="s">
        <v>0</v>
      </c>
      <c r="P352" s="11" t="s">
        <v>0</v>
      </c>
      <c r="Q352" s="11" t="s">
        <v>0</v>
      </c>
      <c r="R352" s="11" t="s">
        <v>0</v>
      </c>
      <c r="S352" s="11" t="s">
        <v>0</v>
      </c>
      <c r="T352" s="11" t="s">
        <v>0</v>
      </c>
      <c r="U352" s="11" t="s">
        <v>0</v>
      </c>
      <c r="V352" s="11" t="s">
        <v>0</v>
      </c>
      <c r="W352" s="11" t="s">
        <v>0</v>
      </c>
      <c r="X352" s="11" t="s">
        <v>0</v>
      </c>
      <c r="Y352" s="11" t="s">
        <v>0</v>
      </c>
      <c r="Z352" s="11" t="s">
        <v>0</v>
      </c>
      <c r="AA352" s="11" t="s">
        <v>0</v>
      </c>
      <c r="AB352" s="11" t="s">
        <v>0</v>
      </c>
      <c r="AC352" s="11" t="s">
        <v>0</v>
      </c>
      <c r="AD352" s="11" t="s">
        <v>0</v>
      </c>
      <c r="AE352" s="11" t="s">
        <v>0</v>
      </c>
      <c r="AF352" s="11" t="s">
        <v>0</v>
      </c>
      <c r="AG352" s="11" t="s">
        <v>0</v>
      </c>
      <c r="AH352" s="11" t="s">
        <v>0</v>
      </c>
      <c r="AI352" s="11" t="s">
        <v>0</v>
      </c>
      <c r="AJ352" s="11" t="s">
        <v>0</v>
      </c>
      <c r="AK352" s="11" t="s">
        <v>0</v>
      </c>
      <c r="AL352" s="11" t="s">
        <v>0</v>
      </c>
      <c r="AM352" s="11" t="s">
        <v>0</v>
      </c>
      <c r="AN352" s="11" t="s">
        <v>0</v>
      </c>
      <c r="AO352" s="11" t="s">
        <v>0</v>
      </c>
      <c r="AP352" s="11" t="s">
        <v>0</v>
      </c>
      <c r="AQ352" s="11" t="s">
        <v>0</v>
      </c>
      <c r="AR352" s="11" t="s">
        <v>0</v>
      </c>
      <c r="AS352" s="11" t="s">
        <v>0</v>
      </c>
      <c r="AT352" s="11" t="s">
        <v>0</v>
      </c>
      <c r="AU352" s="11" t="s">
        <v>0</v>
      </c>
      <c r="AV352" s="11" t="s">
        <v>0</v>
      </c>
      <c r="AW352" s="11" t="s">
        <v>0</v>
      </c>
      <c r="AX352" s="11" t="s">
        <v>0</v>
      </c>
      <c r="AY352" s="11" t="s">
        <v>0</v>
      </c>
    </row>
    <row r="353" spans="1:51">
      <c r="A353" s="5">
        <v>37019</v>
      </c>
      <c r="B353" s="11">
        <v>4.7452161267723989</v>
      </c>
      <c r="C353" s="11">
        <v>4.8074664707134129</v>
      </c>
      <c r="D353" s="11">
        <v>4.9375709806580907</v>
      </c>
      <c r="E353" s="11">
        <v>5.0080183149753044</v>
      </c>
      <c r="F353" s="11">
        <v>5.0429340160464839</v>
      </c>
      <c r="G353" s="11">
        <v>5.0599852004409742</v>
      </c>
      <c r="H353" s="11">
        <v>5.0643934483269391</v>
      </c>
      <c r="I353" s="11">
        <v>5.0578742979635445</v>
      </c>
      <c r="J353" s="11">
        <v>5.0421639762894088</v>
      </c>
      <c r="K353" s="11">
        <v>5.0194159286263673</v>
      </c>
      <c r="L353" s="11">
        <v>4.9919337346764969</v>
      </c>
      <c r="M353" s="11">
        <v>4.9621472266359232</v>
      </c>
      <c r="N353" s="11">
        <v>4.9321862510899521</v>
      </c>
      <c r="O353" s="11">
        <v>4.903771959797405</v>
      </c>
      <c r="P353" s="11">
        <v>4.8783771100959124</v>
      </c>
      <c r="Q353" s="11">
        <v>4.8571226657181343</v>
      </c>
      <c r="R353" s="11">
        <v>4.8403495361501907</v>
      </c>
      <c r="S353" s="11">
        <v>4.8281657736489167</v>
      </c>
      <c r="T353" s="11">
        <v>4.8197612237621428</v>
      </c>
      <c r="U353" s="11">
        <v>4.81384312156462</v>
      </c>
      <c r="V353" s="11">
        <v>4.8086898563877973</v>
      </c>
      <c r="W353" s="11">
        <v>4.8026303446967411</v>
      </c>
      <c r="X353" s="11">
        <v>4.7943054099937426</v>
      </c>
      <c r="Y353" s="11">
        <v>4.7827708097745285</v>
      </c>
      <c r="Z353" s="11">
        <v>4.7677493588675057</v>
      </c>
      <c r="AA353" s="11">
        <v>4.7492693342771464</v>
      </c>
      <c r="AB353" s="11">
        <v>4.7276647669700482</v>
      </c>
      <c r="AC353" s="11">
        <v>4.7032890834845089</v>
      </c>
      <c r="AD353" s="11">
        <v>4.6764957103588305</v>
      </c>
      <c r="AE353" s="11">
        <v>4.6476428086977446</v>
      </c>
      <c r="AF353" s="11">
        <v>4.6171309008180099</v>
      </c>
      <c r="AG353" s="11">
        <v>4.5853828191041277</v>
      </c>
      <c r="AH353" s="11">
        <v>4.5528215124820299</v>
      </c>
      <c r="AI353" s="11">
        <v>4.5197961703546383</v>
      </c>
      <c r="AJ353" s="11">
        <v>4.4864468234105237</v>
      </c>
      <c r="AK353" s="11">
        <v>4.4528766826424464</v>
      </c>
      <c r="AL353" s="11">
        <v>4.4191889590431686</v>
      </c>
      <c r="AM353" s="11">
        <v>4.3854868636054514</v>
      </c>
      <c r="AN353" s="11">
        <v>4.3518736073220543</v>
      </c>
      <c r="AO353" s="11">
        <v>4.3184524011857395</v>
      </c>
      <c r="AP353" s="11">
        <v>4.2853192357508849</v>
      </c>
      <c r="AQ353" s="11">
        <v>4.2524964137063721</v>
      </c>
      <c r="AR353" s="11">
        <v>4.2199631509955733</v>
      </c>
      <c r="AS353" s="11">
        <v>4.1876981214174425</v>
      </c>
      <c r="AT353" s="11">
        <v>4.1556799987709319</v>
      </c>
      <c r="AU353" s="11">
        <v>4.1238874568549972</v>
      </c>
      <c r="AV353" s="11">
        <v>4.09229916946859</v>
      </c>
      <c r="AW353" s="11">
        <v>4.060893810410664</v>
      </c>
      <c r="AX353" s="11">
        <v>4.0296500534801742</v>
      </c>
      <c r="AY353" s="11">
        <v>3.998546572476072</v>
      </c>
    </row>
    <row r="354" spans="1:51">
      <c r="A354" s="5">
        <v>37020</v>
      </c>
      <c r="B354" s="11">
        <v>4.7394454456607598</v>
      </c>
      <c r="C354" s="11">
        <v>4.8069909283156269</v>
      </c>
      <c r="D354" s="11">
        <v>4.9351250104207756</v>
      </c>
      <c r="E354" s="11">
        <v>5.0014288327439882</v>
      </c>
      <c r="F354" s="11">
        <v>5.0313996385441939</v>
      </c>
      <c r="G354" s="11">
        <v>5.0430469638338122</v>
      </c>
      <c r="H354" s="11">
        <v>5.0419092004540316</v>
      </c>
      <c r="I354" s="11">
        <v>5.0299298009985458</v>
      </c>
      <c r="J354" s="11">
        <v>5.0090197848610014</v>
      </c>
      <c r="K354" s="11">
        <v>4.9814882462595902</v>
      </c>
      <c r="L354" s="11">
        <v>4.9497931238549651</v>
      </c>
      <c r="M354" s="11">
        <v>4.9165070327814036</v>
      </c>
      <c r="N354" s="11">
        <v>4.883862293028737</v>
      </c>
      <c r="O354" s="11">
        <v>4.8536529847982095</v>
      </c>
      <c r="P354" s="11">
        <v>4.8273742176051098</v>
      </c>
      <c r="Q354" s="11">
        <v>4.8061268015330976</v>
      </c>
      <c r="R354" s="11">
        <v>4.7901845263727596</v>
      </c>
      <c r="S354" s="11">
        <v>4.7795756016176316</v>
      </c>
      <c r="T354" s="11">
        <v>4.7733656233457289</v>
      </c>
      <c r="U354" s="11">
        <v>4.770118847817411</v>
      </c>
      <c r="V354" s="11">
        <v>4.7679385157766072</v>
      </c>
      <c r="W354" s="11">
        <v>4.7649869946936221</v>
      </c>
      <c r="X354" s="11">
        <v>4.7597589957741961</v>
      </c>
      <c r="Y354" s="11">
        <v>4.7511884246684453</v>
      </c>
      <c r="Z354" s="11">
        <v>4.7389062571026033</v>
      </c>
      <c r="AA354" s="11">
        <v>4.7228851223918209</v>
      </c>
      <c r="AB354" s="11">
        <v>4.7034420676646285</v>
      </c>
      <c r="AC354" s="11">
        <v>4.6809155120803165</v>
      </c>
      <c r="AD354" s="11">
        <v>4.6556438747981694</v>
      </c>
      <c r="AE354" s="11">
        <v>4.6279734353074309</v>
      </c>
      <c r="AF354" s="11">
        <v>4.598319517740812</v>
      </c>
      <c r="AG354" s="11">
        <v>4.567133265988649</v>
      </c>
      <c r="AH354" s="11">
        <v>4.5348660319913625</v>
      </c>
      <c r="AI354" s="11">
        <v>4.5018940473590128</v>
      </c>
      <c r="AJ354" s="11">
        <v>4.4683839166964603</v>
      </c>
      <c r="AK354" s="11">
        <v>4.4344659637483677</v>
      </c>
      <c r="AL354" s="11">
        <v>4.400270512259393</v>
      </c>
      <c r="AM354" s="11">
        <v>4.3659278859741963</v>
      </c>
      <c r="AN354" s="11">
        <v>4.3315684086374375</v>
      </c>
      <c r="AO354" s="11">
        <v>4.2973224039937747</v>
      </c>
      <c r="AP354" s="11">
        <v>4.2633115128413817</v>
      </c>
      <c r="AQ354" s="11">
        <v>4.2295704389852196</v>
      </c>
      <c r="AR354" s="11">
        <v>4.1960838019242717</v>
      </c>
      <c r="AS354" s="11">
        <v>4.1628356189787645</v>
      </c>
      <c r="AT354" s="11">
        <v>4.1298099074689238</v>
      </c>
      <c r="AU354" s="11">
        <v>4.0969906847149744</v>
      </c>
      <c r="AV354" s="11">
        <v>4.0643619680371428</v>
      </c>
      <c r="AW354" s="11">
        <v>4.0319077747556564</v>
      </c>
      <c r="AX354" s="11">
        <v>3.9996121221907397</v>
      </c>
      <c r="AY354" s="11">
        <v>3.9674590276626192</v>
      </c>
    </row>
    <row r="355" spans="1:51">
      <c r="A355" s="5">
        <v>37021</v>
      </c>
      <c r="B355" s="11">
        <v>4.7905276931436553</v>
      </c>
      <c r="C355" s="11">
        <v>4.8665292342068662</v>
      </c>
      <c r="D355" s="11">
        <v>4.9831397623562497</v>
      </c>
      <c r="E355" s="11">
        <v>5.0411620985487238</v>
      </c>
      <c r="F355" s="11">
        <v>5.0650716876760855</v>
      </c>
      <c r="G355" s="11">
        <v>5.0719461244544695</v>
      </c>
      <c r="H355" s="11">
        <v>5.0669217332493677</v>
      </c>
      <c r="I355" s="11">
        <v>5.0517810546701432</v>
      </c>
      <c r="J355" s="11">
        <v>5.0284262506580122</v>
      </c>
      <c r="K355" s="11">
        <v>4.9991525464531525</v>
      </c>
      <c r="L355" s="11">
        <v>4.9663728809168859</v>
      </c>
      <c r="M355" s="11">
        <v>4.9325785065602119</v>
      </c>
      <c r="N355" s="11">
        <v>4.899873597536712</v>
      </c>
      <c r="O355" s="11">
        <v>4.8699134887906874</v>
      </c>
      <c r="P355" s="11">
        <v>4.8440553268010653</v>
      </c>
      <c r="Q355" s="11">
        <v>4.8232761634121175</v>
      </c>
      <c r="R355" s="11">
        <v>4.8077680614851932</v>
      </c>
      <c r="S355" s="11">
        <v>4.797487756769141</v>
      </c>
      <c r="T355" s="11">
        <v>4.7914624758233364</v>
      </c>
      <c r="U355" s="11">
        <v>4.7882394196210996</v>
      </c>
      <c r="V355" s="11">
        <v>4.7859079587808413</v>
      </c>
      <c r="W355" s="11">
        <v>4.7826294886082596</v>
      </c>
      <c r="X355" s="11">
        <v>4.7769019748975428</v>
      </c>
      <c r="Y355" s="11">
        <v>4.767669633750506</v>
      </c>
      <c r="Z355" s="11">
        <v>4.7545757453785491</v>
      </c>
      <c r="AA355" s="11">
        <v>4.7376115447252749</v>
      </c>
      <c r="AB355" s="11">
        <v>4.7171168358481177</v>
      </c>
      <c r="AC355" s="11">
        <v>4.6934525770838498</v>
      </c>
      <c r="AD355" s="11">
        <v>4.6669797267692399</v>
      </c>
      <c r="AE355" s="11">
        <v>4.6380682024379531</v>
      </c>
      <c r="AF355" s="11">
        <v>4.6071651892110852</v>
      </c>
      <c r="AG355" s="11">
        <v>4.5747573575858427</v>
      </c>
      <c r="AH355" s="11">
        <v>4.541331574331064</v>
      </c>
      <c r="AI355" s="11">
        <v>4.5072906028396931</v>
      </c>
      <c r="AJ355" s="11">
        <v>4.4728062387404925</v>
      </c>
      <c r="AK355" s="11">
        <v>4.4380109778027155</v>
      </c>
      <c r="AL355" s="11">
        <v>4.4030373157956122</v>
      </c>
      <c r="AM355" s="11">
        <v>4.3680177484884393</v>
      </c>
      <c r="AN355" s="11">
        <v>4.3330847716504453</v>
      </c>
      <c r="AO355" s="11">
        <v>4.2983708810508841</v>
      </c>
      <c r="AP355" s="11">
        <v>4.2639991099866981</v>
      </c>
      <c r="AQ355" s="11">
        <v>4.2299995324257722</v>
      </c>
      <c r="AR355" s="11">
        <v>4.1963494595901629</v>
      </c>
      <c r="AS355" s="11">
        <v>4.1630255971036121</v>
      </c>
      <c r="AT355" s="11">
        <v>4.1300046505898607</v>
      </c>
      <c r="AU355" s="11">
        <v>4.0972633256726532</v>
      </c>
      <c r="AV355" s="11">
        <v>4.0647783279757306</v>
      </c>
      <c r="AW355" s="11">
        <v>4.0325263631228365</v>
      </c>
      <c r="AX355" s="11">
        <v>4.0004841367377111</v>
      </c>
      <c r="AY355" s="11">
        <v>3.9686283544440997</v>
      </c>
    </row>
    <row r="356" spans="1:51">
      <c r="A356" s="5">
        <v>37022</v>
      </c>
      <c r="B356" s="11">
        <v>4.8366491236294715</v>
      </c>
      <c r="C356" s="11">
        <v>4.9405309016448022</v>
      </c>
      <c r="D356" s="11">
        <v>5.0598961966705351</v>
      </c>
      <c r="E356" s="11">
        <v>5.1119497304606325</v>
      </c>
      <c r="F356" s="11">
        <v>5.1279775170735808</v>
      </c>
      <c r="G356" s="11">
        <v>5.1274779057894628</v>
      </c>
      <c r="H356" s="11">
        <v>5.1163057851335525</v>
      </c>
      <c r="I356" s="11">
        <v>5.0964848824272631</v>
      </c>
      <c r="J356" s="11">
        <v>5.0698892515577514</v>
      </c>
      <c r="K356" s="11">
        <v>5.0386973818667462</v>
      </c>
      <c r="L356" s="11">
        <v>5.0051504317660935</v>
      </c>
      <c r="M356" s="11">
        <v>4.9715372720329158</v>
      </c>
      <c r="N356" s="11">
        <v>4.9397555878102297</v>
      </c>
      <c r="O356" s="11">
        <v>4.9112636702108308</v>
      </c>
      <c r="P356" s="11">
        <v>4.8872422220194265</v>
      </c>
      <c r="Q356" s="11">
        <v>4.86850586172981</v>
      </c>
      <c r="R356" s="11">
        <v>4.8551303929068093</v>
      </c>
      <c r="S356" s="11">
        <v>4.8469663566957211</v>
      </c>
      <c r="T356" s="11">
        <v>4.8429683297617494</v>
      </c>
      <c r="U356" s="11">
        <v>4.8416437547890698</v>
      </c>
      <c r="V356" s="11">
        <v>4.8410602646312419</v>
      </c>
      <c r="W356" s="11">
        <v>4.8393878097942062</v>
      </c>
      <c r="X356" s="11">
        <v>4.8351320616584594</v>
      </c>
      <c r="Y356" s="11">
        <v>4.8272621974756724</v>
      </c>
      <c r="Z356" s="11">
        <v>4.8154458439441656</v>
      </c>
      <c r="AA356" s="11">
        <v>4.7996985498385349</v>
      </c>
      <c r="AB356" s="11">
        <v>4.7803741985870509</v>
      </c>
      <c r="AC356" s="11">
        <v>4.7578458602658511</v>
      </c>
      <c r="AD356" s="11">
        <v>4.7324866049510756</v>
      </c>
      <c r="AE356" s="11">
        <v>4.7046777808306794</v>
      </c>
      <c r="AF356" s="11">
        <v>4.6748683434432152</v>
      </c>
      <c r="AG356" s="11">
        <v>4.6435402614382335</v>
      </c>
      <c r="AH356" s="11">
        <v>4.611175552398131</v>
      </c>
      <c r="AI356" s="11">
        <v>4.5781688316968312</v>
      </c>
      <c r="AJ356" s="11">
        <v>4.544685889521336</v>
      </c>
      <c r="AK356" s="11">
        <v>4.5108555279166618</v>
      </c>
      <c r="AL356" s="11">
        <v>4.4768065489278257</v>
      </c>
      <c r="AM356" s="11">
        <v>4.4426677545998459</v>
      </c>
      <c r="AN356" s="11">
        <v>4.4085679469777386</v>
      </c>
      <c r="AO356" s="11">
        <v>4.3746359281065219</v>
      </c>
      <c r="AP356" s="11">
        <v>4.3409907901958782</v>
      </c>
      <c r="AQ356" s="11">
        <v>4.3076614651268583</v>
      </c>
      <c r="AR356" s="11">
        <v>4.2746279533828009</v>
      </c>
      <c r="AS356" s="11">
        <v>4.2418697698846008</v>
      </c>
      <c r="AT356" s="11">
        <v>4.2093664295531523</v>
      </c>
      <c r="AU356" s="11">
        <v>4.1770974473093521</v>
      </c>
      <c r="AV356" s="11">
        <v>4.1450423380740942</v>
      </c>
      <c r="AW356" s="11">
        <v>4.1131806167682736</v>
      </c>
      <c r="AX356" s="11">
        <v>4.0814917983127863</v>
      </c>
      <c r="AY356" s="11">
        <v>4.0499553976285281</v>
      </c>
    </row>
    <row r="357" spans="1:51">
      <c r="A357" s="5">
        <v>37025</v>
      </c>
      <c r="B357" s="11">
        <v>4.867558681369605</v>
      </c>
      <c r="C357" s="11">
        <v>4.9951047367609736</v>
      </c>
      <c r="D357" s="11">
        <v>5.1188860762128581</v>
      </c>
      <c r="E357" s="11">
        <v>5.1718216969291584</v>
      </c>
      <c r="F357" s="11">
        <v>5.1883667925502044</v>
      </c>
      <c r="G357" s="11">
        <v>5.1884561117759738</v>
      </c>
      <c r="H357" s="11">
        <v>5.1778649811743751</v>
      </c>
      <c r="I357" s="11">
        <v>5.1586828090614674</v>
      </c>
      <c r="J357" s="11">
        <v>5.1328938910527633</v>
      </c>
      <c r="K357" s="11">
        <v>5.1027215996997031</v>
      </c>
      <c r="L357" s="11">
        <v>5.0703572036931401</v>
      </c>
      <c r="M357" s="11">
        <v>5.037967363472692</v>
      </c>
      <c r="N357" s="11">
        <v>5.0072920788501829</v>
      </c>
      <c r="O357" s="11">
        <v>4.9796390422345223</v>
      </c>
      <c r="P357" s="11">
        <v>4.9560651187396036</v>
      </c>
      <c r="Q357" s="11">
        <v>4.9372906976778586</v>
      </c>
      <c r="R357" s="11">
        <v>4.9233496330368718</v>
      </c>
      <c r="S357" s="11">
        <v>4.91406454018954</v>
      </c>
      <c r="T357" s="11">
        <v>4.9084148237839864</v>
      </c>
      <c r="U357" s="11">
        <v>4.9049648506085903</v>
      </c>
      <c r="V357" s="11">
        <v>4.9018749010455176</v>
      </c>
      <c r="W357" s="11">
        <v>4.8974298607915436</v>
      </c>
      <c r="X357" s="11">
        <v>4.890247893439021</v>
      </c>
      <c r="Y357" s="11">
        <v>4.8794124467037721</v>
      </c>
      <c r="Z357" s="11">
        <v>4.8646981980100987</v>
      </c>
      <c r="AA357" s="11">
        <v>4.8461999895643482</v>
      </c>
      <c r="AB357" s="11">
        <v>4.8243162164514857</v>
      </c>
      <c r="AC357" s="11">
        <v>4.7994620963412773</v>
      </c>
      <c r="AD357" s="11">
        <v>4.7720528469034953</v>
      </c>
      <c r="AE357" s="11">
        <v>4.742508748572881</v>
      </c>
      <c r="AF357" s="11">
        <v>4.7112906915588715</v>
      </c>
      <c r="AG357" s="11">
        <v>4.6788790965128406</v>
      </c>
      <c r="AH357" s="11">
        <v>4.6457543030024508</v>
      </c>
      <c r="AI357" s="11">
        <v>4.6123034939754746</v>
      </c>
      <c r="AJ357" s="11">
        <v>4.5786737980457008</v>
      </c>
      <c r="AK357" s="11">
        <v>4.5449742019316623</v>
      </c>
      <c r="AL357" s="11">
        <v>4.5113136923518908</v>
      </c>
      <c r="AM357" s="11">
        <v>4.4778012560249199</v>
      </c>
      <c r="AN357" s="11">
        <v>4.4445458796692812</v>
      </c>
      <c r="AO357" s="11">
        <v>4.4116565500035092</v>
      </c>
      <c r="AP357" s="11">
        <v>4.3792328498140254</v>
      </c>
      <c r="AQ357" s="11">
        <v>4.3472886511336739</v>
      </c>
      <c r="AR357" s="11">
        <v>4.3157920018563969</v>
      </c>
      <c r="AS357" s="11">
        <v>4.2847105176421341</v>
      </c>
      <c r="AT357" s="11">
        <v>4.254011814150827</v>
      </c>
      <c r="AU357" s="11">
        <v>4.2236635070424171</v>
      </c>
      <c r="AV357" s="11">
        <v>4.1936332119768442</v>
      </c>
      <c r="AW357" s="11">
        <v>4.1638885446140517</v>
      </c>
      <c r="AX357" s="11">
        <v>4.1343971206139782</v>
      </c>
      <c r="AY357" s="11">
        <v>4.1051265556365655</v>
      </c>
    </row>
    <row r="358" spans="1:51">
      <c r="A358" s="5">
        <v>37026</v>
      </c>
      <c r="B358" s="11">
        <v>4.8895455018334539</v>
      </c>
      <c r="C358" s="11">
        <v>5.0246673955125365</v>
      </c>
      <c r="D358" s="11">
        <v>5.1450478555911037</v>
      </c>
      <c r="E358" s="11">
        <v>5.1909446101801677</v>
      </c>
      <c r="F358" s="11">
        <v>5.2002634541563566</v>
      </c>
      <c r="G358" s="11">
        <v>5.194673547707902</v>
      </c>
      <c r="H358" s="11">
        <v>5.1801267073948534</v>
      </c>
      <c r="I358" s="11">
        <v>5.1582603672737797</v>
      </c>
      <c r="J358" s="11">
        <v>5.1305705905312555</v>
      </c>
      <c r="K358" s="11">
        <v>5.0989220541970699</v>
      </c>
      <c r="L358" s="11">
        <v>5.0652746130747497</v>
      </c>
      <c r="M358" s="11">
        <v>5.0316418597006365</v>
      </c>
      <c r="N358" s="11">
        <v>4.9996698605859358</v>
      </c>
      <c r="O358" s="11">
        <v>4.9706006161659602</v>
      </c>
      <c r="P358" s="11">
        <v>4.9454546897715934</v>
      </c>
      <c r="Q358" s="11">
        <v>4.9249310239657564</v>
      </c>
      <c r="R358" s="11">
        <v>4.9090683926722543</v>
      </c>
      <c r="S358" s="11">
        <v>4.8976998667730758</v>
      </c>
      <c r="T358" s="11">
        <v>4.8898330242937842</v>
      </c>
      <c r="U358" s="11">
        <v>4.8840736031851497</v>
      </c>
      <c r="V358" s="11">
        <v>4.8786319502195505</v>
      </c>
      <c r="W358" s="11">
        <v>4.8718543431937888</v>
      </c>
      <c r="X358" s="11">
        <v>4.8624204773092563</v>
      </c>
      <c r="Y358" s="11">
        <v>4.8494797798813343</v>
      </c>
      <c r="Z358" s="11">
        <v>4.8328696871539485</v>
      </c>
      <c r="AA358" s="11">
        <v>4.8127258768215491</v>
      </c>
      <c r="AB358" s="11">
        <v>4.789459942363794</v>
      </c>
      <c r="AC358" s="11">
        <v>4.7634984172204611</v>
      </c>
      <c r="AD358" s="11">
        <v>4.735267834831328</v>
      </c>
      <c r="AE358" s="11">
        <v>4.7051983852750663</v>
      </c>
      <c r="AF358" s="11">
        <v>4.6737490682957601</v>
      </c>
      <c r="AG358" s="11">
        <v>4.6413925292649063</v>
      </c>
      <c r="AH358" s="11">
        <v>4.6086012595575925</v>
      </c>
      <c r="AI358" s="11">
        <v>4.5757506591324351</v>
      </c>
      <c r="AJ358" s="11">
        <v>4.5429698601043249</v>
      </c>
      <c r="AK358" s="11">
        <v>4.5103495342026001</v>
      </c>
      <c r="AL358" s="11">
        <v>4.4779803531566014</v>
      </c>
      <c r="AM358" s="11">
        <v>4.4459529886956659</v>
      </c>
      <c r="AN358" s="11">
        <v>4.4143581125491345</v>
      </c>
      <c r="AO358" s="11">
        <v>4.3832863964463442</v>
      </c>
      <c r="AP358" s="11">
        <v>4.3528194560078806</v>
      </c>
      <c r="AQ358" s="11">
        <v>4.322957879872332</v>
      </c>
      <c r="AR358" s="11">
        <v>4.2936595827851329</v>
      </c>
      <c r="AS358" s="11">
        <v>4.264882097341931</v>
      </c>
      <c r="AT358" s="11">
        <v>4.2365829561383714</v>
      </c>
      <c r="AU358" s="11">
        <v>4.2087196917701002</v>
      </c>
      <c r="AV358" s="11">
        <v>4.1812498368327677</v>
      </c>
      <c r="AW358" s="11">
        <v>4.1541309239220165</v>
      </c>
      <c r="AX358" s="11">
        <v>4.1273204856334971</v>
      </c>
      <c r="AY358" s="11">
        <v>4.1007760545628535</v>
      </c>
    </row>
    <row r="359" spans="1:51">
      <c r="A359" s="5">
        <v>37027</v>
      </c>
      <c r="B359" s="11">
        <v>4.8881661527691627</v>
      </c>
      <c r="C359" s="11">
        <v>5.0188531131178165</v>
      </c>
      <c r="D359" s="11">
        <v>5.1176909067443956</v>
      </c>
      <c r="E359" s="11">
        <v>5.1481386608518216</v>
      </c>
      <c r="F359" s="11">
        <v>5.1483857385247616</v>
      </c>
      <c r="G359" s="11">
        <v>5.1380249826244038</v>
      </c>
      <c r="H359" s="11">
        <v>5.12174184895777</v>
      </c>
      <c r="I359" s="11">
        <v>5.1004454848049727</v>
      </c>
      <c r="J359" s="11">
        <v>5.0750496382507313</v>
      </c>
      <c r="K359" s="11">
        <v>5.0468671081349159</v>
      </c>
      <c r="L359" s="11">
        <v>5.0173260954648837</v>
      </c>
      <c r="M359" s="11">
        <v>4.9879192955671874</v>
      </c>
      <c r="N359" s="11">
        <v>4.9598046382016339</v>
      </c>
      <c r="O359" s="11">
        <v>4.9337809538041411</v>
      </c>
      <c r="P359" s="11">
        <v>4.9105076704322599</v>
      </c>
      <c r="Q359" s="11">
        <v>4.8904331522653113</v>
      </c>
      <c r="R359" s="11">
        <v>4.8735378971850638</v>
      </c>
      <c r="S359" s="11">
        <v>4.8596679224343777</v>
      </c>
      <c r="T359" s="11">
        <v>4.8481642303442571</v>
      </c>
      <c r="U359" s="11">
        <v>4.8380516029997294</v>
      </c>
      <c r="V359" s="11">
        <v>4.8280411936522309</v>
      </c>
      <c r="W359" s="11">
        <v>4.8169030510015087</v>
      </c>
      <c r="X359" s="11">
        <v>4.8035299394517059</v>
      </c>
      <c r="Y359" s="11">
        <v>4.7872247504080594</v>
      </c>
      <c r="Z359" s="11">
        <v>4.7678928653432537</v>
      </c>
      <c r="AA359" s="11">
        <v>4.7456882327393899</v>
      </c>
      <c r="AB359" s="11">
        <v>4.7209899787313052</v>
      </c>
      <c r="AC359" s="11">
        <v>4.6941891396433411</v>
      </c>
      <c r="AD359" s="11">
        <v>4.6656767517998423</v>
      </c>
      <c r="AE359" s="11">
        <v>4.6358435958697317</v>
      </c>
      <c r="AF359" s="11">
        <v>4.6050784739217132</v>
      </c>
      <c r="AG359" s="11">
        <v>4.5737692650906245</v>
      </c>
      <c r="AH359" s="11">
        <v>4.5423036155573593</v>
      </c>
      <c r="AI359" s="11">
        <v>4.5109835949500114</v>
      </c>
      <c r="AJ359" s="11">
        <v>4.4798976098554126</v>
      </c>
      <c r="AK359" s="11">
        <v>4.4491012704114237</v>
      </c>
      <c r="AL359" s="11">
        <v>4.4186501867559018</v>
      </c>
      <c r="AM359" s="11">
        <v>4.3885999690267088</v>
      </c>
      <c r="AN359" s="11">
        <v>4.3590062273617027</v>
      </c>
      <c r="AO359" s="11">
        <v>4.3299245718987427</v>
      </c>
      <c r="AP359" s="11">
        <v>4.3014039058919016</v>
      </c>
      <c r="AQ359" s="11">
        <v>4.2734342197494479</v>
      </c>
      <c r="AR359" s="11">
        <v>4.245974940410445</v>
      </c>
      <c r="AS359" s="11">
        <v>4.2189852352900612</v>
      </c>
      <c r="AT359" s="11">
        <v>4.1924242718034623</v>
      </c>
      <c r="AU359" s="11">
        <v>4.1662512173658195</v>
      </c>
      <c r="AV359" s="11">
        <v>4.1404252393922993</v>
      </c>
      <c r="AW359" s="11">
        <v>4.1149055052980703</v>
      </c>
      <c r="AX359" s="11">
        <v>4.0896511824983026</v>
      </c>
      <c r="AY359" s="11">
        <v>4.0646214384081611</v>
      </c>
    </row>
    <row r="360" spans="1:51">
      <c r="A360" s="5">
        <v>37028</v>
      </c>
      <c r="B360" s="11">
        <v>4.95643008652109</v>
      </c>
      <c r="C360" s="11">
        <v>5.0886547110487701</v>
      </c>
      <c r="D360" s="11">
        <v>5.1860443546521511</v>
      </c>
      <c r="E360" s="11">
        <v>5.2142114352955904</v>
      </c>
      <c r="F360" s="11">
        <v>5.2073617720598993</v>
      </c>
      <c r="G360" s="11">
        <v>5.1858135432653354</v>
      </c>
      <c r="H360" s="11">
        <v>5.1560193016316989</v>
      </c>
      <c r="I360" s="11">
        <v>5.1208879973329724</v>
      </c>
      <c r="J360" s="11">
        <v>5.0829061718416897</v>
      </c>
      <c r="K360" s="11">
        <v>5.0439983710380103</v>
      </c>
      <c r="L360" s="11">
        <v>5.0057242131509234</v>
      </c>
      <c r="M360" s="11">
        <v>4.9694805221123231</v>
      </c>
      <c r="N360" s="11">
        <v>4.9361782789010258</v>
      </c>
      <c r="O360" s="11">
        <v>4.9063042462099693</v>
      </c>
      <c r="P360" s="11">
        <v>4.8801971384420666</v>
      </c>
      <c r="Q360" s="11">
        <v>4.8580183893840845</v>
      </c>
      <c r="R360" s="11">
        <v>4.8395209962085799</v>
      </c>
      <c r="S360" s="11">
        <v>4.8243401249555724</v>
      </c>
      <c r="T360" s="11">
        <v>4.8116684883969212</v>
      </c>
      <c r="U360" s="11">
        <v>4.8004200134218298</v>
      </c>
      <c r="V360" s="11">
        <v>4.7892268115260208</v>
      </c>
      <c r="W360" s="11">
        <v>4.7768169482806044</v>
      </c>
      <c r="X360" s="11">
        <v>4.7620692811189391</v>
      </c>
      <c r="Y360" s="11">
        <v>4.7442966440628966</v>
      </c>
      <c r="Z360" s="11">
        <v>4.7234390741170342</v>
      </c>
      <c r="AA360" s="11">
        <v>4.6996877188846513</v>
      </c>
      <c r="AB360" s="11">
        <v>4.673457497151829</v>
      </c>
      <c r="AC360" s="11">
        <v>4.645174886749305</v>
      </c>
      <c r="AD360" s="11">
        <v>4.6152663655078152</v>
      </c>
      <c r="AE360" s="11">
        <v>4.5841571956397758</v>
      </c>
      <c r="AF360" s="11">
        <v>4.5522633971808428</v>
      </c>
      <c r="AG360" s="11">
        <v>4.5199967446352547</v>
      </c>
      <c r="AH360" s="11">
        <v>4.4877687172025</v>
      </c>
      <c r="AI360" s="11">
        <v>4.4558969144214435</v>
      </c>
      <c r="AJ360" s="11">
        <v>4.4244682024184021</v>
      </c>
      <c r="AK360" s="11">
        <v>4.3935346394936126</v>
      </c>
      <c r="AL360" s="11">
        <v>4.3631482839473126</v>
      </c>
      <c r="AM360" s="11">
        <v>4.3333611940797416</v>
      </c>
      <c r="AN360" s="11">
        <v>4.3042254281911374</v>
      </c>
      <c r="AO360" s="11">
        <v>4.2757930445817376</v>
      </c>
      <c r="AP360" s="11">
        <v>4.2481087147429566</v>
      </c>
      <c r="AQ360" s="11">
        <v>4.2211534034565661</v>
      </c>
      <c r="AR360" s="11">
        <v>4.1948755200269154</v>
      </c>
      <c r="AS360" s="11">
        <v>4.1692232119805173</v>
      </c>
      <c r="AT360" s="11">
        <v>4.1441446268438833</v>
      </c>
      <c r="AU360" s="11">
        <v>4.1195879121435262</v>
      </c>
      <c r="AV360" s="11">
        <v>4.0955012154059593</v>
      </c>
      <c r="AW360" s="11">
        <v>4.0718326841576928</v>
      </c>
      <c r="AX360" s="11">
        <v>4.0485304659252392</v>
      </c>
      <c r="AY360" s="11">
        <v>4.0255427082351121</v>
      </c>
    </row>
    <row r="361" spans="1:51">
      <c r="A361" s="5">
        <v>37029</v>
      </c>
      <c r="B361" s="11">
        <v>5.0031019883644872</v>
      </c>
      <c r="C361" s="11">
        <v>5.1939961757490511</v>
      </c>
      <c r="D361" s="11">
        <v>5.3028764433318809</v>
      </c>
      <c r="E361" s="11">
        <v>5.3190818083823102</v>
      </c>
      <c r="F361" s="11">
        <v>5.2943787952885444</v>
      </c>
      <c r="G361" s="11">
        <v>5.2552612932570808</v>
      </c>
      <c r="H361" s="11">
        <v>5.2098056560736028</v>
      </c>
      <c r="I361" s="11">
        <v>5.1613566437424607</v>
      </c>
      <c r="J361" s="11">
        <v>5.1123904730940692</v>
      </c>
      <c r="K361" s="11">
        <v>5.0646895308106661</v>
      </c>
      <c r="L361" s="11">
        <v>5.0195845815420972</v>
      </c>
      <c r="M361" s="11">
        <v>4.9781713868410824</v>
      </c>
      <c r="N361" s="11">
        <v>4.9409862796962774</v>
      </c>
      <c r="O361" s="11">
        <v>4.9081352060475796</v>
      </c>
      <c r="P361" s="11">
        <v>4.8796011474825267</v>
      </c>
      <c r="Q361" s="11">
        <v>4.8552366227127308</v>
      </c>
      <c r="R361" s="11">
        <v>4.834583540604048</v>
      </c>
      <c r="S361" s="11">
        <v>4.8170909975795722</v>
      </c>
      <c r="T361" s="11">
        <v>4.8018548619835499</v>
      </c>
      <c r="U361" s="11">
        <v>4.7877428947343796</v>
      </c>
      <c r="V361" s="11">
        <v>4.7733770860056692</v>
      </c>
      <c r="W361" s="11">
        <v>4.7575095666208833</v>
      </c>
      <c r="X361" s="11">
        <v>4.7390619959337288</v>
      </c>
      <c r="Y361" s="11">
        <v>4.7174135114837989</v>
      </c>
      <c r="Z361" s="11">
        <v>4.6925766323993114</v>
      </c>
      <c r="AA361" s="11">
        <v>4.6648094677383662</v>
      </c>
      <c r="AB361" s="11">
        <v>4.6345814097156515</v>
      </c>
      <c r="AC361" s="11">
        <v>4.6023720025717028</v>
      </c>
      <c r="AD361" s="11">
        <v>4.5686607905470558</v>
      </c>
      <c r="AE361" s="11">
        <v>4.5339244456573189</v>
      </c>
      <c r="AF361" s="11">
        <v>4.4986189289400498</v>
      </c>
      <c r="AG361" s="11">
        <v>4.4631911170637615</v>
      </c>
      <c r="AH361" s="11">
        <v>4.4280874531595806</v>
      </c>
      <c r="AI361" s="11">
        <v>4.3936483024829043</v>
      </c>
      <c r="AJ361" s="11">
        <v>4.3599652842200696</v>
      </c>
      <c r="AK361" s="11">
        <v>4.3270944064156494</v>
      </c>
      <c r="AL361" s="11">
        <v>4.2950916771142138</v>
      </c>
      <c r="AM361" s="11">
        <v>4.2640131043603358</v>
      </c>
      <c r="AN361" s="11">
        <v>4.2339146961985863</v>
      </c>
      <c r="AO361" s="11">
        <v>4.2048524606735374</v>
      </c>
      <c r="AP361" s="11">
        <v>4.1768728865333031</v>
      </c>
      <c r="AQ361" s="11">
        <v>4.1499447184278422</v>
      </c>
      <c r="AR361" s="11">
        <v>4.1239987380524461</v>
      </c>
      <c r="AS361" s="11">
        <v>4.0989654700810538</v>
      </c>
      <c r="AT361" s="11">
        <v>4.0747754391876052</v>
      </c>
      <c r="AU361" s="11">
        <v>4.0513591700460374</v>
      </c>
      <c r="AV361" s="11">
        <v>4.0286471873302903</v>
      </c>
      <c r="AW361" s="11">
        <v>4.0065700157143027</v>
      </c>
      <c r="AX361" s="11">
        <v>3.9850581798720128</v>
      </c>
      <c r="AY361" s="11">
        <v>3.9640422044773596</v>
      </c>
    </row>
    <row r="362" spans="1:51">
      <c r="A362" s="5">
        <v>37032</v>
      </c>
      <c r="B362" s="11">
        <v>5.0577418539439947</v>
      </c>
      <c r="C362" s="11">
        <v>5.2219187780831264</v>
      </c>
      <c r="D362" s="11">
        <v>5.3145229889133745</v>
      </c>
      <c r="E362" s="11">
        <v>5.3254432409601709</v>
      </c>
      <c r="F362" s="11">
        <v>5.2994872846908336</v>
      </c>
      <c r="G362" s="11">
        <v>5.2600233977031206</v>
      </c>
      <c r="H362" s="11">
        <v>5.2142948673739662</v>
      </c>
      <c r="I362" s="11">
        <v>5.1655149865892414</v>
      </c>
      <c r="J362" s="11">
        <v>5.1161554611560147</v>
      </c>
      <c r="K362" s="11">
        <v>5.0680005997143907</v>
      </c>
      <c r="L362" s="11">
        <v>5.0223886828613198</v>
      </c>
      <c r="M362" s="11">
        <v>4.9804262659387994</v>
      </c>
      <c r="N362" s="11">
        <v>4.9426616453077807</v>
      </c>
      <c r="O362" s="11">
        <v>4.9092197604888757</v>
      </c>
      <c r="P362" s="11">
        <v>4.8801030495190005</v>
      </c>
      <c r="Q362" s="11">
        <v>4.8551811877827467</v>
      </c>
      <c r="R362" s="11">
        <v>4.8340180822650574</v>
      </c>
      <c r="S362" s="11">
        <v>4.8160845027973558</v>
      </c>
      <c r="T362" s="11">
        <v>4.8004941114222444</v>
      </c>
      <c r="U362" s="11">
        <v>4.7861291825689403</v>
      </c>
      <c r="V362" s="11">
        <v>4.771619417873497</v>
      </c>
      <c r="W362" s="11">
        <v>4.7557252280834197</v>
      </c>
      <c r="X362" s="11">
        <v>4.7373756849650945</v>
      </c>
      <c r="Y362" s="11">
        <v>4.7159620503384136</v>
      </c>
      <c r="Z362" s="11">
        <v>4.6915065065661965</v>
      </c>
      <c r="AA362" s="11">
        <v>4.6642676601826967</v>
      </c>
      <c r="AB362" s="11">
        <v>4.6347040449536054</v>
      </c>
      <c r="AC362" s="11">
        <v>4.6032835675260904</v>
      </c>
      <c r="AD362" s="11">
        <v>4.5704741345473199</v>
      </c>
      <c r="AE362" s="11">
        <v>4.5367399156755539</v>
      </c>
      <c r="AF362" s="11">
        <v>4.5025186019994434</v>
      </c>
      <c r="AG362" s="11">
        <v>4.4682364487339434</v>
      </c>
      <c r="AH362" s="11">
        <v>4.4343192494826793</v>
      </c>
      <c r="AI362" s="11">
        <v>4.4010891970718902</v>
      </c>
      <c r="AJ362" s="11">
        <v>4.3686293044061513</v>
      </c>
      <c r="AK362" s="11">
        <v>4.3369889390672123</v>
      </c>
      <c r="AL362" s="11">
        <v>4.306217468636822</v>
      </c>
      <c r="AM362" s="11">
        <v>4.2763642606967291</v>
      </c>
      <c r="AN362" s="11">
        <v>4.2474786828286826</v>
      </c>
      <c r="AO362" s="11">
        <v>4.2196101026144319</v>
      </c>
      <c r="AP362" s="11">
        <v>4.1927987653662884</v>
      </c>
      <c r="AQ362" s="11">
        <v>4.1670117442393266</v>
      </c>
      <c r="AR362" s="11">
        <v>4.1421809217436918</v>
      </c>
      <c r="AS362" s="11">
        <v>4.1182379561059497</v>
      </c>
      <c r="AT362" s="11">
        <v>4.0951145055526652</v>
      </c>
      <c r="AU362" s="11">
        <v>4.0727422283104042</v>
      </c>
      <c r="AV362" s="11">
        <v>4.0510527826057317</v>
      </c>
      <c r="AW362" s="11">
        <v>4.0299778266652142</v>
      </c>
      <c r="AX362" s="11">
        <v>4.0094490187154168</v>
      </c>
      <c r="AY362" s="11">
        <v>3.9893980169829035</v>
      </c>
    </row>
    <row r="363" spans="1:51">
      <c r="A363" s="5">
        <v>37033</v>
      </c>
      <c r="B363" s="11">
        <v>4.9885027660538412</v>
      </c>
      <c r="C363" s="11">
        <v>5.2076122379611238</v>
      </c>
      <c r="D363" s="11">
        <v>5.3262552909300913</v>
      </c>
      <c r="E363" s="11">
        <v>5.343203036794427</v>
      </c>
      <c r="F363" s="11">
        <v>5.3170237346169547</v>
      </c>
      <c r="G363" s="11">
        <v>5.2761127789378852</v>
      </c>
      <c r="H363" s="11">
        <v>5.2289146366872767</v>
      </c>
      <c r="I363" s="11">
        <v>5.1789661588442994</v>
      </c>
      <c r="J363" s="11">
        <v>5.1288569501388475</v>
      </c>
      <c r="K363" s="11">
        <v>5.0804087246083842</v>
      </c>
      <c r="L363" s="11">
        <v>5.0349632561348168</v>
      </c>
      <c r="M363" s="11">
        <v>4.9936154193142155</v>
      </c>
      <c r="N363" s="11">
        <v>4.9568862255807504</v>
      </c>
      <c r="O363" s="11">
        <v>4.9248703516677077</v>
      </c>
      <c r="P363" s="11">
        <v>4.8975358528626263</v>
      </c>
      <c r="Q363" s="11">
        <v>4.8747066632488973</v>
      </c>
      <c r="R363" s="11">
        <v>4.8558877768641446</v>
      </c>
      <c r="S363" s="11">
        <v>4.8404871283822617</v>
      </c>
      <c r="T363" s="11">
        <v>4.8275428158285001</v>
      </c>
      <c r="U363" s="11">
        <v>4.8158591608832406</v>
      </c>
      <c r="V363" s="11">
        <v>4.8039935501985509</v>
      </c>
      <c r="W363" s="11">
        <v>4.7906447978925417</v>
      </c>
      <c r="X363" s="11">
        <v>4.7746868684938031</v>
      </c>
      <c r="Y363" s="11">
        <v>4.7554695127166831</v>
      </c>
      <c r="Z363" s="11">
        <v>4.7329836830387304</v>
      </c>
      <c r="AA363" s="11">
        <v>4.7074773971146575</v>
      </c>
      <c r="AB363" s="11">
        <v>4.6794173281905298</v>
      </c>
      <c r="AC363" s="11">
        <v>4.6492801487224336</v>
      </c>
      <c r="AD363" s="11">
        <v>4.6175425311664515</v>
      </c>
      <c r="AE363" s="11">
        <v>4.5846799802691578</v>
      </c>
      <c r="AF363" s="11">
        <v>4.5511598701375204</v>
      </c>
      <c r="AG363" s="11">
        <v>4.5174461173647522</v>
      </c>
      <c r="AH363" s="11">
        <v>4.4840021339546023</v>
      </c>
      <c r="AI363" s="11">
        <v>4.4511776785207608</v>
      </c>
      <c r="AJ363" s="11">
        <v>4.4190641702935709</v>
      </c>
      <c r="AK363" s="11">
        <v>4.3877173230916702</v>
      </c>
      <c r="AL363" s="11">
        <v>4.3571928507336928</v>
      </c>
      <c r="AM363" s="11">
        <v>4.3275464670382755</v>
      </c>
      <c r="AN363" s="11">
        <v>4.2988338858240542</v>
      </c>
      <c r="AO363" s="11">
        <v>4.2711108209096649</v>
      </c>
      <c r="AP363" s="11">
        <v>4.2444231161059953</v>
      </c>
      <c r="AQ363" s="11">
        <v>4.2187388520975908</v>
      </c>
      <c r="AR363" s="11">
        <v>4.1939892772603455</v>
      </c>
      <c r="AS363" s="11">
        <v>4.1701054193561236</v>
      </c>
      <c r="AT363" s="11">
        <v>4.1470183061467898</v>
      </c>
      <c r="AU363" s="11">
        <v>4.124658965394211</v>
      </c>
      <c r="AV363" s="11">
        <v>4.1029584248602511</v>
      </c>
      <c r="AW363" s="11">
        <v>4.0818477123067733</v>
      </c>
      <c r="AX363" s="11">
        <v>4.0612578554956453</v>
      </c>
      <c r="AY363" s="11">
        <v>4.0411198821887293</v>
      </c>
    </row>
    <row r="364" spans="1:51">
      <c r="A364" s="5">
        <v>37034</v>
      </c>
      <c r="B364" s="11">
        <v>4.968498325832793</v>
      </c>
      <c r="C364" s="11">
        <v>5.1773240492652723</v>
      </c>
      <c r="D364" s="11">
        <v>5.3192775851766116</v>
      </c>
      <c r="E364" s="11">
        <v>5.3621237189898947</v>
      </c>
      <c r="F364" s="11">
        <v>5.3572650275636047</v>
      </c>
      <c r="G364" s="11">
        <v>5.3322318967727664</v>
      </c>
      <c r="H364" s="11">
        <v>5.2963041183864394</v>
      </c>
      <c r="I364" s="11">
        <v>5.2541012490667338</v>
      </c>
      <c r="J364" s="11">
        <v>5.209122259619182</v>
      </c>
      <c r="K364" s="11">
        <v>5.1638816745665421</v>
      </c>
      <c r="L364" s="11">
        <v>5.1202235636571602</v>
      </c>
      <c r="M364" s="11">
        <v>5.0796190387710922</v>
      </c>
      <c r="N364" s="11">
        <v>5.0428499862405678</v>
      </c>
      <c r="O364" s="11">
        <v>5.0102081458403376</v>
      </c>
      <c r="P364" s="11">
        <v>4.9818091823138522</v>
      </c>
      <c r="Q364" s="11">
        <v>4.9575973191967311</v>
      </c>
      <c r="R364" s="11">
        <v>4.9371649865711538</v>
      </c>
      <c r="S364" s="11">
        <v>4.91999939843656</v>
      </c>
      <c r="T364" s="11">
        <v>4.9051933948582755</v>
      </c>
      <c r="U364" s="11">
        <v>4.8915967836353991</v>
      </c>
      <c r="V364" s="11">
        <v>4.8778102973379927</v>
      </c>
      <c r="W364" s="11">
        <v>4.8625723427895675</v>
      </c>
      <c r="X364" s="11">
        <v>4.8447909035205923</v>
      </c>
      <c r="Y364" s="11">
        <v>4.8238488914327373</v>
      </c>
      <c r="Z364" s="11">
        <v>4.7997606924428009</v>
      </c>
      <c r="AA364" s="11">
        <v>4.7727925005614207</v>
      </c>
      <c r="AB364" s="11">
        <v>4.7434224029902019</v>
      </c>
      <c r="AC364" s="11">
        <v>4.7121379365332778</v>
      </c>
      <c r="AD364" s="11">
        <v>4.6794266379947773</v>
      </c>
      <c r="AE364" s="11">
        <v>4.6457729574139268</v>
      </c>
      <c r="AF364" s="11">
        <v>4.6116402227874254</v>
      </c>
      <c r="AG364" s="11">
        <v>4.5774829186247761</v>
      </c>
      <c r="AH364" s="11">
        <v>4.5437549540792697</v>
      </c>
      <c r="AI364" s="11">
        <v>4.5107929725671054</v>
      </c>
      <c r="AJ364" s="11">
        <v>4.4786711702883206</v>
      </c>
      <c r="AK364" s="11">
        <v>4.4474281064472398</v>
      </c>
      <c r="AL364" s="11">
        <v>4.4171023402481895</v>
      </c>
      <c r="AM364" s="11">
        <v>4.3877324308954986</v>
      </c>
      <c r="AN364" s="11">
        <v>4.3593569375934917</v>
      </c>
      <c r="AO364" s="11">
        <v>4.3320144195464945</v>
      </c>
      <c r="AP364" s="11">
        <v>4.3057345175686379</v>
      </c>
      <c r="AQ364" s="11">
        <v>4.2804778504339147</v>
      </c>
      <c r="AR364" s="11">
        <v>4.2561728409247523</v>
      </c>
      <c r="AS364" s="11">
        <v>4.2327477309097183</v>
      </c>
      <c r="AT364" s="11">
        <v>4.2101307622573785</v>
      </c>
      <c r="AU364" s="11">
        <v>4.1882501768363003</v>
      </c>
      <c r="AV364" s="11">
        <v>4.1670342165150487</v>
      </c>
      <c r="AW364" s="11">
        <v>4.1464111231621912</v>
      </c>
      <c r="AX364" s="11">
        <v>4.1263091386462944</v>
      </c>
      <c r="AY364" s="11">
        <v>4.1066565048359234</v>
      </c>
    </row>
    <row r="365" spans="1:51">
      <c r="A365" s="5">
        <v>37035</v>
      </c>
      <c r="B365" s="11">
        <v>4.9757128244140354</v>
      </c>
      <c r="C365" s="11">
        <v>5.2163395693308461</v>
      </c>
      <c r="D365" s="11">
        <v>5.3661168200866136</v>
      </c>
      <c r="E365" s="11">
        <v>5.4084525512630099</v>
      </c>
      <c r="F365" s="11">
        <v>5.4000616792402552</v>
      </c>
      <c r="G365" s="11">
        <v>5.3701101107143465</v>
      </c>
      <c r="H365" s="11">
        <v>5.3284560949759854</v>
      </c>
      <c r="I365" s="11">
        <v>5.2800685239226652</v>
      </c>
      <c r="J365" s="11">
        <v>5.2287414659589579</v>
      </c>
      <c r="K365" s="11">
        <v>5.1772111925847488</v>
      </c>
      <c r="L365" s="11">
        <v>5.1275060773209971</v>
      </c>
      <c r="M365" s="11">
        <v>5.0812759847086229</v>
      </c>
      <c r="N365" s="11">
        <v>5.0394776033371711</v>
      </c>
      <c r="O365" s="11">
        <v>5.0025751204708548</v>
      </c>
      <c r="P365" s="11">
        <v>4.9708612526482936</v>
      </c>
      <c r="Q365" s="11">
        <v>4.9444343336149981</v>
      </c>
      <c r="R365" s="11">
        <v>4.9229995874548713</v>
      </c>
      <c r="S365" s="11">
        <v>4.9061349557359479</v>
      </c>
      <c r="T365" s="11">
        <v>4.8929223132804092</v>
      </c>
      <c r="U365" s="11">
        <v>4.8821512754508003</v>
      </c>
      <c r="V365" s="11">
        <v>4.8723157570880984</v>
      </c>
      <c r="W365" s="11">
        <v>4.8618211388223784</v>
      </c>
      <c r="X365" s="11">
        <v>4.8492708175262118</v>
      </c>
      <c r="Y365" s="11">
        <v>4.8338315546508257</v>
      </c>
      <c r="Z365" s="11">
        <v>4.8151852371524955</v>
      </c>
      <c r="AA365" s="11">
        <v>4.7933741003754724</v>
      </c>
      <c r="AB365" s="11">
        <v>4.7687672935662944</v>
      </c>
      <c r="AC365" s="11">
        <v>4.7417481796187237</v>
      </c>
      <c r="AD365" s="11">
        <v>4.7127001214265256</v>
      </c>
      <c r="AE365" s="11">
        <v>4.6820142123182888</v>
      </c>
      <c r="AF365" s="11">
        <v>4.6501335336598482</v>
      </c>
      <c r="AG365" s="11">
        <v>4.617522596868616</v>
      </c>
      <c r="AH365" s="11">
        <v>4.5846454424234846</v>
      </c>
      <c r="AI365" s="11">
        <v>4.5518582585413006</v>
      </c>
      <c r="AJ365" s="11">
        <v>4.5192795610838328</v>
      </c>
      <c r="AK365" s="11">
        <v>4.4869961611307927</v>
      </c>
      <c r="AL365" s="11">
        <v>4.4550948697618891</v>
      </c>
      <c r="AM365" s="11">
        <v>4.4236624980568333</v>
      </c>
      <c r="AN365" s="11">
        <v>4.3927858570953324</v>
      </c>
      <c r="AO365" s="11">
        <v>4.3625517579570978</v>
      </c>
      <c r="AP365" s="11">
        <v>4.3330359489516805</v>
      </c>
      <c r="AQ365" s="11">
        <v>4.3042300696169038</v>
      </c>
      <c r="AR365" s="11">
        <v>4.2760871229034141</v>
      </c>
      <c r="AS365" s="11">
        <v>4.2485599084667465</v>
      </c>
      <c r="AT365" s="11">
        <v>4.2216012259624316</v>
      </c>
      <c r="AU365" s="11">
        <v>4.1951638750460045</v>
      </c>
      <c r="AV365" s="11">
        <v>4.1692006553729977</v>
      </c>
      <c r="AW365" s="11">
        <v>4.1436643665989443</v>
      </c>
      <c r="AX365" s="11">
        <v>4.118507808379376</v>
      </c>
      <c r="AY365" s="11">
        <v>4.0936837803698296</v>
      </c>
    </row>
    <row r="366" spans="1:51">
      <c r="A366" s="5">
        <v>37036</v>
      </c>
      <c r="B366" s="11">
        <v>4.9943443427037177</v>
      </c>
      <c r="C366" s="11">
        <v>5.2517820427068056</v>
      </c>
      <c r="D366" s="11">
        <v>5.4016780691955546</v>
      </c>
      <c r="E366" s="11">
        <v>5.4397170465867744</v>
      </c>
      <c r="F366" s="11">
        <v>5.4276871060459184</v>
      </c>
      <c r="G366" s="11">
        <v>5.3958945581485835</v>
      </c>
      <c r="H366" s="11">
        <v>5.3540969900319606</v>
      </c>
      <c r="I366" s="11">
        <v>5.3069508310765761</v>
      </c>
      <c r="J366" s="11">
        <v>5.2578843390710146</v>
      </c>
      <c r="K366" s="11">
        <v>5.2092986416404772</v>
      </c>
      <c r="L366" s="11">
        <v>5.1629573378407922</v>
      </c>
      <c r="M366" s="11">
        <v>5.1202995934518576</v>
      </c>
      <c r="N366" s="11">
        <v>5.0821652271150395</v>
      </c>
      <c r="O366" s="11">
        <v>5.0489524640126033</v>
      </c>
      <c r="P366" s="11">
        <v>5.0209523119609116</v>
      </c>
      <c r="Q366" s="11">
        <v>4.9982708843931993</v>
      </c>
      <c r="R366" s="11">
        <v>4.980630986328781</v>
      </c>
      <c r="S366" s="11">
        <v>4.9676235330228993</v>
      </c>
      <c r="T366" s="11">
        <v>4.9583267123558645</v>
      </c>
      <c r="U366" s="11">
        <v>4.9515201601273091</v>
      </c>
      <c r="V366" s="11">
        <v>4.945674755545439</v>
      </c>
      <c r="W366" s="11">
        <v>4.9391642384741186</v>
      </c>
      <c r="X366" s="11">
        <v>4.9305527461730874</v>
      </c>
      <c r="Y366" s="11">
        <v>4.9189638008914764</v>
      </c>
      <c r="Z366" s="11">
        <v>4.9040206346693012</v>
      </c>
      <c r="AA366" s="11">
        <v>4.885734323513085</v>
      </c>
      <c r="AB366" s="11">
        <v>4.8644545130124461</v>
      </c>
      <c r="AC366" s="11">
        <v>4.8405441105678904</v>
      </c>
      <c r="AD366" s="11">
        <v>4.8143660235799217</v>
      </c>
      <c r="AE366" s="11">
        <v>4.7862939631428594</v>
      </c>
      <c r="AF366" s="11">
        <v>4.7567694623631471</v>
      </c>
      <c r="AG366" s="11">
        <v>4.7262603119090825</v>
      </c>
      <c r="AH366" s="11">
        <v>4.6952336566228778</v>
      </c>
      <c r="AI366" s="11">
        <v>4.6640478644377428</v>
      </c>
      <c r="AJ366" s="11">
        <v>4.6328359019610872</v>
      </c>
      <c r="AK366" s="11">
        <v>4.6017027495226159</v>
      </c>
      <c r="AL366" s="11">
        <v>4.5707533874520392</v>
      </c>
      <c r="AM366" s="11">
        <v>4.5400927960790654</v>
      </c>
      <c r="AN366" s="11">
        <v>4.5098259557333984</v>
      </c>
      <c r="AO366" s="11">
        <v>4.4800578467447503</v>
      </c>
      <c r="AP366" s="11">
        <v>4.450880671961567</v>
      </c>
      <c r="AQ366" s="11">
        <v>4.4222960989358091</v>
      </c>
      <c r="AR366" s="11">
        <v>4.3942666937757586</v>
      </c>
      <c r="AS366" s="11">
        <v>4.3667548676734294</v>
      </c>
      <c r="AT366" s="11">
        <v>4.3397230318208369</v>
      </c>
      <c r="AU366" s="11">
        <v>4.313133597409994</v>
      </c>
      <c r="AV366" s="11">
        <v>4.2869489756329164</v>
      </c>
      <c r="AW366" s="11">
        <v>4.2611315776816179</v>
      </c>
      <c r="AX366" s="11">
        <v>4.235643814748113</v>
      </c>
      <c r="AY366" s="11">
        <v>4.2104480980244166</v>
      </c>
    </row>
    <row r="367" spans="1:51">
      <c r="A367" s="5">
        <v>37039</v>
      </c>
      <c r="B367" s="11" t="s">
        <v>0</v>
      </c>
      <c r="C367" s="11" t="s">
        <v>0</v>
      </c>
      <c r="D367" s="11" t="s">
        <v>0</v>
      </c>
      <c r="E367" s="11" t="s">
        <v>0</v>
      </c>
      <c r="F367" s="11" t="s">
        <v>0</v>
      </c>
      <c r="G367" s="11" t="s">
        <v>0</v>
      </c>
      <c r="H367" s="11" t="s">
        <v>0</v>
      </c>
      <c r="I367" s="11" t="s">
        <v>0</v>
      </c>
      <c r="J367" s="11" t="s">
        <v>0</v>
      </c>
      <c r="K367" s="11" t="s">
        <v>0</v>
      </c>
      <c r="L367" s="11" t="s">
        <v>0</v>
      </c>
      <c r="M367" s="11" t="s">
        <v>0</v>
      </c>
      <c r="N367" s="11" t="s">
        <v>0</v>
      </c>
      <c r="O367" s="11" t="s">
        <v>0</v>
      </c>
      <c r="P367" s="11" t="s">
        <v>0</v>
      </c>
      <c r="Q367" s="11" t="s">
        <v>0</v>
      </c>
      <c r="R367" s="11" t="s">
        <v>0</v>
      </c>
      <c r="S367" s="11" t="s">
        <v>0</v>
      </c>
      <c r="T367" s="11" t="s">
        <v>0</v>
      </c>
      <c r="U367" s="11" t="s">
        <v>0</v>
      </c>
      <c r="V367" s="11" t="s">
        <v>0</v>
      </c>
      <c r="W367" s="11" t="s">
        <v>0</v>
      </c>
      <c r="X367" s="11" t="s">
        <v>0</v>
      </c>
      <c r="Y367" s="11" t="s">
        <v>0</v>
      </c>
      <c r="Z367" s="11" t="s">
        <v>0</v>
      </c>
      <c r="AA367" s="11" t="s">
        <v>0</v>
      </c>
      <c r="AB367" s="11" t="s">
        <v>0</v>
      </c>
      <c r="AC367" s="11" t="s">
        <v>0</v>
      </c>
      <c r="AD367" s="11" t="s">
        <v>0</v>
      </c>
      <c r="AE367" s="11" t="s">
        <v>0</v>
      </c>
      <c r="AF367" s="11" t="s">
        <v>0</v>
      </c>
      <c r="AG367" s="11" t="s">
        <v>0</v>
      </c>
      <c r="AH367" s="11" t="s">
        <v>0</v>
      </c>
      <c r="AI367" s="11" t="s">
        <v>0</v>
      </c>
      <c r="AJ367" s="11" t="s">
        <v>0</v>
      </c>
      <c r="AK367" s="11" t="s">
        <v>0</v>
      </c>
      <c r="AL367" s="11" t="s">
        <v>0</v>
      </c>
      <c r="AM367" s="11" t="s">
        <v>0</v>
      </c>
      <c r="AN367" s="11" t="s">
        <v>0</v>
      </c>
      <c r="AO367" s="11" t="s">
        <v>0</v>
      </c>
      <c r="AP367" s="11" t="s">
        <v>0</v>
      </c>
      <c r="AQ367" s="11" t="s">
        <v>0</v>
      </c>
      <c r="AR367" s="11" t="s">
        <v>0</v>
      </c>
      <c r="AS367" s="11" t="s">
        <v>0</v>
      </c>
      <c r="AT367" s="11" t="s">
        <v>0</v>
      </c>
      <c r="AU367" s="11" t="s">
        <v>0</v>
      </c>
      <c r="AV367" s="11" t="s">
        <v>0</v>
      </c>
      <c r="AW367" s="11" t="s">
        <v>0</v>
      </c>
      <c r="AX367" s="11" t="s">
        <v>0</v>
      </c>
      <c r="AY367" s="11" t="s">
        <v>0</v>
      </c>
    </row>
    <row r="368" spans="1:51">
      <c r="A368" s="5">
        <v>37040</v>
      </c>
      <c r="B368" s="11">
        <v>5.003698200994064</v>
      </c>
      <c r="C368" s="11">
        <v>5.2484878492027738</v>
      </c>
      <c r="D368" s="11">
        <v>5.3870851840334533</v>
      </c>
      <c r="E368" s="11">
        <v>5.4233501079699877</v>
      </c>
      <c r="F368" s="11">
        <v>5.4111291695658359</v>
      </c>
      <c r="G368" s="11">
        <v>5.378272931065748</v>
      </c>
      <c r="H368" s="11">
        <v>5.3347413614249888</v>
      </c>
      <c r="I368" s="11">
        <v>5.2853526785768175</v>
      </c>
      <c r="J368" s="11">
        <v>5.2335151171351644</v>
      </c>
      <c r="K368" s="11">
        <v>5.1818742969605029</v>
      </c>
      <c r="L368" s="11">
        <v>5.1325587951802518</v>
      </c>
      <c r="M368" s="11">
        <v>5.0873930630791033</v>
      </c>
      <c r="N368" s="11">
        <v>5.0475692711146909</v>
      </c>
      <c r="O368" s="11">
        <v>5.0138212581917561</v>
      </c>
      <c r="P368" s="11">
        <v>4.986687617773061</v>
      </c>
      <c r="Q368" s="11">
        <v>4.9664648523604145</v>
      </c>
      <c r="R368" s="11">
        <v>4.9530164488457338</v>
      </c>
      <c r="S368" s="11">
        <v>4.946009277486735</v>
      </c>
      <c r="T368" s="11">
        <v>4.9444801446181286</v>
      </c>
      <c r="U368" s="11">
        <v>4.9471054226421893</v>
      </c>
      <c r="V368" s="11">
        <v>4.9520635989960775</v>
      </c>
      <c r="W368" s="11">
        <v>4.9573502970222831</v>
      </c>
      <c r="X368" s="11">
        <v>4.9611182070468898</v>
      </c>
      <c r="Y368" s="11">
        <v>4.9620714059111659</v>
      </c>
      <c r="Z368" s="11">
        <v>4.9593982228196758</v>
      </c>
      <c r="AA368" s="11">
        <v>4.9528408243611652</v>
      </c>
      <c r="AB368" s="11">
        <v>4.9426317844503158</v>
      </c>
      <c r="AC368" s="11">
        <v>4.9290223778013154</v>
      </c>
      <c r="AD368" s="11">
        <v>4.9122638792556561</v>
      </c>
      <c r="AE368" s="11">
        <v>4.8926379594690523</v>
      </c>
      <c r="AF368" s="11">
        <v>4.8705420393143486</v>
      </c>
      <c r="AG368" s="11">
        <v>4.8464010882779327</v>
      </c>
      <c r="AH368" s="11">
        <v>4.8206395036496694</v>
      </c>
      <c r="AI368" s="11">
        <v>4.793598324522506</v>
      </c>
      <c r="AJ368" s="11">
        <v>4.7654484823847998</v>
      </c>
      <c r="AK368" s="11">
        <v>4.7363401671425462</v>
      </c>
      <c r="AL368" s="11">
        <v>4.7064235687017426</v>
      </c>
      <c r="AM368" s="11">
        <v>4.6758488769683835</v>
      </c>
      <c r="AN368" s="11">
        <v>4.6447662818484634</v>
      </c>
      <c r="AO368" s="11">
        <v>4.613325972048596</v>
      </c>
      <c r="AP368" s="11">
        <v>4.5816541554729664</v>
      </c>
      <c r="AQ368" s="11">
        <v>4.549791500448773</v>
      </c>
      <c r="AR368" s="11">
        <v>4.5177596106991773</v>
      </c>
      <c r="AS368" s="11">
        <v>4.4855800899473417</v>
      </c>
      <c r="AT368" s="11">
        <v>4.4532745419164268</v>
      </c>
      <c r="AU368" s="11">
        <v>4.420864570329595</v>
      </c>
      <c r="AV368" s="11">
        <v>4.3883717789100096</v>
      </c>
      <c r="AW368" s="11">
        <v>4.3558177713808304</v>
      </c>
      <c r="AX368" s="11">
        <v>4.3232241514652197</v>
      </c>
      <c r="AY368" s="11">
        <v>4.2906125228863417</v>
      </c>
    </row>
    <row r="369" spans="1:51">
      <c r="A369" s="5">
        <v>37041</v>
      </c>
      <c r="B369" s="11">
        <v>4.9851616831088723</v>
      </c>
      <c r="C369" s="11">
        <v>5.2381599342643508</v>
      </c>
      <c r="D369" s="11">
        <v>5.3847723074970082</v>
      </c>
      <c r="E369" s="11">
        <v>5.4231398302006797</v>
      </c>
      <c r="F369" s="11">
        <v>5.4108160016030027</v>
      </c>
      <c r="G369" s="11">
        <v>5.3773612982380099</v>
      </c>
      <c r="H369" s="11">
        <v>5.3333357565150274</v>
      </c>
      <c r="I369" s="11">
        <v>5.2838218583063608</v>
      </c>
      <c r="J369" s="11">
        <v>5.2323361496178116</v>
      </c>
      <c r="K369" s="11">
        <v>5.1815153722217673</v>
      </c>
      <c r="L369" s="11">
        <v>5.1334067808828667</v>
      </c>
      <c r="M369" s="11">
        <v>5.0897240153117256</v>
      </c>
      <c r="N369" s="11">
        <v>5.051540769455082</v>
      </c>
      <c r="O369" s="11">
        <v>5.0194836902532929</v>
      </c>
      <c r="P369" s="11">
        <v>4.9940176197416069</v>
      </c>
      <c r="Q369" s="11">
        <v>4.9753838838592284</v>
      </c>
      <c r="R369" s="11">
        <v>4.9634159379621989</v>
      </c>
      <c r="S369" s="11">
        <v>4.9577564167077952</v>
      </c>
      <c r="T369" s="11">
        <v>4.9574380196509713</v>
      </c>
      <c r="U369" s="11">
        <v>4.9611436618860205</v>
      </c>
      <c r="V369" s="11">
        <v>4.9670732720800235</v>
      </c>
      <c r="W369" s="11">
        <v>4.9732560391992502</v>
      </c>
      <c r="X369" s="11">
        <v>4.9778866867558627</v>
      </c>
      <c r="Y369" s="11">
        <v>4.9797068537213791</v>
      </c>
      <c r="Z369" s="11">
        <v>4.9779331772398319</v>
      </c>
      <c r="AA369" s="11">
        <v>4.9723280366586771</v>
      </c>
      <c r="AB369" s="11">
        <v>4.9631309489317594</v>
      </c>
      <c r="AC369" s="11">
        <v>4.950599138586222</v>
      </c>
      <c r="AD369" s="11">
        <v>4.9349898304049589</v>
      </c>
      <c r="AE369" s="11">
        <v>4.9165863602499265</v>
      </c>
      <c r="AF369" s="11">
        <v>4.8957698827825</v>
      </c>
      <c r="AG369" s="11">
        <v>4.8729444548059728</v>
      </c>
      <c r="AH369" s="11">
        <v>4.8485135492292102</v>
      </c>
      <c r="AI369" s="11">
        <v>4.8228004330144802</v>
      </c>
      <c r="AJ369" s="11">
        <v>4.795967177781649</v>
      </c>
      <c r="AK369" s="11">
        <v>4.768156554779031</v>
      </c>
      <c r="AL369" s="11">
        <v>4.7395113352549396</v>
      </c>
      <c r="AM369" s="11">
        <v>4.7101742904576902</v>
      </c>
      <c r="AN369" s="11">
        <v>4.6802881916355972</v>
      </c>
      <c r="AO369" s="11">
        <v>4.6499958083989155</v>
      </c>
      <c r="AP369" s="11">
        <v>4.6194176251518053</v>
      </c>
      <c r="AQ369" s="11">
        <v>4.5885959206660321</v>
      </c>
      <c r="AR369" s="11">
        <v>4.5575558278891055</v>
      </c>
      <c r="AS369" s="11">
        <v>4.5263224797685355</v>
      </c>
      <c r="AT369" s="11">
        <v>4.4949210092518346</v>
      </c>
      <c r="AU369" s="11">
        <v>4.4633765492865125</v>
      </c>
      <c r="AV369" s="11">
        <v>4.4317142328200791</v>
      </c>
      <c r="AW369" s="11">
        <v>4.3999591928000461</v>
      </c>
      <c r="AX369" s="11">
        <v>4.3681365621739232</v>
      </c>
      <c r="AY369" s="11">
        <v>4.3362714738892212</v>
      </c>
    </row>
    <row r="370" spans="1:51">
      <c r="A370" s="5">
        <v>37042</v>
      </c>
      <c r="B370" s="11">
        <v>4.9939006332426361</v>
      </c>
      <c r="C370" s="11">
        <v>5.2095088637951372</v>
      </c>
      <c r="D370" s="11">
        <v>5.3644360469725081</v>
      </c>
      <c r="E370" s="11">
        <v>5.4114673542044631</v>
      </c>
      <c r="F370" s="11">
        <v>5.407274525771455</v>
      </c>
      <c r="G370" s="11">
        <v>5.3814358386895504</v>
      </c>
      <c r="H370" s="11">
        <v>5.3441572210201969</v>
      </c>
      <c r="I370" s="11">
        <v>5.3004371519957054</v>
      </c>
      <c r="J370" s="11">
        <v>5.2537719441338648</v>
      </c>
      <c r="K370" s="11">
        <v>5.2067648324815607</v>
      </c>
      <c r="L370" s="11">
        <v>5.1614452692207404</v>
      </c>
      <c r="M370" s="11">
        <v>5.1195328303646663</v>
      </c>
      <c r="N370" s="11">
        <v>5.0821444773141948</v>
      </c>
      <c r="O370" s="11">
        <v>5.0499822371841692</v>
      </c>
      <c r="P370" s="11">
        <v>5.0236194141773547</v>
      </c>
      <c r="Q370" s="11">
        <v>5.0034096144782456</v>
      </c>
      <c r="R370" s="11">
        <v>4.9893032059799998</v>
      </c>
      <c r="S370" s="11">
        <v>4.9810553882557933</v>
      </c>
      <c r="T370" s="11">
        <v>4.977798980416952</v>
      </c>
      <c r="U370" s="11">
        <v>4.9783139526856086</v>
      </c>
      <c r="V370" s="11">
        <v>4.9808991655466626</v>
      </c>
      <c r="W370" s="11">
        <v>4.9836957098991759</v>
      </c>
      <c r="X370" s="11">
        <v>4.9850206095152627</v>
      </c>
      <c r="Y370" s="11">
        <v>4.9837351687344569</v>
      </c>
      <c r="Z370" s="11">
        <v>4.9791668896939969</v>
      </c>
      <c r="AA370" s="11">
        <v>4.9711433624159556</v>
      </c>
      <c r="AB370" s="11">
        <v>4.9599221539775735</v>
      </c>
      <c r="AC370" s="11">
        <v>4.9457763565198274</v>
      </c>
      <c r="AD370" s="11">
        <v>4.9289790624699403</v>
      </c>
      <c r="AE370" s="11">
        <v>4.9098186324607944</v>
      </c>
      <c r="AF370" s="11">
        <v>4.8886396975712492</v>
      </c>
      <c r="AG370" s="11">
        <v>4.8657998489424665</v>
      </c>
      <c r="AH370" s="11">
        <v>4.8416560810521387</v>
      </c>
      <c r="AI370" s="11">
        <v>4.8164879904348927</v>
      </c>
      <c r="AJ370" s="11">
        <v>4.7904219730504485</v>
      </c>
      <c r="AK370" s="11">
        <v>4.7635664140501426</v>
      </c>
      <c r="AL370" s="11">
        <v>4.736029698585309</v>
      </c>
      <c r="AM370" s="11">
        <v>4.7079202118072843</v>
      </c>
      <c r="AN370" s="11">
        <v>4.6793463388674015</v>
      </c>
      <c r="AO370" s="11">
        <v>4.6504164631865867</v>
      </c>
      <c r="AP370" s="11">
        <v>4.6212221723254965</v>
      </c>
      <c r="AQ370" s="11">
        <v>4.5917970641076566</v>
      </c>
      <c r="AR370" s="11">
        <v>4.562162230159668</v>
      </c>
      <c r="AS370" s="11">
        <v>4.5323387621081341</v>
      </c>
      <c r="AT370" s="11">
        <v>4.5023477515796575</v>
      </c>
      <c r="AU370" s="11">
        <v>4.4722102902008416</v>
      </c>
      <c r="AV370" s="11">
        <v>4.4419474695982899</v>
      </c>
      <c r="AW370" s="11">
        <v>4.4115803813986041</v>
      </c>
      <c r="AX370" s="11">
        <v>4.3811301172283876</v>
      </c>
      <c r="AY370" s="11">
        <v>4.350617768714244</v>
      </c>
    </row>
    <row r="371" spans="1:51">
      <c r="A371" s="5">
        <v>37043</v>
      </c>
      <c r="B371" s="11">
        <v>4.9440855309486098</v>
      </c>
      <c r="C371" s="11">
        <v>5.1386689172057656</v>
      </c>
      <c r="D371" s="11">
        <v>5.2758588345404087</v>
      </c>
      <c r="E371" s="11">
        <v>5.3171804220312486</v>
      </c>
      <c r="F371" s="11">
        <v>5.3122448335839723</v>
      </c>
      <c r="G371" s="11">
        <v>5.2865524369032721</v>
      </c>
      <c r="H371" s="11">
        <v>5.2492423670925792</v>
      </c>
      <c r="I371" s="11">
        <v>5.2051895031856725</v>
      </c>
      <c r="J371" s="11">
        <v>5.1580698656984909</v>
      </c>
      <c r="K371" s="11">
        <v>5.110723474823577</v>
      </c>
      <c r="L371" s="11">
        <v>5.0654271178661228</v>
      </c>
      <c r="M371" s="11">
        <v>5.0241331639726425</v>
      </c>
      <c r="N371" s="11">
        <v>4.9881497290757872</v>
      </c>
      <c r="O371" s="11">
        <v>4.9583450200103893</v>
      </c>
      <c r="P371" s="11">
        <v>4.9354192114646613</v>
      </c>
      <c r="Q371" s="11">
        <v>4.9197982658248431</v>
      </c>
      <c r="R371" s="11">
        <v>4.9114485824949536</v>
      </c>
      <c r="S371" s="11">
        <v>4.9101072636583112</v>
      </c>
      <c r="T371" s="11">
        <v>4.9148000525722786</v>
      </c>
      <c r="U371" s="11">
        <v>4.9241466536964085</v>
      </c>
      <c r="V371" s="11">
        <v>4.9362130105864859</v>
      </c>
      <c r="W371" s="11">
        <v>4.9488632680176288</v>
      </c>
      <c r="X371" s="11">
        <v>4.9601244766436965</v>
      </c>
      <c r="Y371" s="11">
        <v>4.9685831902114828</v>
      </c>
      <c r="Z371" s="11">
        <v>4.9732981440246267</v>
      </c>
      <c r="AA371" s="11">
        <v>4.9739337827846448</v>
      </c>
      <c r="AB371" s="11">
        <v>4.9706597921769502</v>
      </c>
      <c r="AC371" s="11">
        <v>4.9636626236576973</v>
      </c>
      <c r="AD371" s="11">
        <v>4.9531287316730355</v>
      </c>
      <c r="AE371" s="11">
        <v>4.9392852410235788</v>
      </c>
      <c r="AF371" s="11">
        <v>4.9225020012816989</v>
      </c>
      <c r="AG371" s="11">
        <v>4.903180153036903</v>
      </c>
      <c r="AH371" s="11">
        <v>4.8817201611100476</v>
      </c>
      <c r="AI371" s="11">
        <v>4.8584480482370562</v>
      </c>
      <c r="AJ371" s="11">
        <v>4.8335490412711017</v>
      </c>
      <c r="AK371" s="11">
        <v>4.8071927061003645</v>
      </c>
      <c r="AL371" s="11">
        <v>4.7795486086130285</v>
      </c>
      <c r="AM371" s="11">
        <v>4.7507863146972769</v>
      </c>
      <c r="AN371" s="11">
        <v>4.7210753902412934</v>
      </c>
      <c r="AO371" s="11">
        <v>4.6905853953751553</v>
      </c>
      <c r="AP371" s="11">
        <v>4.6594612052836863</v>
      </c>
      <c r="AQ371" s="11">
        <v>4.6277665189298753</v>
      </c>
      <c r="AR371" s="11">
        <v>4.5955483734851965</v>
      </c>
      <c r="AS371" s="11">
        <v>4.562853806121125</v>
      </c>
      <c r="AT371" s="11">
        <v>4.5297298540091333</v>
      </c>
      <c r="AU371" s="11">
        <v>4.4962235543206965</v>
      </c>
      <c r="AV371" s="11">
        <v>4.4623819442272898</v>
      </c>
      <c r="AW371" s="11">
        <v>4.4282520609003857</v>
      </c>
      <c r="AX371" s="11">
        <v>4.3938809415114592</v>
      </c>
      <c r="AY371" s="11">
        <v>4.3593156232319838</v>
      </c>
    </row>
    <row r="372" spans="1:51">
      <c r="A372" s="5">
        <v>37046</v>
      </c>
      <c r="B372" s="11">
        <v>4.9498951863035963</v>
      </c>
      <c r="C372" s="11">
        <v>5.1286487307540636</v>
      </c>
      <c r="D372" s="11">
        <v>5.2640922391854943</v>
      </c>
      <c r="E372" s="11">
        <v>5.3079628309774414</v>
      </c>
      <c r="F372" s="11">
        <v>5.3071646744819159</v>
      </c>
      <c r="G372" s="11">
        <v>5.2863380355964793</v>
      </c>
      <c r="H372" s="11">
        <v>5.2540784541090773</v>
      </c>
      <c r="I372" s="11">
        <v>5.214923596484013</v>
      </c>
      <c r="J372" s="11">
        <v>5.1723493594143966</v>
      </c>
      <c r="K372" s="11">
        <v>5.1290574915515181</v>
      </c>
      <c r="L372" s="11">
        <v>5.0872229032537044</v>
      </c>
      <c r="M372" s="11">
        <v>5.0487244130008708</v>
      </c>
      <c r="N372" s="11">
        <v>5.0148615559218586</v>
      </c>
      <c r="O372" s="11">
        <v>4.9865574021281143</v>
      </c>
      <c r="P372" s="11">
        <v>4.9645961470497468</v>
      </c>
      <c r="Q372" s="11">
        <v>4.9494837347124214</v>
      </c>
      <c r="R372" s="11">
        <v>4.9412677011752431</v>
      </c>
      <c r="S372" s="11">
        <v>4.939761649172989</v>
      </c>
      <c r="T372" s="11">
        <v>4.9440584332112403</v>
      </c>
      <c r="U372" s="11">
        <v>4.9528431068397811</v>
      </c>
      <c r="V372" s="11">
        <v>4.9642500870422417</v>
      </c>
      <c r="W372" s="11">
        <v>4.9762192957912061</v>
      </c>
      <c r="X372" s="11">
        <v>4.9868581950817443</v>
      </c>
      <c r="Y372" s="11">
        <v>4.9948275366792272</v>
      </c>
      <c r="Z372" s="11">
        <v>4.9992497417077075</v>
      </c>
      <c r="AA372" s="11">
        <v>4.9998294116312643</v>
      </c>
      <c r="AB372" s="11">
        <v>4.9967500417910165</v>
      </c>
      <c r="AC372" s="11">
        <v>4.9902105671028085</v>
      </c>
      <c r="AD372" s="11">
        <v>4.9804099259532846</v>
      </c>
      <c r="AE372" s="11">
        <v>4.9675807460540025</v>
      </c>
      <c r="AF372" s="11">
        <v>4.9520719715810495</v>
      </c>
      <c r="AG372" s="11">
        <v>4.9342576317804685</v>
      </c>
      <c r="AH372" s="11">
        <v>4.9145110341994123</v>
      </c>
      <c r="AI372" s="11">
        <v>4.8931300051168654</v>
      </c>
      <c r="AJ372" s="11">
        <v>4.8702717493375021</v>
      </c>
      <c r="AK372" s="11">
        <v>4.8460781188653366</v>
      </c>
      <c r="AL372" s="11">
        <v>4.8206909657043848</v>
      </c>
      <c r="AM372" s="11">
        <v>4.7942521418586601</v>
      </c>
      <c r="AN372" s="11">
        <v>4.7669034993321793</v>
      </c>
      <c r="AO372" s="11">
        <v>4.7387868843421419</v>
      </c>
      <c r="AP372" s="11">
        <v>4.7100243337923109</v>
      </c>
      <c r="AQ372" s="11">
        <v>4.6806737873466231</v>
      </c>
      <c r="AR372" s="11">
        <v>4.6507802440470147</v>
      </c>
      <c r="AS372" s="11">
        <v>4.620388702935422</v>
      </c>
      <c r="AT372" s="11">
        <v>4.5895441630537821</v>
      </c>
      <c r="AU372" s="11">
        <v>4.5582916234440294</v>
      </c>
      <c r="AV372" s="11">
        <v>4.5266760831481028</v>
      </c>
      <c r="AW372" s="11">
        <v>4.4947425412079367</v>
      </c>
      <c r="AX372" s="11">
        <v>4.4625359966654665</v>
      </c>
      <c r="AY372" s="11">
        <v>4.430101448562632</v>
      </c>
    </row>
    <row r="373" spans="1:51">
      <c r="A373" s="5">
        <v>37047</v>
      </c>
      <c r="B373" s="11">
        <v>4.9944369629527436</v>
      </c>
      <c r="C373" s="11">
        <v>5.17474024061426</v>
      </c>
      <c r="D373" s="11">
        <v>5.2692685346272459</v>
      </c>
      <c r="E373" s="11">
        <v>5.2853562452593543</v>
      </c>
      <c r="F373" s="11">
        <v>5.2663041045463261</v>
      </c>
      <c r="G373" s="11">
        <v>5.2319280311309857</v>
      </c>
      <c r="H373" s="11">
        <v>5.1887347458408586</v>
      </c>
      <c r="I373" s="11">
        <v>5.1404120587809254</v>
      </c>
      <c r="J373" s="11">
        <v>5.0901437021713942</v>
      </c>
      <c r="K373" s="11">
        <v>5.0406017126779235</v>
      </c>
      <c r="L373" s="11">
        <v>4.9940502716826636</v>
      </c>
      <c r="M373" s="11">
        <v>4.9524835806280674</v>
      </c>
      <c r="N373" s="11">
        <v>4.9172423217352526</v>
      </c>
      <c r="O373" s="11">
        <v>4.8892156342548931</v>
      </c>
      <c r="P373" s="11">
        <v>4.8690935937636954</v>
      </c>
      <c r="Q373" s="11">
        <v>4.8572618195123081</v>
      </c>
      <c r="R373" s="11">
        <v>4.8536251708807532</v>
      </c>
      <c r="S373" s="11">
        <v>4.857840764151371</v>
      </c>
      <c r="T373" s="11">
        <v>4.8688099908836309</v>
      </c>
      <c r="U373" s="11">
        <v>4.8850061061018719</v>
      </c>
      <c r="V373" s="11">
        <v>4.9043265286926649</v>
      </c>
      <c r="W373" s="11">
        <v>4.9244788964881607</v>
      </c>
      <c r="X373" s="11">
        <v>4.9433668653352862</v>
      </c>
      <c r="Y373" s="11">
        <v>4.9594761899609807</v>
      </c>
      <c r="Z373" s="11">
        <v>4.9717700192530101</v>
      </c>
      <c r="AA373" s="11">
        <v>4.979851370481569</v>
      </c>
      <c r="AB373" s="11">
        <v>4.9838439949819433</v>
      </c>
      <c r="AC373" s="11">
        <v>4.9838879491321553</v>
      </c>
      <c r="AD373" s="11">
        <v>4.9801232956744279</v>
      </c>
      <c r="AE373" s="11">
        <v>4.9727358318709225</v>
      </c>
      <c r="AF373" s="11">
        <v>4.9620667120118842</v>
      </c>
      <c r="AG373" s="11">
        <v>4.9484900477311946</v>
      </c>
      <c r="AH373" s="11">
        <v>4.9323792833703584</v>
      </c>
      <c r="AI373" s="11">
        <v>4.9140415224694598</v>
      </c>
      <c r="AJ373" s="11">
        <v>4.8936621245612075</v>
      </c>
      <c r="AK373" s="11">
        <v>4.871413403995958</v>
      </c>
      <c r="AL373" s="11">
        <v>4.8474676751240713</v>
      </c>
      <c r="AM373" s="11">
        <v>4.8219972522959047</v>
      </c>
      <c r="AN373" s="11">
        <v>4.7951744498618147</v>
      </c>
      <c r="AO373" s="11">
        <v>4.7671715745023953</v>
      </c>
      <c r="AP373" s="11">
        <v>4.7381395935191488</v>
      </c>
      <c r="AQ373" s="11">
        <v>4.7081615322824861</v>
      </c>
      <c r="AR373" s="11">
        <v>4.6773069244481515</v>
      </c>
      <c r="AS373" s="11">
        <v>4.6456453036718957</v>
      </c>
      <c r="AT373" s="11">
        <v>4.6132462036094637</v>
      </c>
      <c r="AU373" s="11">
        <v>4.5801791579166045</v>
      </c>
      <c r="AV373" s="11">
        <v>4.5465137002490632</v>
      </c>
      <c r="AW373" s="11">
        <v>4.5123193642625896</v>
      </c>
      <c r="AX373" s="11">
        <v>4.4776656836129298</v>
      </c>
      <c r="AY373" s="11">
        <v>4.4426221919558317</v>
      </c>
    </row>
    <row r="374" spans="1:51">
      <c r="A374" s="5">
        <v>37048</v>
      </c>
      <c r="B374" s="11">
        <v>5.0132843611074147</v>
      </c>
      <c r="C374" s="11">
        <v>5.1916914308511775</v>
      </c>
      <c r="D374" s="11">
        <v>5.2708013046544444</v>
      </c>
      <c r="E374" s="11">
        <v>5.2816948255961025</v>
      </c>
      <c r="F374" s="11">
        <v>5.2632829097374465</v>
      </c>
      <c r="G374" s="11">
        <v>5.231733090795176</v>
      </c>
      <c r="H374" s="11">
        <v>5.1918898074126227</v>
      </c>
      <c r="I374" s="11">
        <v>5.1466675579324956</v>
      </c>
      <c r="J374" s="11">
        <v>5.0988278656388646</v>
      </c>
      <c r="K374" s="11">
        <v>5.0507898044305959</v>
      </c>
      <c r="L374" s="11">
        <v>5.0046686146591259</v>
      </c>
      <c r="M374" s="11">
        <v>4.9623709567843415</v>
      </c>
      <c r="N374" s="11">
        <v>4.9252493499206924</v>
      </c>
      <c r="O374" s="11">
        <v>4.8942908397916041</v>
      </c>
      <c r="P374" s="11">
        <v>4.8703196226880952</v>
      </c>
      <c r="Q374" s="11">
        <v>4.8538576483217781</v>
      </c>
      <c r="R374" s="11">
        <v>4.8449584341900804</v>
      </c>
      <c r="S374" s="11">
        <v>4.8434262868266664</v>
      </c>
      <c r="T374" s="11">
        <v>4.8483096201916442</v>
      </c>
      <c r="U374" s="11">
        <v>4.8582245115072293</v>
      </c>
      <c r="V374" s="11">
        <v>4.8712041889907454</v>
      </c>
      <c r="W374" s="11">
        <v>4.8850927343187367</v>
      </c>
      <c r="X374" s="11">
        <v>4.8979234557517284</v>
      </c>
      <c r="Y374" s="11">
        <v>4.9083045679813377</v>
      </c>
      <c r="Z374" s="11">
        <v>4.9153147903955103</v>
      </c>
      <c r="AA374" s="11">
        <v>4.918629502924726</v>
      </c>
      <c r="AB374" s="11">
        <v>4.9184021877721884</v>
      </c>
      <c r="AC374" s="11">
        <v>4.9148008606402627</v>
      </c>
      <c r="AD374" s="11">
        <v>4.9079935437905791</v>
      </c>
      <c r="AE374" s="11">
        <v>4.8981842147314065</v>
      </c>
      <c r="AF374" s="11">
        <v>4.8856970215394595</v>
      </c>
      <c r="AG374" s="11">
        <v>4.8708811883466474</v>
      </c>
      <c r="AH374" s="11">
        <v>4.8540851752085139</v>
      </c>
      <c r="AI374" s="11">
        <v>4.8355851520616788</v>
      </c>
      <c r="AJ374" s="11">
        <v>4.8155266075674428</v>
      </c>
      <c r="AK374" s="11">
        <v>4.7940412886830437</v>
      </c>
      <c r="AL374" s="11">
        <v>4.7712609423657204</v>
      </c>
      <c r="AM374" s="11">
        <v>4.7473173155727091</v>
      </c>
      <c r="AN374" s="11">
        <v>4.7223421552612486</v>
      </c>
      <c r="AO374" s="11">
        <v>4.6964672010255439</v>
      </c>
      <c r="AP374" s="11">
        <v>4.6698072869734721</v>
      </c>
      <c r="AQ374" s="11">
        <v>4.6424242828830309</v>
      </c>
      <c r="AR374" s="11">
        <v>4.6143697138797961</v>
      </c>
      <c r="AS374" s="11">
        <v>4.5856951050893437</v>
      </c>
      <c r="AT374" s="11">
        <v>4.5564519816372506</v>
      </c>
      <c r="AU374" s="11">
        <v>4.5266918686490936</v>
      </c>
      <c r="AV374" s="11">
        <v>4.4964662912504494</v>
      </c>
      <c r="AW374" s="11">
        <v>4.4658267745668931</v>
      </c>
      <c r="AX374" s="11">
        <v>4.4348248437240025</v>
      </c>
      <c r="AY374" s="11">
        <v>4.4035120238473526</v>
      </c>
    </row>
    <row r="375" spans="1:51">
      <c r="A375" s="5">
        <v>37049</v>
      </c>
      <c r="B375" s="11">
        <v>5.0448012582041439</v>
      </c>
      <c r="C375" s="11">
        <v>5.1807622285828439</v>
      </c>
      <c r="D375" s="11">
        <v>5.2499595102775336</v>
      </c>
      <c r="E375" s="11">
        <v>5.2648158344222669</v>
      </c>
      <c r="F375" s="11">
        <v>5.2559582530452245</v>
      </c>
      <c r="G375" s="11">
        <v>5.23636571770282</v>
      </c>
      <c r="H375" s="11">
        <v>5.2094215364234229</v>
      </c>
      <c r="I375" s="11">
        <v>5.1772220786798808</v>
      </c>
      <c r="J375" s="11">
        <v>5.141973439794536</v>
      </c>
      <c r="K375" s="11">
        <v>5.1056365571315876</v>
      </c>
      <c r="L375" s="11">
        <v>5.0699569888712475</v>
      </c>
      <c r="M375" s="11">
        <v>5.0365585825634396</v>
      </c>
      <c r="N375" s="11">
        <v>5.0066231966870278</v>
      </c>
      <c r="O375" s="11">
        <v>4.9810524908402822</v>
      </c>
      <c r="P375" s="11">
        <v>4.9606708021402799</v>
      </c>
      <c r="Q375" s="11">
        <v>4.9460513717927581</v>
      </c>
      <c r="R375" s="11">
        <v>4.9373664596031794</v>
      </c>
      <c r="S375" s="11">
        <v>4.9345596210468505</v>
      </c>
      <c r="T375" s="11">
        <v>4.9368802941703462</v>
      </c>
      <c r="U375" s="11">
        <v>4.9431742941189203</v>
      </c>
      <c r="V375" s="11">
        <v>4.9517395769160801</v>
      </c>
      <c r="W375" s="11">
        <v>4.9606939451644481</v>
      </c>
      <c r="X375" s="11">
        <v>4.9683265107186347</v>
      </c>
      <c r="Y375" s="11">
        <v>4.9734754184988006</v>
      </c>
      <c r="Z375" s="11">
        <v>4.9754291834494797</v>
      </c>
      <c r="AA375" s="11">
        <v>4.9739933913938001</v>
      </c>
      <c r="AB375" s="11">
        <v>4.9693807901770102</v>
      </c>
      <c r="AC375" s="11">
        <v>4.9618161389187412</v>
      </c>
      <c r="AD375" s="11">
        <v>4.9515242007392635</v>
      </c>
      <c r="AE375" s="11">
        <v>4.9387468948847113</v>
      </c>
      <c r="AF375" s="11">
        <v>4.9237825583518839</v>
      </c>
      <c r="AG375" s="11">
        <v>4.9069411081413872</v>
      </c>
      <c r="AH375" s="11">
        <v>4.8885316652835815</v>
      </c>
      <c r="AI375" s="11">
        <v>4.8687916055861296</v>
      </c>
      <c r="AJ375" s="11">
        <v>4.8478305410774087</v>
      </c>
      <c r="AK375" s="11">
        <v>4.8257449007127269</v>
      </c>
      <c r="AL375" s="11">
        <v>4.8026311134473891</v>
      </c>
      <c r="AM375" s="11">
        <v>4.778585608236706</v>
      </c>
      <c r="AN375" s="11">
        <v>4.7537048140359826</v>
      </c>
      <c r="AO375" s="11">
        <v>4.7280851536614108</v>
      </c>
      <c r="AP375" s="11">
        <v>4.7018112629395592</v>
      </c>
      <c r="AQ375" s="11">
        <v>4.6749314387482759</v>
      </c>
      <c r="AR375" s="11">
        <v>4.6474869972981816</v>
      </c>
      <c r="AS375" s="11">
        <v>4.6195192547998953</v>
      </c>
      <c r="AT375" s="11">
        <v>4.5910695274640405</v>
      </c>
      <c r="AU375" s="11">
        <v>4.5621791315012352</v>
      </c>
      <c r="AV375" s="11">
        <v>4.5328893831221029</v>
      </c>
      <c r="AW375" s="11">
        <v>4.5032415985372607</v>
      </c>
      <c r="AX375" s="11">
        <v>4.473277093957333</v>
      </c>
      <c r="AY375" s="11">
        <v>4.4430371855929396</v>
      </c>
    </row>
    <row r="376" spans="1:51">
      <c r="A376" s="5">
        <v>37050</v>
      </c>
      <c r="B376" s="11">
        <v>5.0517880017354226</v>
      </c>
      <c r="C376" s="11">
        <v>5.2217829757274776</v>
      </c>
      <c r="D376" s="11">
        <v>5.2657320107868504</v>
      </c>
      <c r="E376" s="11">
        <v>5.2621786408967539</v>
      </c>
      <c r="F376" s="11">
        <v>5.2450842832173414</v>
      </c>
      <c r="G376" s="11">
        <v>5.2242170354877295</v>
      </c>
      <c r="H376" s="11">
        <v>5.2004356689220783</v>
      </c>
      <c r="I376" s="11">
        <v>5.1742391949477238</v>
      </c>
      <c r="J376" s="11">
        <v>5.1468015088859422</v>
      </c>
      <c r="K376" s="11">
        <v>5.1193781315309241</v>
      </c>
      <c r="L376" s="11">
        <v>5.0932009006055532</v>
      </c>
      <c r="M376" s="11">
        <v>5.0694542042559378</v>
      </c>
      <c r="N376" s="11">
        <v>5.0489577888600357</v>
      </c>
      <c r="O376" s="11">
        <v>5.0323004524089647</v>
      </c>
      <c r="P376" s="11">
        <v>5.0200569215527828</v>
      </c>
      <c r="Q376" s="11">
        <v>5.0126030369380077</v>
      </c>
      <c r="R376" s="11">
        <v>5.0099927955710024</v>
      </c>
      <c r="S376" s="11">
        <v>5.0120809434524629</v>
      </c>
      <c r="T376" s="11">
        <v>5.0181324183973821</v>
      </c>
      <c r="U376" s="11">
        <v>5.0270563950549105</v>
      </c>
      <c r="V376" s="11">
        <v>5.0372766211489699</v>
      </c>
      <c r="W376" s="11">
        <v>5.0470688903871324</v>
      </c>
      <c r="X376" s="11">
        <v>5.0549006895643966</v>
      </c>
      <c r="Y376" s="11">
        <v>5.0597881170768471</v>
      </c>
      <c r="Z376" s="11">
        <v>5.0611834893583811</v>
      </c>
      <c r="AA376" s="11">
        <v>5.0590078054421044</v>
      </c>
      <c r="AB376" s="11">
        <v>5.0535357830706031</v>
      </c>
      <c r="AC376" s="11">
        <v>5.0450516529631679</v>
      </c>
      <c r="AD376" s="11">
        <v>5.0338396476103924</v>
      </c>
      <c r="AE376" s="11">
        <v>5.0201880661589531</v>
      </c>
      <c r="AF376" s="11">
        <v>5.0043979484560177</v>
      </c>
      <c r="AG376" s="11">
        <v>4.9867728227802752</v>
      </c>
      <c r="AH376" s="11">
        <v>4.9676152794901194</v>
      </c>
      <c r="AI376" s="11">
        <v>4.9471543590867055</v>
      </c>
      <c r="AJ376" s="11">
        <v>4.9254938710620548</v>
      </c>
      <c r="AK376" s="11">
        <v>4.9027254239004128</v>
      </c>
      <c r="AL376" s="11">
        <v>4.878940626086024</v>
      </c>
      <c r="AM376" s="11">
        <v>4.854231086103133</v>
      </c>
      <c r="AN376" s="11">
        <v>4.8286884124359846</v>
      </c>
      <c r="AO376" s="11">
        <v>4.8024042042021566</v>
      </c>
      <c r="AP376" s="11">
        <v>4.7754588419987103</v>
      </c>
      <c r="AQ376" s="11">
        <v>4.7478997429157479</v>
      </c>
      <c r="AR376" s="11">
        <v>4.7197683003752235</v>
      </c>
      <c r="AS376" s="11">
        <v>4.6911059077990949</v>
      </c>
      <c r="AT376" s="11">
        <v>4.6619539586093133</v>
      </c>
      <c r="AU376" s="11">
        <v>4.6323538462278346</v>
      </c>
      <c r="AV376" s="11">
        <v>4.602346964076613</v>
      </c>
      <c r="AW376" s="11">
        <v>4.5719747055776025</v>
      </c>
      <c r="AX376" s="11">
        <v>4.541278464152759</v>
      </c>
      <c r="AY376" s="11">
        <v>4.5102996332240348</v>
      </c>
    </row>
    <row r="377" spans="1:51">
      <c r="A377" s="5">
        <v>37053</v>
      </c>
      <c r="B377" s="11">
        <v>5.0883985220391752</v>
      </c>
      <c r="C377" s="11">
        <v>5.2188603100543896</v>
      </c>
      <c r="D377" s="11">
        <v>5.2551647491182258</v>
      </c>
      <c r="E377" s="11">
        <v>5.2435069862670378</v>
      </c>
      <c r="F377" s="11">
        <v>5.217919154053285</v>
      </c>
      <c r="G377" s="11">
        <v>5.1897040743350473</v>
      </c>
      <c r="H377" s="11">
        <v>5.1600355181081934</v>
      </c>
      <c r="I377" s="11">
        <v>5.1293096378398362</v>
      </c>
      <c r="J377" s="11">
        <v>5.0985512495216261</v>
      </c>
      <c r="K377" s="11">
        <v>5.0688889308000595</v>
      </c>
      <c r="L377" s="11">
        <v>5.0414498583614149</v>
      </c>
      <c r="M377" s="11">
        <v>5.0173084610487386</v>
      </c>
      <c r="N377" s="11">
        <v>4.9971515695761752</v>
      </c>
      <c r="O377" s="11">
        <v>4.9814102694725442</v>
      </c>
      <c r="P377" s="11">
        <v>4.9705011119305063</v>
      </c>
      <c r="Q377" s="11">
        <v>4.9646572529709481</v>
      </c>
      <c r="R377" s="11">
        <v>4.9638137168317371</v>
      </c>
      <c r="S377" s="11">
        <v>4.9677156453174449</v>
      </c>
      <c r="T377" s="11">
        <v>4.9755510762599933</v>
      </c>
      <c r="U377" s="11">
        <v>4.9861688168385809</v>
      </c>
      <c r="V377" s="11">
        <v>4.9979559561162175</v>
      </c>
      <c r="W377" s="11">
        <v>5.0091716269590458</v>
      </c>
      <c r="X377" s="11">
        <v>5.0182887846327473</v>
      </c>
      <c r="Y377" s="11">
        <v>5.0243376860606119</v>
      </c>
      <c r="Z377" s="11">
        <v>5.026783816064154</v>
      </c>
      <c r="AA377" s="11">
        <v>5.0255598700986335</v>
      </c>
      <c r="AB377" s="11">
        <v>5.0209465156723381</v>
      </c>
      <c r="AC377" s="11">
        <v>5.013233486716385</v>
      </c>
      <c r="AD377" s="11">
        <v>5.0027105196912558</v>
      </c>
      <c r="AE377" s="11">
        <v>4.9896722074160573</v>
      </c>
      <c r="AF377" s="11">
        <v>4.9744281147230822</v>
      </c>
      <c r="AG377" s="11">
        <v>4.9572906825499397</v>
      </c>
      <c r="AH377" s="11">
        <v>4.9385713323120477</v>
      </c>
      <c r="AI377" s="11">
        <v>4.9185050174097729</v>
      </c>
      <c r="AJ377" s="11">
        <v>4.8971984172140886</v>
      </c>
      <c r="AK377" s="11">
        <v>4.8747459530807511</v>
      </c>
      <c r="AL377" s="11">
        <v>4.8512420463655141</v>
      </c>
      <c r="AM377" s="11">
        <v>4.8267811184241349</v>
      </c>
      <c r="AN377" s="11">
        <v>4.8014575906123671</v>
      </c>
      <c r="AO377" s="11">
        <v>4.7753658729408128</v>
      </c>
      <c r="AP377" s="11">
        <v>4.7485885572649691</v>
      </c>
      <c r="AQ377" s="11">
        <v>4.7211740594971179</v>
      </c>
      <c r="AR377" s="11">
        <v>4.6931646538458924</v>
      </c>
      <c r="AS377" s="11">
        <v>4.6646026145199233</v>
      </c>
      <c r="AT377" s="11">
        <v>4.6355302157278437</v>
      </c>
      <c r="AU377" s="11">
        <v>4.6059897316782861</v>
      </c>
      <c r="AV377" s="11">
        <v>4.5760234365798809</v>
      </c>
      <c r="AW377" s="11">
        <v>4.5456736046412596</v>
      </c>
      <c r="AX377" s="11">
        <v>4.5149825100710546</v>
      </c>
      <c r="AY377" s="11">
        <v>4.483992427077899</v>
      </c>
    </row>
    <row r="378" spans="1:51">
      <c r="A378" s="5">
        <v>37054</v>
      </c>
      <c r="B378" s="11">
        <v>5.2969238356004213</v>
      </c>
      <c r="C378" s="11">
        <v>5.5419101253442822</v>
      </c>
      <c r="D378" s="11">
        <v>5.5030115488362012</v>
      </c>
      <c r="E378" s="11">
        <v>5.4226591111783851</v>
      </c>
      <c r="F378" s="11">
        <v>5.3474557144850792</v>
      </c>
      <c r="G378" s="11">
        <v>5.2839482327892453</v>
      </c>
      <c r="H378" s="11">
        <v>5.2290744635645234</v>
      </c>
      <c r="I378" s="11">
        <v>5.180384813624217</v>
      </c>
      <c r="J378" s="11">
        <v>5.1370136933965025</v>
      </c>
      <c r="K378" s="11">
        <v>5.09877062262869</v>
      </c>
      <c r="L378" s="11">
        <v>5.0658676437225978</v>
      </c>
      <c r="M378" s="11">
        <v>5.0386581387283202</v>
      </c>
      <c r="N378" s="11">
        <v>5.0172499398569448</v>
      </c>
      <c r="O378" s="11">
        <v>5.0015656683262701</v>
      </c>
      <c r="P378" s="11">
        <v>4.9915995667158271</v>
      </c>
      <c r="Q378" s="11">
        <v>4.9872354020698246</v>
      </c>
      <c r="R378" s="11">
        <v>4.9881489984730578</v>
      </c>
      <c r="S378" s="11">
        <v>4.9938576246037902</v>
      </c>
      <c r="T378" s="11">
        <v>5.0034087937139358</v>
      </c>
      <c r="U378" s="11">
        <v>5.0155483365236107</v>
      </c>
      <c r="V378" s="11">
        <v>5.0286050347460298</v>
      </c>
      <c r="W378" s="11">
        <v>5.0408182415030156</v>
      </c>
      <c r="X378" s="11">
        <v>5.0506777666919653</v>
      </c>
      <c r="Y378" s="11">
        <v>5.0572441505163264</v>
      </c>
      <c r="Z378" s="11">
        <v>5.060014258075114</v>
      </c>
      <c r="AA378" s="11">
        <v>5.058950364428795</v>
      </c>
      <c r="AB378" s="11">
        <v>5.0543567304992472</v>
      </c>
      <c r="AC378" s="11">
        <v>5.0465462456806414</v>
      </c>
      <c r="AD378" s="11">
        <v>5.0358318021646156</v>
      </c>
      <c r="AE378" s="11">
        <v>5.0225308361680137</v>
      </c>
      <c r="AF378" s="11">
        <v>5.0069745699045596</v>
      </c>
      <c r="AG378" s="11">
        <v>4.989496830200749</v>
      </c>
      <c r="AH378" s="11">
        <v>4.9704303306706095</v>
      </c>
      <c r="AI378" s="11">
        <v>4.9500278539670113</v>
      </c>
      <c r="AJ378" s="11">
        <v>4.9284100792720178</v>
      </c>
      <c r="AK378" s="11">
        <v>4.9056853050976743</v>
      </c>
      <c r="AL378" s="11">
        <v>4.8819618299560279</v>
      </c>
      <c r="AM378" s="11">
        <v>4.8573479523591212</v>
      </c>
      <c r="AN378" s="11">
        <v>4.831951970819004</v>
      </c>
      <c r="AO378" s="11">
        <v>4.8058821661690665</v>
      </c>
      <c r="AP378" s="11">
        <v>4.7792306838122851</v>
      </c>
      <c r="AQ378" s="11">
        <v>4.7520437451262856</v>
      </c>
      <c r="AR378" s="11">
        <v>4.7243594556341373</v>
      </c>
      <c r="AS378" s="11">
        <v>4.6962159208589043</v>
      </c>
      <c r="AT378" s="11">
        <v>4.6676512463236541</v>
      </c>
      <c r="AU378" s="11">
        <v>4.6387035375514527</v>
      </c>
      <c r="AV378" s="11">
        <v>4.6094109000653658</v>
      </c>
      <c r="AW378" s="11">
        <v>4.5798114393884601</v>
      </c>
      <c r="AX378" s="11">
        <v>4.5499432610438015</v>
      </c>
      <c r="AY378" s="11">
        <v>4.5198444705544558</v>
      </c>
    </row>
    <row r="379" spans="1:51">
      <c r="A379" s="5">
        <v>37055</v>
      </c>
      <c r="B379" s="11">
        <v>5.3801049210342002</v>
      </c>
      <c r="C379" s="11">
        <v>5.5542436382039897</v>
      </c>
      <c r="D379" s="11">
        <v>5.5351036423975781</v>
      </c>
      <c r="E379" s="11">
        <v>5.4680246166572779</v>
      </c>
      <c r="F379" s="11">
        <v>5.3956853271720782</v>
      </c>
      <c r="G379" s="11">
        <v>5.3288142409518864</v>
      </c>
      <c r="H379" s="11">
        <v>5.2671867607893157</v>
      </c>
      <c r="I379" s="11">
        <v>5.2100763460407151</v>
      </c>
      <c r="J379" s="11">
        <v>5.1576139001378625</v>
      </c>
      <c r="K379" s="11">
        <v>5.1102567602659832</v>
      </c>
      <c r="L379" s="11">
        <v>5.0686630265922226</v>
      </c>
      <c r="M379" s="11">
        <v>5.0335298639726824</v>
      </c>
      <c r="N379" s="11">
        <v>5.0052124361892592</v>
      </c>
      <c r="O379" s="11">
        <v>4.9838145924366595</v>
      </c>
      <c r="P379" s="11">
        <v>4.9694343680938937</v>
      </c>
      <c r="Q379" s="11">
        <v>4.9619951617669873</v>
      </c>
      <c r="R379" s="11">
        <v>4.9611416833372726</v>
      </c>
      <c r="S379" s="11">
        <v>4.9663329963535716</v>
      </c>
      <c r="T379" s="11">
        <v>4.9764944351060159</v>
      </c>
      <c r="U379" s="11">
        <v>4.9902237912920713</v>
      </c>
      <c r="V379" s="11">
        <v>5.0056790488783713</v>
      </c>
      <c r="W379" s="11">
        <v>5.0209282446234749</v>
      </c>
      <c r="X379" s="11">
        <v>5.0343043928967113</v>
      </c>
      <c r="Y379" s="11">
        <v>5.0447113075830146</v>
      </c>
      <c r="Z379" s="11">
        <v>5.0514816715967497</v>
      </c>
      <c r="AA379" s="11">
        <v>5.0544620014177477</v>
      </c>
      <c r="AB379" s="11">
        <v>5.0538730707366346</v>
      </c>
      <c r="AC379" s="11">
        <v>5.0499447927834549</v>
      </c>
      <c r="AD379" s="11">
        <v>5.042907094678009</v>
      </c>
      <c r="AE379" s="11">
        <v>5.0330091888609845</v>
      </c>
      <c r="AF379" s="11">
        <v>5.020557867151167</v>
      </c>
      <c r="AG379" s="11">
        <v>5.0058706202866237</v>
      </c>
      <c r="AH379" s="11">
        <v>4.9892639480697945</v>
      </c>
      <c r="AI379" s="11">
        <v>4.9709861781014011</v>
      </c>
      <c r="AJ379" s="11">
        <v>4.9511746290502563</v>
      </c>
      <c r="AK379" s="11">
        <v>4.929956417571475</v>
      </c>
      <c r="AL379" s="11">
        <v>4.9074586603201711</v>
      </c>
      <c r="AM379" s="11">
        <v>4.8838084739514542</v>
      </c>
      <c r="AN379" s="11">
        <v>4.8591329751204393</v>
      </c>
      <c r="AO379" s="11">
        <v>4.8335592589418113</v>
      </c>
      <c r="AP379" s="11">
        <v>4.8071970784855544</v>
      </c>
      <c r="AQ379" s="11">
        <v>4.7801076061027929</v>
      </c>
      <c r="AR379" s="11">
        <v>4.7523435716895843</v>
      </c>
      <c r="AS379" s="11">
        <v>4.7239577051419843</v>
      </c>
      <c r="AT379" s="11">
        <v>4.6950027363560496</v>
      </c>
      <c r="AU379" s="11">
        <v>4.6655313952278359</v>
      </c>
      <c r="AV379" s="11">
        <v>4.635596411653399</v>
      </c>
      <c r="AW379" s="11">
        <v>4.6052505155287955</v>
      </c>
      <c r="AX379" s="11">
        <v>4.574546436750083</v>
      </c>
      <c r="AY379" s="11">
        <v>4.5435369052133154</v>
      </c>
    </row>
    <row r="380" spans="1:51">
      <c r="A380" s="5">
        <v>37056</v>
      </c>
      <c r="B380" s="11">
        <v>5.3294172918024598</v>
      </c>
      <c r="C380" s="11">
        <v>5.4945782358688229</v>
      </c>
      <c r="D380" s="11">
        <v>5.5012563358533244</v>
      </c>
      <c r="E380" s="11">
        <v>5.4451705238381249</v>
      </c>
      <c r="F380" s="11">
        <v>5.3727112254212077</v>
      </c>
      <c r="G380" s="11">
        <v>5.2993557393488144</v>
      </c>
      <c r="H380" s="11">
        <v>5.2280186612398012</v>
      </c>
      <c r="I380" s="11">
        <v>5.1600206334530911</v>
      </c>
      <c r="J380" s="11">
        <v>5.0967513695077278</v>
      </c>
      <c r="K380" s="11">
        <v>5.0394836937158498</v>
      </c>
      <c r="L380" s="11">
        <v>4.989372617294852</v>
      </c>
      <c r="M380" s="11">
        <v>4.9474354942082206</v>
      </c>
      <c r="N380" s="11">
        <v>4.9141661955194351</v>
      </c>
      <c r="O380" s="11">
        <v>4.889680283170474</v>
      </c>
      <c r="P380" s="11">
        <v>4.8740044653969559</v>
      </c>
      <c r="Q380" s="11">
        <v>4.8669406945070346</v>
      </c>
      <c r="R380" s="11">
        <v>4.8679559791745177</v>
      </c>
      <c r="S380" s="11">
        <v>4.876312336207592</v>
      </c>
      <c r="T380" s="11">
        <v>4.8906967871947824</v>
      </c>
      <c r="U380" s="11">
        <v>4.9094534637986085</v>
      </c>
      <c r="V380" s="11">
        <v>4.9304764129448566</v>
      </c>
      <c r="W380" s="11">
        <v>4.9515819710526303</v>
      </c>
      <c r="X380" s="11">
        <v>4.9708912127294553</v>
      </c>
      <c r="Y380" s="11">
        <v>4.9871380730048598</v>
      </c>
      <c r="Z380" s="11">
        <v>4.9995099510614107</v>
      </c>
      <c r="AA380" s="11">
        <v>5.0077696313695794</v>
      </c>
      <c r="AB380" s="11">
        <v>5.0120942134887949</v>
      </c>
      <c r="AC380" s="11">
        <v>5.0126705851318096</v>
      </c>
      <c r="AD380" s="11">
        <v>5.0096856598925541</v>
      </c>
      <c r="AE380" s="11">
        <v>5.0033573484273184</v>
      </c>
      <c r="AF380" s="11">
        <v>4.993994640424372</v>
      </c>
      <c r="AG380" s="11">
        <v>4.981923169123414</v>
      </c>
      <c r="AH380" s="11">
        <v>4.9674676400673645</v>
      </c>
      <c r="AI380" s="11">
        <v>4.9508915590288725</v>
      </c>
      <c r="AJ380" s="11">
        <v>4.9323602428243696</v>
      </c>
      <c r="AK380" s="11">
        <v>4.9120301604372267</v>
      </c>
      <c r="AL380" s="11">
        <v>4.890057780850813</v>
      </c>
      <c r="AM380" s="11">
        <v>4.866599573048501</v>
      </c>
      <c r="AN380" s="11">
        <v>4.8418120060136562</v>
      </c>
      <c r="AO380" s="11">
        <v>4.815851520158307</v>
      </c>
      <c r="AP380" s="11">
        <v>4.7888541420245678</v>
      </c>
      <c r="AQ380" s="11">
        <v>4.7608996110152981</v>
      </c>
      <c r="AR380" s="11">
        <v>4.7320580480141619</v>
      </c>
      <c r="AS380" s="11">
        <v>4.7023995739048257</v>
      </c>
      <c r="AT380" s="11">
        <v>4.6719943095709517</v>
      </c>
      <c r="AU380" s="11">
        <v>4.6409123758962068</v>
      </c>
      <c r="AV380" s="11">
        <v>4.6092238937642565</v>
      </c>
      <c r="AW380" s="11">
        <v>4.5769989840587648</v>
      </c>
      <c r="AX380" s="11">
        <v>4.5443077676633976</v>
      </c>
      <c r="AY380" s="11">
        <v>4.5112203654618197</v>
      </c>
    </row>
    <row r="381" spans="1:51">
      <c r="A381" s="5">
        <v>37057</v>
      </c>
      <c r="B381" s="11">
        <v>5.2425707734047942</v>
      </c>
      <c r="C381" s="11">
        <v>5.5059066742995242</v>
      </c>
      <c r="D381" s="11">
        <v>5.5154725937280737</v>
      </c>
      <c r="E381" s="11">
        <v>5.4504058227891932</v>
      </c>
      <c r="F381" s="11">
        <v>5.3711236956804687</v>
      </c>
      <c r="G381" s="11">
        <v>5.293505863713567</v>
      </c>
      <c r="H381" s="11">
        <v>5.2197896821167102</v>
      </c>
      <c r="I381" s="11">
        <v>5.1506561660272112</v>
      </c>
      <c r="J381" s="11">
        <v>5.0869792322109335</v>
      </c>
      <c r="K381" s="11">
        <v>5.0296487473446092</v>
      </c>
      <c r="L381" s="11">
        <v>4.9795669051136162</v>
      </c>
      <c r="M381" s="11">
        <v>4.9375546302720688</v>
      </c>
      <c r="N381" s="11">
        <v>4.9039664890924968</v>
      </c>
      <c r="O381" s="11">
        <v>4.8788326240702613</v>
      </c>
      <c r="P381" s="11">
        <v>4.8621314233077291</v>
      </c>
      <c r="Q381" s="11">
        <v>4.8536332625720675</v>
      </c>
      <c r="R381" s="11">
        <v>4.8528077946943791</v>
      </c>
      <c r="S381" s="11">
        <v>4.8589244625071819</v>
      </c>
      <c r="T381" s="11">
        <v>4.8707069920656698</v>
      </c>
      <c r="U381" s="11">
        <v>4.8865483802668992</v>
      </c>
      <c r="V381" s="11">
        <v>4.9044124902530646</v>
      </c>
      <c r="W381" s="11">
        <v>4.9221915360536901</v>
      </c>
      <c r="X381" s="11">
        <v>4.9380872498533517</v>
      </c>
      <c r="Y381" s="11">
        <v>4.9509153389995912</v>
      </c>
      <c r="Z381" s="11">
        <v>4.9599362845791948</v>
      </c>
      <c r="AA381" s="11">
        <v>4.9649723833429151</v>
      </c>
      <c r="AB381" s="11">
        <v>4.9662343334747554</v>
      </c>
      <c r="AC381" s="11">
        <v>4.9639411155252375</v>
      </c>
      <c r="AD381" s="11">
        <v>4.9583117427177497</v>
      </c>
      <c r="AE381" s="11">
        <v>4.9495915321164432</v>
      </c>
      <c r="AF381" s="11">
        <v>4.9380994864274301</v>
      </c>
      <c r="AG381" s="11">
        <v>4.9241674135944145</v>
      </c>
      <c r="AH381" s="11">
        <v>4.9081258714481821</v>
      </c>
      <c r="AI381" s="11">
        <v>4.8902323624562563</v>
      </c>
      <c r="AJ381" s="11">
        <v>4.8706322612338218</v>
      </c>
      <c r="AK381" s="11">
        <v>4.8494614253357859</v>
      </c>
      <c r="AL381" s="11">
        <v>4.8268557123170588</v>
      </c>
      <c r="AM381" s="11">
        <v>4.8029509797325494</v>
      </c>
      <c r="AN381" s="11">
        <v>4.7778830851371668</v>
      </c>
      <c r="AO381" s="11">
        <v>4.7517878497996868</v>
      </c>
      <c r="AP381" s="11">
        <v>4.7247823923015799</v>
      </c>
      <c r="AQ381" s="11">
        <v>4.6969346448260101</v>
      </c>
      <c r="AR381" s="11">
        <v>4.6683045500210421</v>
      </c>
      <c r="AS381" s="11">
        <v>4.6389520505347388</v>
      </c>
      <c r="AT381" s="11">
        <v>4.6089370890151615</v>
      </c>
      <c r="AU381" s="11">
        <v>4.5783196081103741</v>
      </c>
      <c r="AV381" s="11">
        <v>4.5471595504684403</v>
      </c>
      <c r="AW381" s="11">
        <v>4.5155168587374224</v>
      </c>
      <c r="AX381" s="11">
        <v>4.4834514755653814</v>
      </c>
      <c r="AY381" s="11">
        <v>4.451023343600383</v>
      </c>
    </row>
    <row r="382" spans="1:51">
      <c r="A382" s="5">
        <v>37060</v>
      </c>
      <c r="B382" s="11">
        <v>5.2665181067275455</v>
      </c>
      <c r="C382" s="11">
        <v>5.447516851051704</v>
      </c>
      <c r="D382" s="11">
        <v>5.4666412596332314</v>
      </c>
      <c r="E382" s="11">
        <v>5.418344943047475</v>
      </c>
      <c r="F382" s="11">
        <v>5.3527001040076376</v>
      </c>
      <c r="G382" s="11">
        <v>5.2854669890559407</v>
      </c>
      <c r="H382" s="11">
        <v>5.2194263489415738</v>
      </c>
      <c r="I382" s="11">
        <v>5.1558364386409066</v>
      </c>
      <c r="J382" s="11">
        <v>5.0960183469511069</v>
      </c>
      <c r="K382" s="11">
        <v>5.0411776681529883</v>
      </c>
      <c r="L382" s="11">
        <v>4.9924312419467807</v>
      </c>
      <c r="M382" s="11">
        <v>4.9507584235452429</v>
      </c>
      <c r="N382" s="11">
        <v>4.9166406299159053</v>
      </c>
      <c r="O382" s="11">
        <v>4.8902299359395487</v>
      </c>
      <c r="P382" s="11">
        <v>4.8716049127438525</v>
      </c>
      <c r="Q382" s="11">
        <v>4.8606230681095504</v>
      </c>
      <c r="R382" s="11">
        <v>4.8568347356390369</v>
      </c>
      <c r="S382" s="11">
        <v>4.8595848134372499</v>
      </c>
      <c r="T382" s="11">
        <v>4.8676654129083241</v>
      </c>
      <c r="U382" s="11">
        <v>4.8795401334734301</v>
      </c>
      <c r="V382" s="11">
        <v>4.8932537020831388</v>
      </c>
      <c r="W382" s="11">
        <v>4.9067897440789778</v>
      </c>
      <c r="X382" s="11">
        <v>4.9184431020231747</v>
      </c>
      <c r="Y382" s="11">
        <v>4.927115926269475</v>
      </c>
      <c r="Z382" s="11">
        <v>4.9321466511263168</v>
      </c>
      <c r="AA382" s="11">
        <v>4.9334106478752453</v>
      </c>
      <c r="AB382" s="11">
        <v>4.9311491943022903</v>
      </c>
      <c r="AC382" s="11">
        <v>4.9256111006823176</v>
      </c>
      <c r="AD382" s="11">
        <v>4.9170452069084822</v>
      </c>
      <c r="AE382" s="11">
        <v>4.9057215143513773</v>
      </c>
      <c r="AF382" s="11">
        <v>4.8919683729046533</v>
      </c>
      <c r="AG382" s="11">
        <v>4.8761241032359095</v>
      </c>
      <c r="AH382" s="11">
        <v>4.8585255587970524</v>
      </c>
      <c r="AI382" s="11">
        <v>4.8394271259528585</v>
      </c>
      <c r="AJ382" s="11">
        <v>4.8189584686638103</v>
      </c>
      <c r="AK382" s="11">
        <v>4.7972388765734779</v>
      </c>
      <c r="AL382" s="11">
        <v>4.7743876393254334</v>
      </c>
      <c r="AM382" s="11">
        <v>4.7505240465632452</v>
      </c>
      <c r="AN382" s="11">
        <v>4.7257673879304845</v>
      </c>
      <c r="AO382" s="11">
        <v>4.7002369130306567</v>
      </c>
      <c r="AP382" s="11">
        <v>4.6740331923380527</v>
      </c>
      <c r="AQ382" s="11">
        <v>4.6472084367497688</v>
      </c>
      <c r="AR382" s="11">
        <v>4.6198071342621629</v>
      </c>
      <c r="AS382" s="11">
        <v>4.591873772871593</v>
      </c>
      <c r="AT382" s="11">
        <v>4.563452840574417</v>
      </c>
      <c r="AU382" s="11">
        <v>4.5345888253669919</v>
      </c>
      <c r="AV382" s="11">
        <v>4.5053262152456757</v>
      </c>
      <c r="AW382" s="11">
        <v>4.4757094982068253</v>
      </c>
      <c r="AX382" s="11">
        <v>4.4457831622467996</v>
      </c>
      <c r="AY382" s="11">
        <v>4.4155916953619565</v>
      </c>
    </row>
    <row r="383" spans="1:51">
      <c r="A383" s="5">
        <v>37061</v>
      </c>
      <c r="B383" s="11">
        <v>5.2962187751901491</v>
      </c>
      <c r="C383" s="11">
        <v>5.499463461466485</v>
      </c>
      <c r="D383" s="11">
        <v>5.5050151157640359</v>
      </c>
      <c r="E383" s="11">
        <v>5.4488133986762204</v>
      </c>
      <c r="F383" s="11">
        <v>5.3794000114102536</v>
      </c>
      <c r="G383" s="11">
        <v>5.3100154156673423</v>
      </c>
      <c r="H383" s="11">
        <v>5.2422100676899337</v>
      </c>
      <c r="I383" s="11">
        <v>5.1765801251597559</v>
      </c>
      <c r="J383" s="11">
        <v>5.114165298077463</v>
      </c>
      <c r="K383" s="11">
        <v>5.0561219683272363</v>
      </c>
      <c r="L383" s="11">
        <v>5.0036440920170708</v>
      </c>
      <c r="M383" s="11">
        <v>4.9578308499438704</v>
      </c>
      <c r="N383" s="11">
        <v>4.9192968885998622</v>
      </c>
      <c r="O383" s="11">
        <v>4.8883232956241898</v>
      </c>
      <c r="P383" s="11">
        <v>4.8650747971896138</v>
      </c>
      <c r="Q383" s="11">
        <v>4.8494582976357234</v>
      </c>
      <c r="R383" s="11">
        <v>4.8410421095117968</v>
      </c>
      <c r="S383" s="11">
        <v>4.8391793126359532</v>
      </c>
      <c r="T383" s="11">
        <v>4.8426549475496552</v>
      </c>
      <c r="U383" s="11">
        <v>4.8499287629948702</v>
      </c>
      <c r="V383" s="11">
        <v>4.8590575538250764</v>
      </c>
      <c r="W383" s="11">
        <v>4.8680639656136506</v>
      </c>
      <c r="X383" s="11">
        <v>4.8753125790342455</v>
      </c>
      <c r="Y383" s="11">
        <v>4.8797981730451863</v>
      </c>
      <c r="Z383" s="11">
        <v>4.8809591535901102</v>
      </c>
      <c r="AA383" s="11">
        <v>4.8787339697324361</v>
      </c>
      <c r="AB383" s="11">
        <v>4.8733963208333657</v>
      </c>
      <c r="AC383" s="11">
        <v>4.8652265648433044</v>
      </c>
      <c r="AD383" s="11">
        <v>4.8545050726239003</v>
      </c>
      <c r="AE383" s="11">
        <v>4.8415204473288993</v>
      </c>
      <c r="AF383" s="11">
        <v>4.8265836350812306</v>
      </c>
      <c r="AG383" s="11">
        <v>4.8100093362010572</v>
      </c>
      <c r="AH383" s="11">
        <v>4.7921106598340453</v>
      </c>
      <c r="AI383" s="11">
        <v>4.7731146386371455</v>
      </c>
      <c r="AJ383" s="11">
        <v>4.7531200249319161</v>
      </c>
      <c r="AK383" s="11">
        <v>4.7322151156066621</v>
      </c>
      <c r="AL383" s="11">
        <v>4.7104882075496883</v>
      </c>
      <c r="AM383" s="11">
        <v>4.688027597649298</v>
      </c>
      <c r="AN383" s="11">
        <v>4.6649215827937942</v>
      </c>
      <c r="AO383" s="11">
        <v>4.6412584257744545</v>
      </c>
      <c r="AP383" s="11">
        <v>4.617111934739472</v>
      </c>
      <c r="AQ383" s="11">
        <v>4.592519076576326</v>
      </c>
      <c r="AR383" s="11">
        <v>4.5675110341005807</v>
      </c>
      <c r="AS383" s="11">
        <v>4.5421189901278041</v>
      </c>
      <c r="AT383" s="11">
        <v>4.516374127473564</v>
      </c>
      <c r="AU383" s="11">
        <v>4.4903076289534267</v>
      </c>
      <c r="AV383" s="11">
        <v>4.4639506773829583</v>
      </c>
      <c r="AW383" s="11">
        <v>4.4373344555777283</v>
      </c>
      <c r="AX383" s="11">
        <v>4.4104901463533013</v>
      </c>
      <c r="AY383" s="11">
        <v>4.383448932525245</v>
      </c>
    </row>
    <row r="384" spans="1:51">
      <c r="A384" s="5">
        <v>37062</v>
      </c>
      <c r="B384" s="11">
        <v>5.3225297802878124</v>
      </c>
      <c r="C384" s="11">
        <v>5.546074987997744</v>
      </c>
      <c r="D384" s="11">
        <v>5.5492413687658271</v>
      </c>
      <c r="E384" s="11">
        <v>5.4866527798036957</v>
      </c>
      <c r="F384" s="11">
        <v>5.4112551961143254</v>
      </c>
      <c r="G384" s="11">
        <v>5.3369146484422822</v>
      </c>
      <c r="H384" s="11">
        <v>5.2649264391669348</v>
      </c>
      <c r="I384" s="11">
        <v>5.1956859561822064</v>
      </c>
      <c r="J384" s="11">
        <v>5.1301597422960796</v>
      </c>
      <c r="K384" s="11">
        <v>5.06943126588844</v>
      </c>
      <c r="L384" s="11">
        <v>5.014607979781089</v>
      </c>
      <c r="M384" s="11">
        <v>4.966691902644162</v>
      </c>
      <c r="N384" s="11">
        <v>4.9261908002274746</v>
      </c>
      <c r="O384" s="11">
        <v>4.8932903503670948</v>
      </c>
      <c r="P384" s="11">
        <v>4.8680702429390283</v>
      </c>
      <c r="Q384" s="11">
        <v>4.8503707052074887</v>
      </c>
      <c r="R384" s="11">
        <v>4.8397209791261098</v>
      </c>
      <c r="S384" s="11">
        <v>4.8354467425473588</v>
      </c>
      <c r="T384" s="11">
        <v>4.8363416323681951</v>
      </c>
      <c r="U384" s="11">
        <v>4.8408888975318591</v>
      </c>
      <c r="V384" s="11">
        <v>4.8471871599904635</v>
      </c>
      <c r="W384" s="11">
        <v>4.8533101181283689</v>
      </c>
      <c r="X384" s="11">
        <v>4.8576783227117204</v>
      </c>
      <c r="Y384" s="11">
        <v>4.8593484677120777</v>
      </c>
      <c r="Z384" s="11">
        <v>4.8578221766833671</v>
      </c>
      <c r="AA384" s="11">
        <v>4.8530877602360905</v>
      </c>
      <c r="AB384" s="11">
        <v>4.8454551238436379</v>
      </c>
      <c r="AC384" s="11">
        <v>4.8352403319433535</v>
      </c>
      <c r="AD384" s="11">
        <v>4.822759455663765</v>
      </c>
      <c r="AE384" s="11">
        <v>4.8083323930914812</v>
      </c>
      <c r="AF384" s="11">
        <v>4.7922892664366668</v>
      </c>
      <c r="AG384" s="11">
        <v>4.7749618870344053</v>
      </c>
      <c r="AH384" s="11">
        <v>4.7566801377046293</v>
      </c>
      <c r="AI384" s="11">
        <v>4.7376734267633793</v>
      </c>
      <c r="AJ384" s="11">
        <v>4.7180236081445877</v>
      </c>
      <c r="AK384" s="11">
        <v>4.69780075319437</v>
      </c>
      <c r="AL384" s="11">
        <v>4.6770749332588384</v>
      </c>
      <c r="AM384" s="11">
        <v>4.6559162196841104</v>
      </c>
      <c r="AN384" s="11">
        <v>4.634394683816299</v>
      </c>
      <c r="AO384" s="11">
        <v>4.6125803601017576</v>
      </c>
      <c r="AP384" s="11">
        <v>4.5905290149014064</v>
      </c>
      <c r="AQ384" s="11">
        <v>4.5682606123293885</v>
      </c>
      <c r="AR384" s="11">
        <v>4.5457895907676757</v>
      </c>
      <c r="AS384" s="11">
        <v>4.5231303885982435</v>
      </c>
      <c r="AT384" s="11">
        <v>4.5002974442030652</v>
      </c>
      <c r="AU384" s="11">
        <v>4.4773051959641146</v>
      </c>
      <c r="AV384" s="11">
        <v>4.4541680822633651</v>
      </c>
      <c r="AW384" s="11">
        <v>4.4309005414827904</v>
      </c>
      <c r="AX384" s="11">
        <v>4.4075170120043659</v>
      </c>
      <c r="AY384" s="11">
        <v>4.3840319322100632</v>
      </c>
    </row>
    <row r="385" spans="1:51">
      <c r="A385" s="5">
        <v>37063</v>
      </c>
      <c r="B385" s="11">
        <v>5.3240013419100158</v>
      </c>
      <c r="C385" s="11">
        <v>5.5243587840530237</v>
      </c>
      <c r="D385" s="11">
        <v>5.53424496434776</v>
      </c>
      <c r="E385" s="11">
        <v>5.4833093025129775</v>
      </c>
      <c r="F385" s="11">
        <v>5.4197807486793472</v>
      </c>
      <c r="G385" s="11">
        <v>5.3562675663141146</v>
      </c>
      <c r="H385" s="11">
        <v>5.2938192000546254</v>
      </c>
      <c r="I385" s="11">
        <v>5.2328166600815944</v>
      </c>
      <c r="J385" s="11">
        <v>5.1742296363603977</v>
      </c>
      <c r="K385" s="11">
        <v>5.1191267891902816</v>
      </c>
      <c r="L385" s="11">
        <v>5.0685749856832212</v>
      </c>
      <c r="M385" s="11">
        <v>5.0235309692097854</v>
      </c>
      <c r="N385" s="11">
        <v>4.984469173985377</v>
      </c>
      <c r="O385" s="11">
        <v>4.9515744199342953</v>
      </c>
      <c r="P385" s="11">
        <v>4.9249739166594448</v>
      </c>
      <c r="Q385" s="11">
        <v>4.9045890684733999</v>
      </c>
      <c r="R385" s="11">
        <v>4.8900684984095104</v>
      </c>
      <c r="S385" s="11">
        <v>4.8808687841489302</v>
      </c>
      <c r="T385" s="11">
        <v>4.8759473717258528</v>
      </c>
      <c r="U385" s="11">
        <v>4.8739693506745621</v>
      </c>
      <c r="V385" s="11">
        <v>4.873240060141983</v>
      </c>
      <c r="W385" s="11">
        <v>4.8720487382425794</v>
      </c>
      <c r="X385" s="11">
        <v>4.8690179869868198</v>
      </c>
      <c r="Y385" s="11">
        <v>4.863386265463614</v>
      </c>
      <c r="Z385" s="11">
        <v>4.8548197010158969</v>
      </c>
      <c r="AA385" s="11">
        <v>4.8434128146325444</v>
      </c>
      <c r="AB385" s="11">
        <v>4.8295385805328843</v>
      </c>
      <c r="AC385" s="11">
        <v>4.8135751118230594</v>
      </c>
      <c r="AD385" s="11">
        <v>4.7959004802599905</v>
      </c>
      <c r="AE385" s="11">
        <v>4.7768714452675445</v>
      </c>
      <c r="AF385" s="11">
        <v>4.7567887167363381</v>
      </c>
      <c r="AG385" s="11">
        <v>4.7359439002165056</v>
      </c>
      <c r="AH385" s="11">
        <v>4.7146265660739441</v>
      </c>
      <c r="AI385" s="11">
        <v>4.6930241016861789</v>
      </c>
      <c r="AJ385" s="11">
        <v>4.6711760162124794</v>
      </c>
      <c r="AK385" s="11">
        <v>4.6491102513642124</v>
      </c>
      <c r="AL385" s="11">
        <v>4.6268547488527441</v>
      </c>
      <c r="AM385" s="11">
        <v>4.6044374503894421</v>
      </c>
      <c r="AN385" s="11">
        <v>4.5818862976856707</v>
      </c>
      <c r="AO385" s="11">
        <v>4.5592292148087656</v>
      </c>
      <c r="AP385" s="11">
        <v>4.5364878813823539</v>
      </c>
      <c r="AQ385" s="11">
        <v>4.5136685503642235</v>
      </c>
      <c r="AR385" s="11">
        <v>4.4907751342036786</v>
      </c>
      <c r="AS385" s="11">
        <v>4.4678115453500231</v>
      </c>
      <c r="AT385" s="11">
        <v>4.4447816962525613</v>
      </c>
      <c r="AU385" s="11">
        <v>4.421689499360598</v>
      </c>
      <c r="AV385" s="11">
        <v>4.3985388671234391</v>
      </c>
      <c r="AW385" s="11">
        <v>4.3753337119903879</v>
      </c>
      <c r="AX385" s="11">
        <v>4.3520779464107493</v>
      </c>
      <c r="AY385" s="11">
        <v>4.3287754828338274</v>
      </c>
    </row>
    <row r="386" spans="1:51">
      <c r="A386" s="5">
        <v>37064</v>
      </c>
      <c r="B386" s="11">
        <v>5.2672538111071452</v>
      </c>
      <c r="C386" s="11">
        <v>5.4439581065871465</v>
      </c>
      <c r="D386" s="11">
        <v>5.4477704259874136</v>
      </c>
      <c r="E386" s="11">
        <v>5.3984248069307084</v>
      </c>
      <c r="F386" s="11">
        <v>5.3377465500810315</v>
      </c>
      <c r="G386" s="11">
        <v>5.2765430350960614</v>
      </c>
      <c r="H386" s="11">
        <v>5.2155035149234976</v>
      </c>
      <c r="I386" s="11">
        <v>5.1550849012854876</v>
      </c>
      <c r="J386" s="11">
        <v>5.096489050500538</v>
      </c>
      <c r="K386" s="11">
        <v>5.0410501789235074</v>
      </c>
      <c r="L386" s="11">
        <v>4.990077058923462</v>
      </c>
      <c r="M386" s="11">
        <v>4.9447275441424132</v>
      </c>
      <c r="N386" s="11">
        <v>4.9056532322706641</v>
      </c>
      <c r="O386" s="11">
        <v>4.8731753930321329</v>
      </c>
      <c r="P386" s="11">
        <v>4.8475193706745268</v>
      </c>
      <c r="Q386" s="11">
        <v>4.8286481302750639</v>
      </c>
      <c r="R386" s="11">
        <v>4.816199947629495</v>
      </c>
      <c r="S386" s="11">
        <v>4.8095934276980916</v>
      </c>
      <c r="T386" s="11">
        <v>4.8077009174235403</v>
      </c>
      <c r="U386" s="11">
        <v>4.8090808485616297</v>
      </c>
      <c r="V386" s="11">
        <v>4.8119157562045078</v>
      </c>
      <c r="W386" s="11">
        <v>4.8143641387875737</v>
      </c>
      <c r="X386" s="11">
        <v>4.8149227506268</v>
      </c>
      <c r="Y386" s="11">
        <v>4.8127152471781702</v>
      </c>
      <c r="Z386" s="11">
        <v>4.8072954095878151</v>
      </c>
      <c r="AA386" s="11">
        <v>4.7987057003573694</v>
      </c>
      <c r="AB386" s="11">
        <v>4.7872947063277858</v>
      </c>
      <c r="AC386" s="11">
        <v>4.7734160500976062</v>
      </c>
      <c r="AD386" s="11">
        <v>4.7574233477118977</v>
      </c>
      <c r="AE386" s="11">
        <v>4.7396676809803484</v>
      </c>
      <c r="AF386" s="11">
        <v>4.720493772678223</v>
      </c>
      <c r="AG386" s="11">
        <v>4.7002453641243145</v>
      </c>
      <c r="AH386" s="11">
        <v>4.6792636847406905</v>
      </c>
      <c r="AI386" s="11">
        <v>4.6577766803156297</v>
      </c>
      <c r="AJ386" s="11">
        <v>4.6358553942135492</v>
      </c>
      <c r="AK386" s="11">
        <v>4.6135593429577693</v>
      </c>
      <c r="AL386" s="11">
        <v>4.5909480430716076</v>
      </c>
      <c r="AM386" s="11">
        <v>4.5680810110783874</v>
      </c>
      <c r="AN386" s="11">
        <v>4.5450177635014244</v>
      </c>
      <c r="AO386" s="11">
        <v>4.5218177641561912</v>
      </c>
      <c r="AP386" s="11">
        <v>4.4985259069788102</v>
      </c>
      <c r="AQ386" s="11">
        <v>4.4751527275087648</v>
      </c>
      <c r="AR386" s="11">
        <v>4.4517038112553236</v>
      </c>
      <c r="AS386" s="11">
        <v>4.4281847437277531</v>
      </c>
      <c r="AT386" s="11">
        <v>4.4046011104353218</v>
      </c>
      <c r="AU386" s="11">
        <v>4.3809584968872954</v>
      </c>
      <c r="AV386" s="11">
        <v>4.3572624885929425</v>
      </c>
      <c r="AW386" s="11">
        <v>4.3335186710615297</v>
      </c>
      <c r="AX386" s="11">
        <v>4.3097326298023253</v>
      </c>
      <c r="AY386" s="11">
        <v>4.2859099503245943</v>
      </c>
    </row>
    <row r="387" spans="1:51">
      <c r="A387" s="5">
        <v>37067</v>
      </c>
      <c r="B387" s="11">
        <v>5.216042638022337</v>
      </c>
      <c r="C387" s="11">
        <v>5.3993533453965821</v>
      </c>
      <c r="D387" s="11">
        <v>5.409835778698632</v>
      </c>
      <c r="E387" s="11">
        <v>5.3650271098669533</v>
      </c>
      <c r="F387" s="11">
        <v>5.3079901555565776</v>
      </c>
      <c r="G387" s="11">
        <v>5.2494003136582572</v>
      </c>
      <c r="H387" s="11">
        <v>5.1901452875016902</v>
      </c>
      <c r="I387" s="11">
        <v>5.1309538761044982</v>
      </c>
      <c r="J387" s="11">
        <v>5.0732259073270507</v>
      </c>
      <c r="K387" s="11">
        <v>5.0184293636915607</v>
      </c>
      <c r="L387" s="11">
        <v>4.967964921210859</v>
      </c>
      <c r="M387" s="11">
        <v>4.923059938561571</v>
      </c>
      <c r="N387" s="11">
        <v>4.8844238734604701</v>
      </c>
      <c r="O387" s="11">
        <v>4.8524169906562449</v>
      </c>
      <c r="P387" s="11">
        <v>4.8272979699974154</v>
      </c>
      <c r="Q387" s="11">
        <v>4.8090507060892582</v>
      </c>
      <c r="R387" s="11">
        <v>4.7973236091077123</v>
      </c>
      <c r="S387" s="11">
        <v>4.7915384239067302</v>
      </c>
      <c r="T387" s="11">
        <v>4.7905606911743099</v>
      </c>
      <c r="U387" s="11">
        <v>4.7929312052569877</v>
      </c>
      <c r="V387" s="11">
        <v>4.7968012436901724</v>
      </c>
      <c r="W387" s="11">
        <v>4.8002877947267253</v>
      </c>
      <c r="X387" s="11">
        <v>4.8018464066864057</v>
      </c>
      <c r="Y387" s="11">
        <v>4.8005657942459994</v>
      </c>
      <c r="Z387" s="11">
        <v>4.7959666322479153</v>
      </c>
      <c r="AA387" s="11">
        <v>4.7880748783764444</v>
      </c>
      <c r="AB387" s="11">
        <v>4.7772289354345556</v>
      </c>
      <c r="AC387" s="11">
        <v>4.7637721457861586</v>
      </c>
      <c r="AD387" s="11">
        <v>4.7480478597611482</v>
      </c>
      <c r="AE387" s="11">
        <v>4.7304022471484588</v>
      </c>
      <c r="AF387" s="11">
        <v>4.7111884430999682</v>
      </c>
      <c r="AG387" s="11">
        <v>4.6907606395418124</v>
      </c>
      <c r="AH387" s="11">
        <v>4.6694703950573064</v>
      </c>
      <c r="AI387" s="11">
        <v>4.6475545508958129</v>
      </c>
      <c r="AJ387" s="11">
        <v>4.6250933625205981</v>
      </c>
      <c r="AK387" s="11">
        <v>4.6021558234284985</v>
      </c>
      <c r="AL387" s="11">
        <v>4.5788109271163497</v>
      </c>
      <c r="AM387" s="11">
        <v>4.5551276670809884</v>
      </c>
      <c r="AN387" s="11">
        <v>4.53117503681925</v>
      </c>
      <c r="AO387" s="11">
        <v>4.5070219658094857</v>
      </c>
      <c r="AP387" s="11">
        <v>4.4827209960280321</v>
      </c>
      <c r="AQ387" s="11">
        <v>4.4582866165218658</v>
      </c>
      <c r="AR387" s="11">
        <v>4.4337279283548359</v>
      </c>
      <c r="AS387" s="11">
        <v>4.4090540325907899</v>
      </c>
      <c r="AT387" s="11">
        <v>4.3842740302935761</v>
      </c>
      <c r="AU387" s="11">
        <v>4.359397022527042</v>
      </c>
      <c r="AV387" s="11">
        <v>4.3344321103550367</v>
      </c>
      <c r="AW387" s="11">
        <v>4.309388394841406</v>
      </c>
      <c r="AX387" s="11">
        <v>4.2842749770499999</v>
      </c>
      <c r="AY387" s="11">
        <v>4.2591009580446642</v>
      </c>
    </row>
    <row r="388" spans="1:51">
      <c r="A388" s="5">
        <v>37068</v>
      </c>
      <c r="B388" s="11">
        <v>5.2074960032912152</v>
      </c>
      <c r="C388" s="11">
        <v>5.3808377748770786</v>
      </c>
      <c r="D388" s="11">
        <v>5.4029942000589006</v>
      </c>
      <c r="E388" s="11">
        <v>5.374198276984508</v>
      </c>
      <c r="F388" s="11">
        <v>5.3315764147291755</v>
      </c>
      <c r="G388" s="11">
        <v>5.2845947368933235</v>
      </c>
      <c r="H388" s="11">
        <v>5.2342930356255604</v>
      </c>
      <c r="I388" s="11">
        <v>5.1819019010284268</v>
      </c>
      <c r="J388" s="11">
        <v>5.1292831975951003</v>
      </c>
      <c r="K388" s="11">
        <v>5.0782129649257817</v>
      </c>
      <c r="L388" s="11">
        <v>5.0302501858698268</v>
      </c>
      <c r="M388" s="11">
        <v>4.9867128848186892</v>
      </c>
      <c r="N388" s="11">
        <v>4.9483850254801149</v>
      </c>
      <c r="O388" s="11">
        <v>4.9157119549664134</v>
      </c>
      <c r="P388" s="11">
        <v>4.8890655582010192</v>
      </c>
      <c r="Q388" s="11">
        <v>4.8685538575316292</v>
      </c>
      <c r="R388" s="11">
        <v>4.8539616530241396</v>
      </c>
      <c r="S388" s="11">
        <v>4.8448488459872783</v>
      </c>
      <c r="T388" s="11">
        <v>4.8402291893412936</v>
      </c>
      <c r="U388" s="11">
        <v>4.8387912390179109</v>
      </c>
      <c r="V388" s="11">
        <v>4.8388312404304319</v>
      </c>
      <c r="W388" s="11">
        <v>4.8385890149181279</v>
      </c>
      <c r="X388" s="11">
        <v>4.8366137387608292</v>
      </c>
      <c r="Y388" s="11">
        <v>4.8320678761323377</v>
      </c>
      <c r="Z388" s="11">
        <v>4.8245313016196141</v>
      </c>
      <c r="AA388" s="11">
        <v>4.8140566849914839</v>
      </c>
      <c r="AB388" s="11">
        <v>4.8009848062126963</v>
      </c>
      <c r="AC388" s="11">
        <v>4.7856608194713708</v>
      </c>
      <c r="AD388" s="11">
        <v>4.7684298592755585</v>
      </c>
      <c r="AE388" s="11">
        <v>4.7496306641887278</v>
      </c>
      <c r="AF388" s="11">
        <v>4.729586415531907</v>
      </c>
      <c r="AG388" s="11">
        <v>4.7086179745238725</v>
      </c>
      <c r="AH388" s="11">
        <v>4.687043544812429</v>
      </c>
      <c r="AI388" s="11">
        <v>4.6650694389979268</v>
      </c>
      <c r="AJ388" s="11">
        <v>4.6427514523381781</v>
      </c>
      <c r="AK388" s="11">
        <v>4.620134783664656</v>
      </c>
      <c r="AL388" s="11">
        <v>4.5972646318088319</v>
      </c>
      <c r="AM388" s="11">
        <v>4.5741861956021763</v>
      </c>
      <c r="AN388" s="11">
        <v>4.5509446738761623</v>
      </c>
      <c r="AO388" s="11">
        <v>4.5275852171861226</v>
      </c>
      <c r="AP388" s="11">
        <v>4.5041415037997572</v>
      </c>
      <c r="AQ388" s="11">
        <v>4.4806209794890206</v>
      </c>
      <c r="AR388" s="11">
        <v>4.4570274398395338</v>
      </c>
      <c r="AS388" s="11">
        <v>4.4333646804369211</v>
      </c>
      <c r="AT388" s="11">
        <v>4.4096364968668045</v>
      </c>
      <c r="AU388" s="11">
        <v>4.3858466847148065</v>
      </c>
      <c r="AV388" s="11">
        <v>4.3619990395665482</v>
      </c>
      <c r="AW388" s="11">
        <v>4.3380973570076549</v>
      </c>
      <c r="AX388" s="11">
        <v>4.3141454326237447</v>
      </c>
      <c r="AY388" s="11">
        <v>4.2901470620004449</v>
      </c>
    </row>
    <row r="389" spans="1:51">
      <c r="A389" s="5">
        <v>37069</v>
      </c>
      <c r="B389" s="11">
        <v>5.2056257758654692</v>
      </c>
      <c r="C389" s="11">
        <v>5.4146260801494632</v>
      </c>
      <c r="D389" s="11">
        <v>5.4545031666562549</v>
      </c>
      <c r="E389" s="11">
        <v>5.4288703191076175</v>
      </c>
      <c r="F389" s="11">
        <v>5.3837545745332118</v>
      </c>
      <c r="G389" s="11">
        <v>5.3324729050126498</v>
      </c>
      <c r="H389" s="11">
        <v>5.2775276506683264</v>
      </c>
      <c r="I389" s="11">
        <v>5.2207188860666598</v>
      </c>
      <c r="J389" s="11">
        <v>5.164126376825422</v>
      </c>
      <c r="K389" s="11">
        <v>5.1096113638572973</v>
      </c>
      <c r="L389" s="11">
        <v>5.0587396991436062</v>
      </c>
      <c r="M389" s="11">
        <v>5.0128024736779793</v>
      </c>
      <c r="N389" s="11">
        <v>4.9725400642516862</v>
      </c>
      <c r="O389" s="11">
        <v>4.9383559167167776</v>
      </c>
      <c r="P389" s="11">
        <v>4.9105810524241758</v>
      </c>
      <c r="Q389" s="11">
        <v>4.8892727533516842</v>
      </c>
      <c r="R389" s="11">
        <v>4.8741584852092608</v>
      </c>
      <c r="S389" s="11">
        <v>4.8647409180580272</v>
      </c>
      <c r="T389" s="11">
        <v>4.8599850733280219</v>
      </c>
      <c r="U389" s="11">
        <v>4.8585381661828695</v>
      </c>
      <c r="V389" s="11">
        <v>4.8586676266770494</v>
      </c>
      <c r="W389" s="11">
        <v>4.8585854119215499</v>
      </c>
      <c r="X389" s="11">
        <v>4.8568150097619878</v>
      </c>
      <c r="Y389" s="11">
        <v>4.8524923265456401</v>
      </c>
      <c r="Z389" s="11">
        <v>4.8451677896545391</v>
      </c>
      <c r="AA389" s="11">
        <v>4.834879462521446</v>
      </c>
      <c r="AB389" s="11">
        <v>4.8219587606857015</v>
      </c>
      <c r="AC389" s="11">
        <v>4.806741373608368</v>
      </c>
      <c r="AD389" s="11">
        <v>4.7895629872003189</v>
      </c>
      <c r="AE389" s="11">
        <v>4.7707582247092608</v>
      </c>
      <c r="AF389" s="11">
        <v>4.7506591643723528</v>
      </c>
      <c r="AG389" s="11">
        <v>4.7295975113683211</v>
      </c>
      <c r="AH389" s="11">
        <v>4.7079021668619472</v>
      </c>
      <c r="AI389" s="11">
        <v>4.685787874311159</v>
      </c>
      <c r="AJ389" s="11">
        <v>4.6633180311393696</v>
      </c>
      <c r="AK389" s="11">
        <v>4.6405456072010978</v>
      </c>
      <c r="AL389" s="11">
        <v>4.6175235723508621</v>
      </c>
      <c r="AM389" s="11">
        <v>4.5943048964431812</v>
      </c>
      <c r="AN389" s="11">
        <v>4.5709425493325728</v>
      </c>
      <c r="AO389" s="11">
        <v>4.5474894370543071</v>
      </c>
      <c r="AP389" s="11">
        <v>4.5239843536157984</v>
      </c>
      <c r="AQ389" s="11">
        <v>4.5004343162985103</v>
      </c>
      <c r="AR389" s="11">
        <v>4.4768419973322464</v>
      </c>
      <c r="AS389" s="11">
        <v>4.4532100689468139</v>
      </c>
      <c r="AT389" s="11">
        <v>4.4295412033720201</v>
      </c>
      <c r="AU389" s="11">
        <v>4.4058380728376694</v>
      </c>
      <c r="AV389" s="11">
        <v>4.38210334957357</v>
      </c>
      <c r="AW389" s="11">
        <v>4.3583397058095272</v>
      </c>
      <c r="AX389" s="11">
        <v>4.3345498137753475</v>
      </c>
      <c r="AY389" s="11">
        <v>4.310736345700839</v>
      </c>
    </row>
    <row r="390" spans="1:51">
      <c r="A390" s="5">
        <v>37070</v>
      </c>
      <c r="B390" s="11">
        <v>5.2691844172740216</v>
      </c>
      <c r="C390" s="11">
        <v>5.5266522332021149</v>
      </c>
      <c r="D390" s="11">
        <v>5.5801239478264364</v>
      </c>
      <c r="E390" s="11">
        <v>5.5498521975981152</v>
      </c>
      <c r="F390" s="11">
        <v>5.4951877093437309</v>
      </c>
      <c r="G390" s="11">
        <v>5.4342142146952455</v>
      </c>
      <c r="H390" s="11">
        <v>5.3706750384900328</v>
      </c>
      <c r="I390" s="11">
        <v>5.3065813926192416</v>
      </c>
      <c r="J390" s="11">
        <v>5.2439906040078581</v>
      </c>
      <c r="K390" s="11">
        <v>5.1846878985918803</v>
      </c>
      <c r="L390" s="11">
        <v>5.1301433847524009</v>
      </c>
      <c r="M390" s="11">
        <v>5.0815348480204543</v>
      </c>
      <c r="N390" s="11">
        <v>5.0394587658754482</v>
      </c>
      <c r="O390" s="11">
        <v>5.0041538729989972</v>
      </c>
      <c r="P390" s="11">
        <v>4.9757956394508946</v>
      </c>
      <c r="Q390" s="11">
        <v>4.9543066126772821</v>
      </c>
      <c r="R390" s="11">
        <v>4.9393048827397159</v>
      </c>
      <c r="S390" s="11">
        <v>4.9301985312508911</v>
      </c>
      <c r="T390" s="11">
        <v>4.9258994425690892</v>
      </c>
      <c r="U390" s="11">
        <v>4.9250248655610394</v>
      </c>
      <c r="V390" s="11">
        <v>4.9258424590809025</v>
      </c>
      <c r="W390" s="11">
        <v>4.9265735590331792</v>
      </c>
      <c r="X390" s="11">
        <v>4.9257383555273346</v>
      </c>
      <c r="Y390" s="11">
        <v>4.9224564264179635</v>
      </c>
      <c r="Z390" s="11">
        <v>4.9162551975778497</v>
      </c>
      <c r="AA390" s="11">
        <v>4.9071489926335436</v>
      </c>
      <c r="AB390" s="11">
        <v>4.8954411032977738</v>
      </c>
      <c r="AC390" s="11">
        <v>4.8814388580900241</v>
      </c>
      <c r="AD390" s="11">
        <v>4.8654495819068071</v>
      </c>
      <c r="AE390" s="11">
        <v>4.8477795980532656</v>
      </c>
      <c r="AF390" s="11">
        <v>4.828732867905563</v>
      </c>
      <c r="AG390" s="11">
        <v>4.8086130125551483</v>
      </c>
      <c r="AH390" s="11">
        <v>4.7877211108709403</v>
      </c>
      <c r="AI390" s="11">
        <v>4.7662581101068451</v>
      </c>
      <c r="AJ390" s="11">
        <v>4.7442941242829031</v>
      </c>
      <c r="AK390" s="11">
        <v>4.7218904468747622</v>
      </c>
      <c r="AL390" s="11">
        <v>4.6991083713580695</v>
      </c>
      <c r="AM390" s="11">
        <v>4.67600919120847</v>
      </c>
      <c r="AN390" s="11">
        <v>4.6526541999016136</v>
      </c>
      <c r="AO390" s="11">
        <v>4.6291046211454621</v>
      </c>
      <c r="AP390" s="11">
        <v>4.6054072915887412</v>
      </c>
      <c r="AQ390" s="11">
        <v>4.5815771444400433</v>
      </c>
      <c r="AR390" s="11">
        <v>4.5576248263764496</v>
      </c>
      <c r="AS390" s="11">
        <v>4.533560984075045</v>
      </c>
      <c r="AT390" s="11">
        <v>4.5093962642129144</v>
      </c>
      <c r="AU390" s="11">
        <v>4.4851413134671381</v>
      </c>
      <c r="AV390" s="11">
        <v>4.4608067785148036</v>
      </c>
      <c r="AW390" s="11">
        <v>4.4364033060329922</v>
      </c>
      <c r="AX390" s="11">
        <v>4.4119415426987887</v>
      </c>
      <c r="AY390" s="11">
        <v>4.3874321351892762</v>
      </c>
    </row>
    <row r="391" spans="1:51">
      <c r="A391" s="5">
        <v>37071</v>
      </c>
      <c r="B391" s="11">
        <v>5.334078459726439</v>
      </c>
      <c r="C391" s="11">
        <v>5.5806106675460079</v>
      </c>
      <c r="D391" s="11">
        <v>5.6237233169179905</v>
      </c>
      <c r="E391" s="11">
        <v>5.5943424979196834</v>
      </c>
      <c r="F391" s="11">
        <v>5.5439183552713365</v>
      </c>
      <c r="G391" s="11">
        <v>5.4868889309976936</v>
      </c>
      <c r="H391" s="11">
        <v>5.4258802340925625</v>
      </c>
      <c r="I391" s="11">
        <v>5.3626542003306197</v>
      </c>
      <c r="J391" s="11">
        <v>5.2993587086697422</v>
      </c>
      <c r="K391" s="11">
        <v>5.2379162285934937</v>
      </c>
      <c r="L391" s="11">
        <v>5.1799379888118358</v>
      </c>
      <c r="M391" s="11">
        <v>5.1267478704650387</v>
      </c>
      <c r="N391" s="11">
        <v>5.0791367064610968</v>
      </c>
      <c r="O391" s="11">
        <v>5.0375703247527559</v>
      </c>
      <c r="P391" s="11">
        <v>5.0024376159074677</v>
      </c>
      <c r="Q391" s="11">
        <v>4.9738368629582075</v>
      </c>
      <c r="R391" s="11">
        <v>4.9515388862914982</v>
      </c>
      <c r="S391" s="11">
        <v>4.9350888190306366</v>
      </c>
      <c r="T391" s="11">
        <v>4.9235196383687869</v>
      </c>
      <c r="U391" s="11">
        <v>4.9155739145409196</v>
      </c>
      <c r="V391" s="11">
        <v>4.9096630119661002</v>
      </c>
      <c r="W391" s="11">
        <v>4.9041531523790534</v>
      </c>
      <c r="X391" s="11">
        <v>4.8976769103539297</v>
      </c>
      <c r="Y391" s="11">
        <v>4.8894232980404313</v>
      </c>
      <c r="Z391" s="11">
        <v>4.8789562457075979</v>
      </c>
      <c r="AA391" s="11">
        <v>4.8662864737127665</v>
      </c>
      <c r="AB391" s="11">
        <v>4.8516789715086412</v>
      </c>
      <c r="AC391" s="11">
        <v>4.8354018440156947</v>
      </c>
      <c r="AD391" s="11">
        <v>4.817723152940113</v>
      </c>
      <c r="AE391" s="11">
        <v>4.7989014043083893</v>
      </c>
      <c r="AF391" s="11">
        <v>4.7791735871642249</v>
      </c>
      <c r="AG391" s="11">
        <v>4.7587737483857913</v>
      </c>
      <c r="AH391" s="11">
        <v>4.7379335447330551</v>
      </c>
      <c r="AI391" s="11">
        <v>4.7167991427003075</v>
      </c>
      <c r="AJ391" s="11">
        <v>4.6954097683672114</v>
      </c>
      <c r="AK391" s="11">
        <v>4.6737979001533123</v>
      </c>
      <c r="AL391" s="11">
        <v>4.6519960164781571</v>
      </c>
      <c r="AM391" s="11">
        <v>4.6300365957612888</v>
      </c>
      <c r="AN391" s="11">
        <v>4.6079521164222541</v>
      </c>
      <c r="AO391" s="11">
        <v>4.585775009699101</v>
      </c>
      <c r="AP391" s="11">
        <v>4.5635297201951328</v>
      </c>
      <c r="AQ391" s="11">
        <v>4.5412237741287766</v>
      </c>
      <c r="AR391" s="11">
        <v>4.5188625419581854</v>
      </c>
      <c r="AS391" s="11">
        <v>4.4964513941415092</v>
      </c>
      <c r="AT391" s="11">
        <v>4.4739957011369018</v>
      </c>
      <c r="AU391" s="11">
        <v>4.4515008334025126</v>
      </c>
      <c r="AV391" s="11">
        <v>4.428972161396497</v>
      </c>
      <c r="AW391" s="11">
        <v>4.4064150555770034</v>
      </c>
      <c r="AX391" s="11">
        <v>4.3838348864021857</v>
      </c>
      <c r="AY391" s="11">
        <v>4.3612370243301957</v>
      </c>
    </row>
    <row r="392" spans="1:51">
      <c r="A392" s="5">
        <v>37074</v>
      </c>
      <c r="B392" s="11">
        <v>5.3099782182474558</v>
      </c>
      <c r="C392" s="11">
        <v>5.5571133389872474</v>
      </c>
      <c r="D392" s="11">
        <v>5.6001038109172203</v>
      </c>
      <c r="E392" s="11">
        <v>5.5720146617745527</v>
      </c>
      <c r="F392" s="11">
        <v>5.5254495670134558</v>
      </c>
      <c r="G392" s="11">
        <v>5.4741873914911716</v>
      </c>
      <c r="H392" s="11">
        <v>5.4203427874579244</v>
      </c>
      <c r="I392" s="11">
        <v>5.3651664000845809</v>
      </c>
      <c r="J392" s="11">
        <v>5.3102669554729074</v>
      </c>
      <c r="K392" s="11">
        <v>5.2571084924377054</v>
      </c>
      <c r="L392" s="11">
        <v>5.2069789255752719</v>
      </c>
      <c r="M392" s="11">
        <v>5.1609962830813263</v>
      </c>
      <c r="N392" s="11">
        <v>5.1198648890298797</v>
      </c>
      <c r="O392" s="11">
        <v>5.084049196600203</v>
      </c>
      <c r="P392" s="11">
        <v>5.0539708666091778</v>
      </c>
      <c r="Q392" s="11">
        <v>5.0297740871422087</v>
      </c>
      <c r="R392" s="11">
        <v>5.0112940370752854</v>
      </c>
      <c r="S392" s="11">
        <v>4.9981382116046849</v>
      </c>
      <c r="T392" s="11">
        <v>4.9894015158416432</v>
      </c>
      <c r="U392" s="11">
        <v>4.9838809237790489</v>
      </c>
      <c r="V392" s="11">
        <v>4.9800314338557552</v>
      </c>
      <c r="W392" s="11">
        <v>4.9762451519664115</v>
      </c>
      <c r="X392" s="11">
        <v>4.9711684090877508</v>
      </c>
      <c r="Y392" s="11">
        <v>4.9639942193070556</v>
      </c>
      <c r="Z392" s="11">
        <v>4.9542837511156028</v>
      </c>
      <c r="AA392" s="11">
        <v>4.9420617426616005</v>
      </c>
      <c r="AB392" s="11">
        <v>4.9276133522865448</v>
      </c>
      <c r="AC392" s="11">
        <v>4.9112267871607536</v>
      </c>
      <c r="AD392" s="11">
        <v>4.8931902223243355</v>
      </c>
      <c r="AE392" s="11">
        <v>4.8737852071386767</v>
      </c>
      <c r="AF392" s="11">
        <v>4.8532785984591156</v>
      </c>
      <c r="AG392" s="11">
        <v>4.8319352790627565</v>
      </c>
      <c r="AH392" s="11">
        <v>4.8100173593200681</v>
      </c>
      <c r="AI392" s="11">
        <v>4.7876908341136799</v>
      </c>
      <c r="AJ392" s="11">
        <v>4.7650031973236038</v>
      </c>
      <c r="AK392" s="11">
        <v>4.7419946317079651</v>
      </c>
      <c r="AL392" s="11">
        <v>4.7187053200248901</v>
      </c>
      <c r="AM392" s="11">
        <v>4.6951754450325058</v>
      </c>
      <c r="AN392" s="11">
        <v>4.6714451894889386</v>
      </c>
      <c r="AO392" s="11">
        <v>4.6475546765879869</v>
      </c>
      <c r="AP392" s="11">
        <v>4.6235345542123349</v>
      </c>
      <c r="AQ392" s="11">
        <v>4.5993957007604687</v>
      </c>
      <c r="AR392" s="11">
        <v>4.57514652006064</v>
      </c>
      <c r="AS392" s="11">
        <v>4.5507954159410975</v>
      </c>
      <c r="AT392" s="11">
        <v>4.5263507922300947</v>
      </c>
      <c r="AU392" s="11">
        <v>4.5018210527558811</v>
      </c>
      <c r="AV392" s="11">
        <v>4.4772146013467093</v>
      </c>
      <c r="AW392" s="11">
        <v>4.4525398418308297</v>
      </c>
      <c r="AX392" s="11">
        <v>4.4278051780364942</v>
      </c>
      <c r="AY392" s="11">
        <v>4.4030190137919529</v>
      </c>
    </row>
    <row r="393" spans="1:51">
      <c r="A393" s="5">
        <v>37075</v>
      </c>
      <c r="B393" s="11">
        <v>5.3111469989059366</v>
      </c>
      <c r="C393" s="11">
        <v>5.5388750806131561</v>
      </c>
      <c r="D393" s="11">
        <v>5.5899464384362583</v>
      </c>
      <c r="E393" s="11">
        <v>5.5707605481567057</v>
      </c>
      <c r="F393" s="11">
        <v>5.5309886689544348</v>
      </c>
      <c r="G393" s="11">
        <v>5.4854164974236301</v>
      </c>
      <c r="H393" s="11">
        <v>5.4370661865749961</v>
      </c>
      <c r="I393" s="11">
        <v>5.387635351441582</v>
      </c>
      <c r="J393" s="11">
        <v>5.3387955790917641</v>
      </c>
      <c r="K393" s="11">
        <v>5.2918644214186061</v>
      </c>
      <c r="L393" s="11">
        <v>5.247858361165167</v>
      </c>
      <c r="M393" s="11">
        <v>5.2075306438597879</v>
      </c>
      <c r="N393" s="11">
        <v>5.1711620465926433</v>
      </c>
      <c r="O393" s="11">
        <v>5.1387888149949932</v>
      </c>
      <c r="P393" s="11">
        <v>5.1104430610207894</v>
      </c>
      <c r="Q393" s="11">
        <v>5.0859998591152822</v>
      </c>
      <c r="R393" s="11">
        <v>5.0651519536877707</v>
      </c>
      <c r="S393" s="11">
        <v>5.0474603523000514</v>
      </c>
      <c r="T393" s="11">
        <v>5.0321948709620212</v>
      </c>
      <c r="U393" s="11">
        <v>5.0185101022280705</v>
      </c>
      <c r="V393" s="11">
        <v>5.0054638527521149</v>
      </c>
      <c r="W393" s="11">
        <v>4.9921486965818289</v>
      </c>
      <c r="X393" s="11">
        <v>4.9777642591174338</v>
      </c>
      <c r="Y393" s="11">
        <v>4.9618674989699914</v>
      </c>
      <c r="Z393" s="11">
        <v>4.9442836072906395</v>
      </c>
      <c r="AA393" s="11">
        <v>4.9251464835246912</v>
      </c>
      <c r="AB393" s="11">
        <v>4.9047607164530698</v>
      </c>
      <c r="AC393" s="11">
        <v>4.8834328023926874</v>
      </c>
      <c r="AD393" s="11">
        <v>4.8614690170261365</v>
      </c>
      <c r="AE393" s="11">
        <v>4.8391331174097116</v>
      </c>
      <c r="AF393" s="11">
        <v>4.8165960054740262</v>
      </c>
      <c r="AG393" s="11">
        <v>4.7940163248958729</v>
      </c>
      <c r="AH393" s="11">
        <v>4.7715503963838177</v>
      </c>
      <c r="AI393" s="11">
        <v>4.7492764488693231</v>
      </c>
      <c r="AJ393" s="11">
        <v>4.7271778165323726</v>
      </c>
      <c r="AK393" s="11">
        <v>4.7052321099293133</v>
      </c>
      <c r="AL393" s="11">
        <v>4.6834169396164897</v>
      </c>
      <c r="AM393" s="11">
        <v>4.6617099161502518</v>
      </c>
      <c r="AN393" s="11">
        <v>4.6400886500869438</v>
      </c>
      <c r="AO393" s="11">
        <v>4.6185307878317969</v>
      </c>
      <c r="AP393" s="11">
        <v>4.5970193439933773</v>
      </c>
      <c r="AQ393" s="11">
        <v>4.5755483651310698</v>
      </c>
      <c r="AR393" s="11">
        <v>4.5541132542032594</v>
      </c>
      <c r="AS393" s="11">
        <v>4.532709414168326</v>
      </c>
      <c r="AT393" s="11">
        <v>4.5113322479846536</v>
      </c>
      <c r="AU393" s="11">
        <v>4.4899771586106247</v>
      </c>
      <c r="AV393" s="11">
        <v>4.4686395490046227</v>
      </c>
      <c r="AW393" s="11">
        <v>4.4473148221250289</v>
      </c>
      <c r="AX393" s="11">
        <v>4.4259983809302277</v>
      </c>
      <c r="AY393" s="11">
        <v>4.4046856283785996</v>
      </c>
    </row>
    <row r="394" spans="1:51">
      <c r="A394" s="5">
        <v>37076</v>
      </c>
      <c r="B394" s="11">
        <v>5.3050859437436628</v>
      </c>
      <c r="C394" s="11">
        <v>5.5343967616227259</v>
      </c>
      <c r="D394" s="11">
        <v>5.5830633930830524</v>
      </c>
      <c r="E394" s="11">
        <v>5.5607833785939125</v>
      </c>
      <c r="F394" s="11">
        <v>5.5181531670158375</v>
      </c>
      <c r="G394" s="11">
        <v>5.4697523818933975</v>
      </c>
      <c r="H394" s="11">
        <v>5.4186230312347439</v>
      </c>
      <c r="I394" s="11">
        <v>5.3665485557418391</v>
      </c>
      <c r="J394" s="11">
        <v>5.3151733027332657</v>
      </c>
      <c r="K394" s="11">
        <v>5.2657549953020029</v>
      </c>
      <c r="L394" s="11">
        <v>5.2192620321145098</v>
      </c>
      <c r="M394" s="11">
        <v>5.1764229320160657</v>
      </c>
      <c r="N394" s="11">
        <v>5.1375185045096234</v>
      </c>
      <c r="O394" s="11">
        <v>5.1026107029429113</v>
      </c>
      <c r="P394" s="11">
        <v>5.071773567254545</v>
      </c>
      <c r="Q394" s="11">
        <v>5.0449295624274351</v>
      </c>
      <c r="R394" s="11">
        <v>5.0218262207545505</v>
      </c>
      <c r="S394" s="11">
        <v>5.0020727922117052</v>
      </c>
      <c r="T394" s="11">
        <v>4.9849750296154154</v>
      </c>
      <c r="U394" s="11">
        <v>4.9697139423224703</v>
      </c>
      <c r="V394" s="11">
        <v>4.9553621386582352</v>
      </c>
      <c r="W394" s="11">
        <v>4.9410232951293018</v>
      </c>
      <c r="X394" s="11">
        <v>4.9259043725702751</v>
      </c>
      <c r="Y394" s="11">
        <v>4.909556583486232</v>
      </c>
      <c r="Z394" s="11">
        <v>4.8917873998522765</v>
      </c>
      <c r="AA394" s="11">
        <v>4.8727037983047943</v>
      </c>
      <c r="AB394" s="11">
        <v>4.852576084969713</v>
      </c>
      <c r="AC394" s="11">
        <v>4.8316763065777586</v>
      </c>
      <c r="AD394" s="11">
        <v>4.8102762681844915</v>
      </c>
      <c r="AE394" s="11">
        <v>4.7886041660695353</v>
      </c>
      <c r="AF394" s="11">
        <v>4.7667944020417288</v>
      </c>
      <c r="AG394" s="11">
        <v>4.7449692125623733</v>
      </c>
      <c r="AH394" s="11">
        <v>4.7232488251288762</v>
      </c>
      <c r="AI394" s="11">
        <v>4.7016879522361208</v>
      </c>
      <c r="AJ394" s="11">
        <v>4.6802628387889307</v>
      </c>
      <c r="AK394" s="11">
        <v>4.6589451037501153</v>
      </c>
      <c r="AL394" s="11">
        <v>4.6377063660824849</v>
      </c>
      <c r="AM394" s="11">
        <v>4.6165182447488506</v>
      </c>
      <c r="AN394" s="11">
        <v>4.5953523587120211</v>
      </c>
      <c r="AO394" s="11">
        <v>4.5741803888660693</v>
      </c>
      <c r="AP394" s="11">
        <v>4.5529827598535677</v>
      </c>
      <c r="AQ394" s="11">
        <v>4.5317575956626772</v>
      </c>
      <c r="AR394" s="11">
        <v>4.5105051577007043</v>
      </c>
      <c r="AS394" s="11">
        <v>4.489225707374958</v>
      </c>
      <c r="AT394" s="11">
        <v>4.4679195060927448</v>
      </c>
      <c r="AU394" s="11">
        <v>4.446586815261373</v>
      </c>
      <c r="AV394" s="11">
        <v>4.4252278962881517</v>
      </c>
      <c r="AW394" s="11">
        <v>4.4038430105803865</v>
      </c>
      <c r="AX394" s="11">
        <v>4.3824324195453883</v>
      </c>
      <c r="AY394" s="11">
        <v>4.3609963845904618</v>
      </c>
    </row>
    <row r="395" spans="1:51">
      <c r="A395" s="5">
        <v>37077</v>
      </c>
      <c r="B395" s="11">
        <v>5.2685210481101015</v>
      </c>
      <c r="C395" s="11">
        <v>5.5101318884797728</v>
      </c>
      <c r="D395" s="11">
        <v>5.5723360188080484</v>
      </c>
      <c r="E395" s="11">
        <v>5.5641329461299653</v>
      </c>
      <c r="F395" s="11">
        <v>5.5331728380928897</v>
      </c>
      <c r="G395" s="11">
        <v>5.4930991825708881</v>
      </c>
      <c r="H395" s="11">
        <v>5.4470061893884294</v>
      </c>
      <c r="I395" s="11">
        <v>5.3968946979031456</v>
      </c>
      <c r="J395" s="11">
        <v>5.3445941091627489</v>
      </c>
      <c r="K395" s="11">
        <v>5.2915926178342652</v>
      </c>
      <c r="L395" s="11">
        <v>5.2391995427142968</v>
      </c>
      <c r="M395" s="11">
        <v>5.1886908167877452</v>
      </c>
      <c r="N395" s="11">
        <v>5.141230970527948</v>
      </c>
      <c r="O395" s="11">
        <v>5.09776520892839</v>
      </c>
      <c r="P395" s="11">
        <v>5.058930745894016</v>
      </c>
      <c r="Q395" s="11">
        <v>5.0249785136537595</v>
      </c>
      <c r="R395" s="11">
        <v>4.9957986749374781</v>
      </c>
      <c r="S395" s="11">
        <v>4.9710798644378222</v>
      </c>
      <c r="T395" s="11">
        <v>4.9500859485028723</v>
      </c>
      <c r="U395" s="11">
        <v>4.9319207914601604</v>
      </c>
      <c r="V395" s="11">
        <v>4.9155508481324803</v>
      </c>
      <c r="W395" s="11">
        <v>4.8999631900715332</v>
      </c>
      <c r="X395" s="11">
        <v>4.884253382714653</v>
      </c>
      <c r="Y395" s="11">
        <v>4.8678656926451742</v>
      </c>
      <c r="Z395" s="11">
        <v>4.8505018966628919</v>
      </c>
      <c r="AA395" s="11">
        <v>4.8321849324725044</v>
      </c>
      <c r="AB395" s="11">
        <v>4.8131106168113691</v>
      </c>
      <c r="AC395" s="11">
        <v>4.7934765214766504</v>
      </c>
      <c r="AD395" s="11">
        <v>4.7734799936925478</v>
      </c>
      <c r="AE395" s="11">
        <v>4.7532803660580507</v>
      </c>
      <c r="AF395" s="11">
        <v>4.7329564433854561</v>
      </c>
      <c r="AG395" s="11">
        <v>4.7125767695421086</v>
      </c>
      <c r="AH395" s="11">
        <v>4.6922085284419346</v>
      </c>
      <c r="AI395" s="11">
        <v>4.6718758637935354</v>
      </c>
      <c r="AJ395" s="11">
        <v>4.6515521102953095</v>
      </c>
      <c r="AK395" s="11">
        <v>4.6312076755073655</v>
      </c>
      <c r="AL395" s="11">
        <v>4.6108129669898119</v>
      </c>
      <c r="AM395" s="11">
        <v>4.5903383923027601</v>
      </c>
      <c r="AN395" s="11">
        <v>4.5697543590063203</v>
      </c>
      <c r="AO395" s="11">
        <v>4.5490313667109001</v>
      </c>
      <c r="AP395" s="11">
        <v>4.5281521867577474</v>
      </c>
      <c r="AQ395" s="11">
        <v>4.5071240594723232</v>
      </c>
      <c r="AR395" s="11">
        <v>4.4859571272747045</v>
      </c>
      <c r="AS395" s="11">
        <v>4.4646615325849668</v>
      </c>
      <c r="AT395" s="11">
        <v>4.4432474178231853</v>
      </c>
      <c r="AU395" s="11">
        <v>4.4217249254094373</v>
      </c>
      <c r="AV395" s="11">
        <v>4.4001041977637989</v>
      </c>
      <c r="AW395" s="11">
        <v>4.3783953773063446</v>
      </c>
      <c r="AX395" s="11">
        <v>4.3566086064571516</v>
      </c>
      <c r="AY395" s="11">
        <v>4.3347540276362961</v>
      </c>
    </row>
    <row r="396" spans="1:51">
      <c r="A396" s="5">
        <v>37078</v>
      </c>
      <c r="B396" s="11">
        <v>5.1774058125957172</v>
      </c>
      <c r="C396" s="11">
        <v>5.3656541727907072</v>
      </c>
      <c r="D396" s="11">
        <v>5.4241697580386443</v>
      </c>
      <c r="E396" s="11">
        <v>5.4227703720493885</v>
      </c>
      <c r="F396" s="11">
        <v>5.3989775884059883</v>
      </c>
      <c r="G396" s="11">
        <v>5.3643970368148599</v>
      </c>
      <c r="H396" s="11">
        <v>5.3218167492652544</v>
      </c>
      <c r="I396" s="11">
        <v>5.2735170190446592</v>
      </c>
      <c r="J396" s="11">
        <v>5.2217384665748066</v>
      </c>
      <c r="K396" s="11">
        <v>5.1683584090686452</v>
      </c>
      <c r="L396" s="11">
        <v>5.1150396205160371</v>
      </c>
      <c r="M396" s="11">
        <v>5.0633808594749157</v>
      </c>
      <c r="N396" s="11">
        <v>5.0148347353278133</v>
      </c>
      <c r="O396" s="11">
        <v>4.9705797319853273</v>
      </c>
      <c r="P396" s="11">
        <v>4.9314318773250294</v>
      </c>
      <c r="Q396" s="11">
        <v>4.8977460229430374</v>
      </c>
      <c r="R396" s="11">
        <v>4.8694606562144465</v>
      </c>
      <c r="S396" s="11">
        <v>4.8462746575292259</v>
      </c>
      <c r="T396" s="11">
        <v>4.8273996545520292</v>
      </c>
      <c r="U396" s="11">
        <v>4.8118562437767798</v>
      </c>
      <c r="V396" s="11">
        <v>4.7984928822783131</v>
      </c>
      <c r="W396" s="11">
        <v>4.7861614023391015</v>
      </c>
      <c r="X396" s="11">
        <v>4.7738150752924371</v>
      </c>
      <c r="Y396" s="11">
        <v>4.7607620790036824</v>
      </c>
      <c r="Z396" s="11">
        <v>4.7465742527137849</v>
      </c>
      <c r="AA396" s="11">
        <v>4.7312040441369367</v>
      </c>
      <c r="AB396" s="11">
        <v>4.7148005998323743</v>
      </c>
      <c r="AC396" s="11">
        <v>4.6975147808782935</v>
      </c>
      <c r="AD396" s="11">
        <v>4.6794973033238012</v>
      </c>
      <c r="AE396" s="11">
        <v>4.6608784073930352</v>
      </c>
      <c r="AF396" s="11">
        <v>4.6417468855558797</v>
      </c>
      <c r="AG396" s="11">
        <v>4.6221865249439134</v>
      </c>
      <c r="AH396" s="11">
        <v>4.6022798368174982</v>
      </c>
      <c r="AI396" s="11">
        <v>4.582072340711278</v>
      </c>
      <c r="AJ396" s="11">
        <v>4.5615677401194699</v>
      </c>
      <c r="AK396" s="11">
        <v>4.5407674932531288</v>
      </c>
      <c r="AL396" s="11">
        <v>4.5196730583233116</v>
      </c>
      <c r="AM396" s="11">
        <v>4.4982858935410732</v>
      </c>
      <c r="AN396" s="11">
        <v>4.4766074571174705</v>
      </c>
      <c r="AO396" s="11">
        <v>4.4546392615200672</v>
      </c>
      <c r="AP396" s="11">
        <v>4.4323889604983089</v>
      </c>
      <c r="AQ396" s="11">
        <v>4.4098759137015326</v>
      </c>
      <c r="AR396" s="11">
        <v>4.3871207953219766</v>
      </c>
      <c r="AS396" s="11">
        <v>4.3641442795518781</v>
      </c>
      <c r="AT396" s="11">
        <v>4.3409670405834762</v>
      </c>
      <c r="AU396" s="11">
        <v>4.3176097526090071</v>
      </c>
      <c r="AV396" s="11">
        <v>4.2940930898207101</v>
      </c>
      <c r="AW396" s="11">
        <v>4.2704377264108224</v>
      </c>
      <c r="AX396" s="11">
        <v>4.2466643365715822</v>
      </c>
      <c r="AY396" s="11">
        <v>4.2227935944952266</v>
      </c>
    </row>
    <row r="397" spans="1:51">
      <c r="A397" s="5">
        <v>37081</v>
      </c>
      <c r="B397" s="11">
        <v>5.1876328816749435</v>
      </c>
      <c r="C397" s="11">
        <v>5.3887164886599859</v>
      </c>
      <c r="D397" s="11">
        <v>5.4533028796884375</v>
      </c>
      <c r="E397" s="11">
        <v>5.4553267441837425</v>
      </c>
      <c r="F397" s="11">
        <v>5.434846812004956</v>
      </c>
      <c r="G397" s="11">
        <v>5.4035213902666275</v>
      </c>
      <c r="H397" s="11">
        <v>5.3639896661098172</v>
      </c>
      <c r="I397" s="11">
        <v>5.3184580155595427</v>
      </c>
      <c r="J397" s="11">
        <v>5.2691541292970561</v>
      </c>
      <c r="K397" s="11">
        <v>5.2179387961421515</v>
      </c>
      <c r="L397" s="11">
        <v>5.1664524295337904</v>
      </c>
      <c r="M397" s="11">
        <v>5.116279115337365</v>
      </c>
      <c r="N397" s="11">
        <v>5.0688782970974682</v>
      </c>
      <c r="O397" s="11">
        <v>5.0254459890585537</v>
      </c>
      <c r="P397" s="11">
        <v>4.986822592492886</v>
      </c>
      <c r="Q397" s="11">
        <v>4.9533939536876561</v>
      </c>
      <c r="R397" s="11">
        <v>4.9251404519332427</v>
      </c>
      <c r="S397" s="11">
        <v>4.9018057354029194</v>
      </c>
      <c r="T397" s="11">
        <v>4.8826575607837412</v>
      </c>
      <c r="U397" s="11">
        <v>4.8667715486208802</v>
      </c>
      <c r="V397" s="11">
        <v>4.8530448847087024</v>
      </c>
      <c r="W397" s="11">
        <v>4.8403662519974953</v>
      </c>
      <c r="X397" s="11">
        <v>4.8277097134655289</v>
      </c>
      <c r="Y397" s="11">
        <v>4.8143869228654728</v>
      </c>
      <c r="Z397" s="11">
        <v>4.7999630048076209</v>
      </c>
      <c r="AA397" s="11">
        <v>4.7843819421744733</v>
      </c>
      <c r="AB397" s="11">
        <v>4.7677807876373661</v>
      </c>
      <c r="AC397" s="11">
        <v>4.750298189484969</v>
      </c>
      <c r="AD397" s="11">
        <v>4.7320726505212827</v>
      </c>
      <c r="AE397" s="11">
        <v>4.713223278107562</v>
      </c>
      <c r="AF397" s="11">
        <v>4.6938305064363002</v>
      </c>
      <c r="AG397" s="11">
        <v>4.6739701829458999</v>
      </c>
      <c r="AH397" s="11">
        <v>4.6537169585446678</v>
      </c>
      <c r="AI397" s="11">
        <v>4.6331117666848058</v>
      </c>
      <c r="AJ397" s="11">
        <v>4.6121579723748196</v>
      </c>
      <c r="AK397" s="11">
        <v>4.5908569710710649</v>
      </c>
      <c r="AL397" s="11">
        <v>4.5692101582298976</v>
      </c>
      <c r="AM397" s="11">
        <v>4.5472189293076735</v>
      </c>
      <c r="AN397" s="11">
        <v>4.5248846797607492</v>
      </c>
      <c r="AO397" s="11">
        <v>4.5022088719894189</v>
      </c>
      <c r="AP397" s="11">
        <v>4.4792001620674506</v>
      </c>
      <c r="AQ397" s="11">
        <v>4.4558807144178276</v>
      </c>
      <c r="AR397" s="11">
        <v>4.4322741827853047</v>
      </c>
      <c r="AS397" s="11">
        <v>4.4084042209146368</v>
      </c>
      <c r="AT397" s="11">
        <v>4.384294482550577</v>
      </c>
      <c r="AU397" s="11">
        <v>4.3599686214378801</v>
      </c>
      <c r="AV397" s="11">
        <v>4.3354502913213011</v>
      </c>
      <c r="AW397" s="11">
        <v>4.310763145945594</v>
      </c>
      <c r="AX397" s="11">
        <v>4.2859308390555126</v>
      </c>
      <c r="AY397" s="11">
        <v>4.2609770243958138</v>
      </c>
    </row>
    <row r="398" spans="1:51">
      <c r="A398" s="5">
        <v>37082</v>
      </c>
      <c r="B398" s="11">
        <v>5.1711578704961321</v>
      </c>
      <c r="C398" s="11">
        <v>5.3564740650815477</v>
      </c>
      <c r="D398" s="11">
        <v>5.41996844086822</v>
      </c>
      <c r="E398" s="11">
        <v>5.4257821614669863</v>
      </c>
      <c r="F398" s="11">
        <v>5.4093573016970566</v>
      </c>
      <c r="G398" s="11">
        <v>5.3812726854316946</v>
      </c>
      <c r="H398" s="11">
        <v>5.3440938550348509</v>
      </c>
      <c r="I398" s="11">
        <v>5.3000691318119557</v>
      </c>
      <c r="J398" s="11">
        <v>5.2515111300354933</v>
      </c>
      <c r="K398" s="11">
        <v>5.2003770458864267</v>
      </c>
      <c r="L398" s="11">
        <v>5.1484302644105364</v>
      </c>
      <c r="M398" s="11">
        <v>5.0973919237409087</v>
      </c>
      <c r="N398" s="11">
        <v>5.0488675368719997</v>
      </c>
      <c r="O398" s="11">
        <v>5.0041987930066938</v>
      </c>
      <c r="P398" s="11">
        <v>4.9643613567183476</v>
      </c>
      <c r="Q398" s="11">
        <v>4.9298492038858797</v>
      </c>
      <c r="R398" s="11">
        <v>4.9007307618951641</v>
      </c>
      <c r="S398" s="11">
        <v>4.8768163451359827</v>
      </c>
      <c r="T398" s="11">
        <v>4.8574023822105135</v>
      </c>
      <c r="U398" s="11">
        <v>4.8415680049003509</v>
      </c>
      <c r="V398" s="11">
        <v>4.8281823972318954</v>
      </c>
      <c r="W398" s="11">
        <v>4.8160890592486698</v>
      </c>
      <c r="X398" s="11">
        <v>4.8042048232113794</v>
      </c>
      <c r="Y398" s="11">
        <v>4.79178067432251</v>
      </c>
      <c r="Z398" s="11">
        <v>4.778321228505793</v>
      </c>
      <c r="AA398" s="11">
        <v>4.7637251136407501</v>
      </c>
      <c r="AB398" s="11">
        <v>4.7480889465068534</v>
      </c>
      <c r="AC398" s="11">
        <v>4.7315108932665844</v>
      </c>
      <c r="AD398" s="11">
        <v>4.7140889995605244</v>
      </c>
      <c r="AE398" s="11">
        <v>4.695906117139514</v>
      </c>
      <c r="AF398" s="11">
        <v>4.6770152546686639</v>
      </c>
      <c r="AG398" s="11">
        <v>4.6574659449119649</v>
      </c>
      <c r="AH398" s="11">
        <v>4.6373070681752342</v>
      </c>
      <c r="AI398" s="11">
        <v>4.6165696288276887</v>
      </c>
      <c r="AJ398" s="11">
        <v>4.5952649990028265</v>
      </c>
      <c r="AK398" s="11">
        <v>4.5734035461495353</v>
      </c>
      <c r="AL398" s="11">
        <v>4.550995637716702</v>
      </c>
      <c r="AM398" s="11">
        <v>4.5280516411532155</v>
      </c>
      <c r="AN398" s="11">
        <v>4.5045819239079643</v>
      </c>
      <c r="AO398" s="11">
        <v>4.4805969328168525</v>
      </c>
      <c r="AP398" s="11">
        <v>4.456115223259328</v>
      </c>
      <c r="AQ398" s="11">
        <v>4.4311703513775731</v>
      </c>
      <c r="AR398" s="11">
        <v>4.4057974969049125</v>
      </c>
      <c r="AS398" s="11">
        <v>4.3800318395746709</v>
      </c>
      <c r="AT398" s="11">
        <v>4.3539085591201738</v>
      </c>
      <c r="AU398" s="11">
        <v>4.3274628352747468</v>
      </c>
      <c r="AV398" s="11">
        <v>4.300729847771712</v>
      </c>
      <c r="AW398" s="11">
        <v>4.2737447763443974</v>
      </c>
      <c r="AX398" s="11">
        <v>4.246542800726127</v>
      </c>
      <c r="AY398" s="11">
        <v>4.2191591006502245</v>
      </c>
    </row>
    <row r="399" spans="1:51">
      <c r="A399" s="5">
        <v>37083</v>
      </c>
      <c r="B399" s="11">
        <v>5.1073615561044168</v>
      </c>
      <c r="C399" s="11">
        <v>5.2610030768892022</v>
      </c>
      <c r="D399" s="11">
        <v>5.3172620204527767</v>
      </c>
      <c r="E399" s="11">
        <v>5.3210269371180052</v>
      </c>
      <c r="F399" s="11">
        <v>5.3052704203750789</v>
      </c>
      <c r="G399" s="11">
        <v>5.2794388150347116</v>
      </c>
      <c r="H399" s="11">
        <v>5.2451725613367204</v>
      </c>
      <c r="I399" s="11">
        <v>5.2041612774007948</v>
      </c>
      <c r="J399" s="11">
        <v>5.1584777606561927</v>
      </c>
      <c r="K399" s="11">
        <v>5.1100145644507355</v>
      </c>
      <c r="L399" s="11">
        <v>5.0605536116310326</v>
      </c>
      <c r="M399" s="11">
        <v>5.0118531709269467</v>
      </c>
      <c r="N399" s="11">
        <v>4.965548198353213</v>
      </c>
      <c r="O399" s="11">
        <v>4.9229937408248663</v>
      </c>
      <c r="P399" s="11">
        <v>4.8851785058629495</v>
      </c>
      <c r="Q399" s="11">
        <v>4.8526014729458833</v>
      </c>
      <c r="R399" s="11">
        <v>4.8253331935427779</v>
      </c>
      <c r="S399" s="11">
        <v>4.8031784005474361</v>
      </c>
      <c r="T399" s="11">
        <v>4.7854184785063358</v>
      </c>
      <c r="U399" s="11">
        <v>4.7711083348232997</v>
      </c>
      <c r="V399" s="11">
        <v>4.7590823683054628</v>
      </c>
      <c r="W399" s="11">
        <v>4.7481457669105733</v>
      </c>
      <c r="X399" s="11">
        <v>4.7371776664240191</v>
      </c>
      <c r="Y399" s="11">
        <v>4.7254011017656445</v>
      </c>
      <c r="Z399" s="11">
        <v>4.7123008203138461</v>
      </c>
      <c r="AA399" s="11">
        <v>4.6977863087057949</v>
      </c>
      <c r="AB399" s="11">
        <v>4.6819774948024815</v>
      </c>
      <c r="AC399" s="11">
        <v>4.6649958636937034</v>
      </c>
      <c r="AD399" s="11">
        <v>4.6469628624537167</v>
      </c>
      <c r="AE399" s="11">
        <v>4.6279953999808354</v>
      </c>
      <c r="AF399" s="11">
        <v>4.6082016043600262</v>
      </c>
      <c r="AG399" s="11">
        <v>4.5876885994069845</v>
      </c>
      <c r="AH399" s="11">
        <v>4.566562032993505</v>
      </c>
      <c r="AI399" s="11">
        <v>4.5448882234906014</v>
      </c>
      <c r="AJ399" s="11">
        <v>4.5226909143317826</v>
      </c>
      <c r="AK399" s="11">
        <v>4.4999917226391002</v>
      </c>
      <c r="AL399" s="11">
        <v>4.4768122655346092</v>
      </c>
      <c r="AM399" s="11">
        <v>4.4531741601403603</v>
      </c>
      <c r="AN399" s="11">
        <v>4.4290990235784085</v>
      </c>
      <c r="AO399" s="11">
        <v>4.4046084935500138</v>
      </c>
      <c r="AP399" s="11">
        <v>4.3797262079278916</v>
      </c>
      <c r="AQ399" s="11">
        <v>4.3544794501920272</v>
      </c>
      <c r="AR399" s="11">
        <v>4.3288958911420217</v>
      </c>
      <c r="AS399" s="11">
        <v>4.3030032015774697</v>
      </c>
      <c r="AT399" s="11">
        <v>4.2768290522979715</v>
      </c>
      <c r="AU399" s="11">
        <v>4.2504011141031262</v>
      </c>
      <c r="AV399" s="11">
        <v>4.2237470577925311</v>
      </c>
      <c r="AW399" s="11">
        <v>4.1968945541657847</v>
      </c>
      <c r="AX399" s="11">
        <v>4.1698712740224853</v>
      </c>
      <c r="AY399" s="11">
        <v>4.1427048881622328</v>
      </c>
    </row>
    <row r="400" spans="1:51">
      <c r="A400" s="5">
        <v>37084</v>
      </c>
      <c r="B400" s="11">
        <v>5.1854680191146407</v>
      </c>
      <c r="C400" s="11">
        <v>5.3072547938692196</v>
      </c>
      <c r="D400" s="11">
        <v>5.358857937945789</v>
      </c>
      <c r="E400" s="11">
        <v>5.3602078867311125</v>
      </c>
      <c r="F400" s="11">
        <v>5.3412961437828299</v>
      </c>
      <c r="G400" s="11">
        <v>5.3122112868477593</v>
      </c>
      <c r="H400" s="11">
        <v>5.2749360651816524</v>
      </c>
      <c r="I400" s="11">
        <v>5.2312573645284965</v>
      </c>
      <c r="J400" s="11">
        <v>5.1832409966717519</v>
      </c>
      <c r="K400" s="11">
        <v>5.1327297102614722</v>
      </c>
      <c r="L400" s="11">
        <v>5.0814535683049495</v>
      </c>
      <c r="M400" s="11">
        <v>5.0311367969247378</v>
      </c>
      <c r="N400" s="11">
        <v>4.9833851889952001</v>
      </c>
      <c r="O400" s="11">
        <v>4.9395338268565476</v>
      </c>
      <c r="P400" s="11">
        <v>4.9005612919956008</v>
      </c>
      <c r="Q400" s="11">
        <v>4.8669572796136116</v>
      </c>
      <c r="R400" s="11">
        <v>4.8387881239019963</v>
      </c>
      <c r="S400" s="11">
        <v>4.8158546342952686</v>
      </c>
      <c r="T400" s="11">
        <v>4.7974413321926725</v>
      </c>
      <c r="U400" s="11">
        <v>4.7826126759482896</v>
      </c>
      <c r="V400" s="11">
        <v>4.7702189072893404</v>
      </c>
      <c r="W400" s="11">
        <v>4.7590751371663238</v>
      </c>
      <c r="X400" s="11">
        <v>4.7480614521247375</v>
      </c>
      <c r="Y400" s="11">
        <v>4.7363878260585217</v>
      </c>
      <c r="Z400" s="11">
        <v>4.7235167471191106</v>
      </c>
      <c r="AA400" s="11">
        <v>4.7093343978245752</v>
      </c>
      <c r="AB400" s="11">
        <v>4.6939339034207839</v>
      </c>
      <c r="AC400" s="11">
        <v>4.6774098350902999</v>
      </c>
      <c r="AD400" s="11">
        <v>4.659856738069446</v>
      </c>
      <c r="AE400" s="11">
        <v>4.6413662206614683</v>
      </c>
      <c r="AF400" s="11">
        <v>4.6220242930863886</v>
      </c>
      <c r="AG400" s="11">
        <v>4.6019163369127538</v>
      </c>
      <c r="AH400" s="11">
        <v>4.5811265449065184</v>
      </c>
      <c r="AI400" s="11">
        <v>4.5597082897744823</v>
      </c>
      <c r="AJ400" s="11">
        <v>4.5376820586393629</v>
      </c>
      <c r="AK400" s="11">
        <v>4.5150667361710539</v>
      </c>
      <c r="AL400" s="11">
        <v>4.491881207039448</v>
      </c>
      <c r="AM400" s="11">
        <v>4.4681443559144363</v>
      </c>
      <c r="AN400" s="11">
        <v>4.4438750674659122</v>
      </c>
      <c r="AO400" s="11">
        <v>4.4190922788298792</v>
      </c>
      <c r="AP400" s="11">
        <v>4.3938197850662002</v>
      </c>
      <c r="AQ400" s="11">
        <v>4.3680901048737617</v>
      </c>
      <c r="AR400" s="11">
        <v>4.3419366666402741</v>
      </c>
      <c r="AS400" s="11">
        <v>4.3153928987534425</v>
      </c>
      <c r="AT400" s="11">
        <v>4.288492229600978</v>
      </c>
      <c r="AU400" s="11">
        <v>4.2612680875705866</v>
      </c>
      <c r="AV400" s="11">
        <v>4.2337539010499778</v>
      </c>
      <c r="AW400" s="11">
        <v>4.2059830984268602</v>
      </c>
      <c r="AX400" s="11">
        <v>4.1779891080889406</v>
      </c>
      <c r="AY400" s="11">
        <v>4.1498053584239285</v>
      </c>
    </row>
    <row r="401" spans="1:51">
      <c r="A401" s="5">
        <v>37085</v>
      </c>
      <c r="B401" s="11">
        <v>5.1946279561871487</v>
      </c>
      <c r="C401" s="11">
        <v>5.3387829163703691</v>
      </c>
      <c r="D401" s="11">
        <v>5.3880689709206369</v>
      </c>
      <c r="E401" s="11">
        <v>5.3890116518421971</v>
      </c>
      <c r="F401" s="11">
        <v>5.3720889410792942</v>
      </c>
      <c r="G401" s="11">
        <v>5.3459324004809314</v>
      </c>
      <c r="H401" s="11">
        <v>5.3116422681764526</v>
      </c>
      <c r="I401" s="11">
        <v>5.2705077209249707</v>
      </c>
      <c r="J401" s="11">
        <v>5.2243671881335132</v>
      </c>
      <c r="K401" s="11">
        <v>5.175009220666082</v>
      </c>
      <c r="L401" s="11">
        <v>5.1242131683275884</v>
      </c>
      <c r="M401" s="11">
        <v>5.0738142926667544</v>
      </c>
      <c r="N401" s="11">
        <v>5.0255571605248619</v>
      </c>
      <c r="O401" s="11">
        <v>4.9809197586818632</v>
      </c>
      <c r="P401" s="11">
        <v>4.9410126123881408</v>
      </c>
      <c r="Q401" s="11">
        <v>4.9064257270961882</v>
      </c>
      <c r="R401" s="11">
        <v>4.8773138602532393</v>
      </c>
      <c r="S401" s="11">
        <v>4.8535404381587544</v>
      </c>
      <c r="T401" s="11">
        <v>4.8344219131765351</v>
      </c>
      <c r="U401" s="11">
        <v>4.8190364491309801</v>
      </c>
      <c r="V401" s="11">
        <v>4.8062250721898829</v>
      </c>
      <c r="W401" s="11">
        <v>4.7947722899311431</v>
      </c>
      <c r="X401" s="11">
        <v>4.7835195996360875</v>
      </c>
      <c r="Y401" s="11">
        <v>4.7716351209704717</v>
      </c>
      <c r="Z401" s="11">
        <v>4.7585377239459143</v>
      </c>
      <c r="AA401" s="11">
        <v>4.7441026006729752</v>
      </c>
      <c r="AB401" s="11">
        <v>4.7284183296827678</v>
      </c>
      <c r="AC401" s="11">
        <v>4.7115747329011457</v>
      </c>
      <c r="AD401" s="11">
        <v>4.693661708144643</v>
      </c>
      <c r="AE401" s="11">
        <v>4.6747765293994048</v>
      </c>
      <c r="AF401" s="11">
        <v>4.6550299148023555</v>
      </c>
      <c r="AG401" s="11">
        <v>4.6345340108358046</v>
      </c>
      <c r="AH401" s="11">
        <v>4.6133991407569477</v>
      </c>
      <c r="AI401" s="11">
        <v>4.591692015599353</v>
      </c>
      <c r="AJ401" s="11">
        <v>4.5694347810327223</v>
      </c>
      <c r="AK401" s="11">
        <v>4.5466475688465877</v>
      </c>
      <c r="AL401" s="11">
        <v>4.5233505108304835</v>
      </c>
      <c r="AM401" s="11">
        <v>4.4995637387739391</v>
      </c>
      <c r="AN401" s="11">
        <v>4.4753073844664897</v>
      </c>
      <c r="AO401" s="11">
        <v>4.4506016168353399</v>
      </c>
      <c r="AP401" s="11">
        <v>4.4254695958500614</v>
      </c>
      <c r="AQ401" s="11">
        <v>4.3999396192826552</v>
      </c>
      <c r="AR401" s="11">
        <v>4.374040491192412</v>
      </c>
      <c r="AS401" s="11">
        <v>4.3478010156386233</v>
      </c>
      <c r="AT401" s="11">
        <v>4.3212499966805815</v>
      </c>
      <c r="AU401" s="11">
        <v>4.2944162383775799</v>
      </c>
      <c r="AV401" s="11">
        <v>4.2673285447889073</v>
      </c>
      <c r="AW401" s="11">
        <v>4.2400157199738571</v>
      </c>
      <c r="AX401" s="11">
        <v>4.2125065679917224</v>
      </c>
      <c r="AY401" s="11">
        <v>4.1848298929017922</v>
      </c>
    </row>
    <row r="402" spans="1:51">
      <c r="A402" s="5">
        <v>37088</v>
      </c>
      <c r="B402" s="11">
        <v>5.180050227345987</v>
      </c>
      <c r="C402" s="11">
        <v>5.3231027518995671</v>
      </c>
      <c r="D402" s="11">
        <v>5.3808001345615812</v>
      </c>
      <c r="E402" s="11">
        <v>5.3837766892121079</v>
      </c>
      <c r="F402" s="11">
        <v>5.3651028333158459</v>
      </c>
      <c r="G402" s="11">
        <v>5.3354104244435163</v>
      </c>
      <c r="H402" s="11">
        <v>5.2967794461763766</v>
      </c>
      <c r="I402" s="11">
        <v>5.2511393511642392</v>
      </c>
      <c r="J402" s="11">
        <v>5.2007613474081227</v>
      </c>
      <c r="K402" s="11">
        <v>5.1477280605010893</v>
      </c>
      <c r="L402" s="11">
        <v>5.0940067802170574</v>
      </c>
      <c r="M402" s="11">
        <v>5.0415547408967889</v>
      </c>
      <c r="N402" s="11">
        <v>4.9921722058719373</v>
      </c>
      <c r="O402" s="11">
        <v>4.9473486176364867</v>
      </c>
      <c r="P402" s="11">
        <v>4.9081758834267806</v>
      </c>
      <c r="Q402" s="11">
        <v>4.8751873395052918</v>
      </c>
      <c r="R402" s="11">
        <v>4.8484549745414967</v>
      </c>
      <c r="S402" s="11">
        <v>4.8277372615509364</v>
      </c>
      <c r="T402" s="11">
        <v>4.8122113529823709</v>
      </c>
      <c r="U402" s="11">
        <v>4.80080510131737</v>
      </c>
      <c r="V402" s="11">
        <v>4.7922068570021503</v>
      </c>
      <c r="W402" s="11">
        <v>4.7850636216530411</v>
      </c>
      <c r="X402" s="11">
        <v>4.7781022031499143</v>
      </c>
      <c r="Y402" s="11">
        <v>4.7703918613990783</v>
      </c>
      <c r="Z402" s="11">
        <v>4.7612610873115946</v>
      </c>
      <c r="AA402" s="11">
        <v>4.7505315042966743</v>
      </c>
      <c r="AB402" s="11">
        <v>4.7382520124552752</v>
      </c>
      <c r="AC402" s="11">
        <v>4.724472754189855</v>
      </c>
      <c r="AD402" s="11">
        <v>4.7092440539292584</v>
      </c>
      <c r="AE402" s="11">
        <v>4.6926330900594202</v>
      </c>
      <c r="AF402" s="11">
        <v>4.6747373065514157</v>
      </c>
      <c r="AG402" s="11">
        <v>4.6556573034267732</v>
      </c>
      <c r="AH402" s="11">
        <v>4.6354927469244505</v>
      </c>
      <c r="AI402" s="11">
        <v>4.61432154511487</v>
      </c>
      <c r="AJ402" s="11">
        <v>4.5921996905354279</v>
      </c>
      <c r="AK402" s="11">
        <v>4.5691822104680835</v>
      </c>
      <c r="AL402" s="11">
        <v>4.5453241321947946</v>
      </c>
      <c r="AM402" s="11">
        <v>4.5206804829975189</v>
      </c>
      <c r="AN402" s="11">
        <v>4.4953062901582141</v>
      </c>
      <c r="AO402" s="11">
        <v>4.469256540666108</v>
      </c>
      <c r="AP402" s="11">
        <v>4.4425831177831627</v>
      </c>
      <c r="AQ402" s="11">
        <v>4.4153326514881064</v>
      </c>
      <c r="AR402" s="11">
        <v>4.3875512638707992</v>
      </c>
      <c r="AS402" s="11">
        <v>4.3592850770211005</v>
      </c>
      <c r="AT402" s="11">
        <v>4.3305802130288695</v>
      </c>
      <c r="AU402" s="11">
        <v>4.3014827939839622</v>
      </c>
      <c r="AV402" s="11">
        <v>4.2720389419762412</v>
      </c>
      <c r="AW402" s="11">
        <v>4.2422947790955625</v>
      </c>
      <c r="AX402" s="11">
        <v>4.2122964274317862</v>
      </c>
      <c r="AY402" s="11">
        <v>4.1820900090747708</v>
      </c>
    </row>
    <row r="403" spans="1:51">
      <c r="A403" s="5">
        <v>37089</v>
      </c>
      <c r="B403" s="11">
        <v>5.1968419688342546</v>
      </c>
      <c r="C403" s="11">
        <v>5.3626787214855938</v>
      </c>
      <c r="D403" s="11">
        <v>5.4161519376859566</v>
      </c>
      <c r="E403" s="11">
        <v>5.4115130391838573</v>
      </c>
      <c r="F403" s="11">
        <v>5.386085731774739</v>
      </c>
      <c r="G403" s="11">
        <v>5.350655846575358</v>
      </c>
      <c r="H403" s="11">
        <v>5.3069965386710587</v>
      </c>
      <c r="I403" s="11">
        <v>5.2567426398394845</v>
      </c>
      <c r="J403" s="11">
        <v>5.2019705759088692</v>
      </c>
      <c r="K403" s="11">
        <v>5.144670394654991</v>
      </c>
      <c r="L403" s="11">
        <v>5.0868036559905088</v>
      </c>
      <c r="M403" s="11">
        <v>5.0303670058880074</v>
      </c>
      <c r="N403" s="11">
        <v>4.9772070951947063</v>
      </c>
      <c r="O403" s="11">
        <v>4.9288564019444916</v>
      </c>
      <c r="P403" s="11">
        <v>4.8864403387154214</v>
      </c>
      <c r="Q403" s="11">
        <v>4.8505140695025801</v>
      </c>
      <c r="R403" s="11">
        <v>4.8211677984147565</v>
      </c>
      <c r="S403" s="11">
        <v>4.7981665150172672</v>
      </c>
      <c r="T403" s="11">
        <v>4.7806790262798726</v>
      </c>
      <c r="U403" s="11">
        <v>4.7676135615185791</v>
      </c>
      <c r="V403" s="11">
        <v>4.7576291410540046</v>
      </c>
      <c r="W403" s="11">
        <v>4.7493447554709167</v>
      </c>
      <c r="X403" s="11">
        <v>4.7414627020121127</v>
      </c>
      <c r="Y403" s="11">
        <v>4.7330298654374259</v>
      </c>
      <c r="Z403" s="11">
        <v>4.7233529174717965</v>
      </c>
      <c r="AA403" s="11">
        <v>4.7122419567672829</v>
      </c>
      <c r="AB403" s="11">
        <v>4.6997356996220363</v>
      </c>
      <c r="AC403" s="11">
        <v>4.6858740323782264</v>
      </c>
      <c r="AD403" s="11">
        <v>4.670697069256021</v>
      </c>
      <c r="AE403" s="11">
        <v>4.6542650457494519</v>
      </c>
      <c r="AF403" s="11">
        <v>4.6366737981401904</v>
      </c>
      <c r="AG403" s="11">
        <v>4.618022806112501</v>
      </c>
      <c r="AH403" s="11">
        <v>4.5984103525694877</v>
      </c>
      <c r="AI403" s="11">
        <v>4.5779075482486089</v>
      </c>
      <c r="AJ403" s="11">
        <v>4.5565585268276347</v>
      </c>
      <c r="AK403" s="11">
        <v>4.5344062642263543</v>
      </c>
      <c r="AL403" s="11">
        <v>4.5114937363645584</v>
      </c>
      <c r="AM403" s="11">
        <v>4.4878639191620362</v>
      </c>
      <c r="AN403" s="11">
        <v>4.4635597885385767</v>
      </c>
      <c r="AO403" s="11">
        <v>4.4386243167794799</v>
      </c>
      <c r="AP403" s="11">
        <v>4.4131002081749893</v>
      </c>
      <c r="AQ403" s="11">
        <v>4.3870297200453479</v>
      </c>
      <c r="AR403" s="11">
        <v>4.3604550673185631</v>
      </c>
      <c r="AS403" s="11">
        <v>4.3334184649226426</v>
      </c>
      <c r="AT403" s="11">
        <v>4.3059621277855964</v>
      </c>
      <c r="AU403" s="11">
        <v>4.2781282708354329</v>
      </c>
      <c r="AV403" s="11">
        <v>4.2499591090001596</v>
      </c>
      <c r="AW403" s="11">
        <v>4.2214968572077858</v>
      </c>
      <c r="AX403" s="11">
        <v>4.1927837303863198</v>
      </c>
      <c r="AY403" s="11">
        <v>4.16386194346377</v>
      </c>
    </row>
    <row r="404" spans="1:51">
      <c r="A404" s="5">
        <v>37090</v>
      </c>
      <c r="B404" s="11">
        <v>5.1806725471523976</v>
      </c>
      <c r="C404" s="11">
        <v>5.3676607620505568</v>
      </c>
      <c r="D404" s="11">
        <v>5.418314491502354</v>
      </c>
      <c r="E404" s="11">
        <v>5.4053582022330025</v>
      </c>
      <c r="F404" s="11">
        <v>5.3707738104728096</v>
      </c>
      <c r="G404" s="11">
        <v>5.3266831477057233</v>
      </c>
      <c r="H404" s="11">
        <v>5.2755022292181097</v>
      </c>
      <c r="I404" s="11">
        <v>5.2190823685389169</v>
      </c>
      <c r="J404" s="11">
        <v>5.1595185462161277</v>
      </c>
      <c r="K404" s="11">
        <v>5.0987577652275649</v>
      </c>
      <c r="L404" s="11">
        <v>5.0386841078281481</v>
      </c>
      <c r="M404" s="11">
        <v>4.9811839615130404</v>
      </c>
      <c r="N404" s="11">
        <v>4.927979157848843</v>
      </c>
      <c r="O404" s="11">
        <v>4.8804756549664221</v>
      </c>
      <c r="P404" s="11">
        <v>4.8396807268431195</v>
      </c>
      <c r="Q404" s="11">
        <v>4.806036446920718</v>
      </c>
      <c r="R404" s="11">
        <v>4.7795290875222154</v>
      </c>
      <c r="S404" s="11">
        <v>4.7598138576188953</v>
      </c>
      <c r="T404" s="11">
        <v>4.7459457974284902</v>
      </c>
      <c r="U404" s="11">
        <v>4.7367143366441402</v>
      </c>
      <c r="V404" s="11">
        <v>4.730658725599171</v>
      </c>
      <c r="W404" s="11">
        <v>4.7262876333175914</v>
      </c>
      <c r="X404" s="11">
        <v>4.7222091839557656</v>
      </c>
      <c r="Y404" s="11">
        <v>4.7173858037003464</v>
      </c>
      <c r="Z404" s="11">
        <v>4.7110466420722323</v>
      </c>
      <c r="AA404" s="11">
        <v>4.7029655126461822</v>
      </c>
      <c r="AB404" s="11">
        <v>4.6931599839735769</v>
      </c>
      <c r="AC404" s="11">
        <v>4.6816487903701649</v>
      </c>
      <c r="AD404" s="11">
        <v>4.6684510790208442</v>
      </c>
      <c r="AE404" s="11">
        <v>4.653620797680154</v>
      </c>
      <c r="AF404" s="11">
        <v>4.6372725621065536</v>
      </c>
      <c r="AG404" s="11">
        <v>4.6195270808461721</v>
      </c>
      <c r="AH404" s="11">
        <v>4.6005038744290658</v>
      </c>
      <c r="AI404" s="11">
        <v>4.5802961736393648</v>
      </c>
      <c r="AJ404" s="11">
        <v>4.5589714817896621</v>
      </c>
      <c r="AK404" s="11">
        <v>4.5365962266454947</v>
      </c>
      <c r="AL404" s="11">
        <v>4.5132368359724051</v>
      </c>
      <c r="AM404" s="11">
        <v>4.4889597375359278</v>
      </c>
      <c r="AN404" s="11">
        <v>4.4638313591016034</v>
      </c>
      <c r="AO404" s="11">
        <v>4.4379180547483807</v>
      </c>
      <c r="AP404" s="11">
        <v>4.4112809728859377</v>
      </c>
      <c r="AQ404" s="11">
        <v>4.3839727064674481</v>
      </c>
      <c r="AR404" s="11">
        <v>4.3560450525191543</v>
      </c>
      <c r="AS404" s="11">
        <v>4.3275498080672969</v>
      </c>
      <c r="AT404" s="11">
        <v>4.2985387701381192</v>
      </c>
      <c r="AU404" s="11">
        <v>4.2690637357578627</v>
      </c>
      <c r="AV404" s="11">
        <v>4.2391765019527687</v>
      </c>
      <c r="AW404" s="11">
        <v>4.2089288657490807</v>
      </c>
      <c r="AX404" s="11">
        <v>4.1783726241730399</v>
      </c>
      <c r="AY404" s="11">
        <v>4.1475595742508888</v>
      </c>
    </row>
    <row r="405" spans="1:51">
      <c r="A405" s="5">
        <v>37091</v>
      </c>
      <c r="B405" s="11">
        <v>5.2010315635411235</v>
      </c>
      <c r="C405" s="11">
        <v>5.4328335360902011</v>
      </c>
      <c r="D405" s="11">
        <v>5.4947905657590228</v>
      </c>
      <c r="E405" s="11">
        <v>5.4759717098730381</v>
      </c>
      <c r="F405" s="11">
        <v>5.4306945052629532</v>
      </c>
      <c r="G405" s="11">
        <v>5.3751936438332217</v>
      </c>
      <c r="H405" s="11">
        <v>5.3133443920554209</v>
      </c>
      <c r="I405" s="11">
        <v>5.2474894016295375</v>
      </c>
      <c r="J405" s="11">
        <v>5.1798350803431417</v>
      </c>
      <c r="K405" s="11">
        <v>5.1123321299358722</v>
      </c>
      <c r="L405" s="11">
        <v>5.0468383394827843</v>
      </c>
      <c r="M405" s="11">
        <v>4.9851766474106256</v>
      </c>
      <c r="N405" s="11">
        <v>4.9289684065508199</v>
      </c>
      <c r="O405" s="11">
        <v>4.8794950669092954</v>
      </c>
      <c r="P405" s="11">
        <v>4.8376340907438085</v>
      </c>
      <c r="Q405" s="11">
        <v>4.8037000377567631</v>
      </c>
      <c r="R405" s="11">
        <v>4.7775594582477598</v>
      </c>
      <c r="S405" s="11">
        <v>4.7587488828713855</v>
      </c>
      <c r="T405" s="11">
        <v>4.7462139913248222</v>
      </c>
      <c r="U405" s="11">
        <v>4.7386379997768096</v>
      </c>
      <c r="V405" s="11">
        <v>4.7344625144213222</v>
      </c>
      <c r="W405" s="11">
        <v>4.7321120343293499</v>
      </c>
      <c r="X405" s="11">
        <v>4.730128705510082</v>
      </c>
      <c r="Y405" s="11">
        <v>4.7274191579421236</v>
      </c>
      <c r="Z405" s="11">
        <v>4.7231611162979688</v>
      </c>
      <c r="AA405" s="11">
        <v>4.7170980601066255</v>
      </c>
      <c r="AB405" s="11">
        <v>4.709222921756413</v>
      </c>
      <c r="AC405" s="11">
        <v>4.6995297461561121</v>
      </c>
      <c r="AD405" s="11">
        <v>4.6880131194220951</v>
      </c>
      <c r="AE405" s="11">
        <v>4.6747112166913061</v>
      </c>
      <c r="AF405" s="11">
        <v>4.6597370872061825</v>
      </c>
      <c r="AG405" s="11">
        <v>4.6432111584316358</v>
      </c>
      <c r="AH405" s="11">
        <v>4.6252529284600428</v>
      </c>
      <c r="AI405" s="11">
        <v>4.6059618448646766</v>
      </c>
      <c r="AJ405" s="11">
        <v>4.5854180143334968</v>
      </c>
      <c r="AK405" s="11">
        <v>4.5637007561655594</v>
      </c>
      <c r="AL405" s="11">
        <v>4.5408893896599221</v>
      </c>
      <c r="AM405" s="11">
        <v>4.5170632341156409</v>
      </c>
      <c r="AN405" s="11">
        <v>4.4923016088317755</v>
      </c>
      <c r="AO405" s="11">
        <v>4.4666837148128824</v>
      </c>
      <c r="AP405" s="11">
        <v>4.440280739671973</v>
      </c>
      <c r="AQ405" s="11">
        <v>4.4131508929945857</v>
      </c>
      <c r="AR405" s="11">
        <v>4.3853512002042008</v>
      </c>
      <c r="AS405" s="11">
        <v>4.3569386867243027</v>
      </c>
      <c r="AT405" s="11">
        <v>4.3279703779783718</v>
      </c>
      <c r="AU405" s="11">
        <v>4.2985032993898891</v>
      </c>
      <c r="AV405" s="11">
        <v>4.2685944763823374</v>
      </c>
      <c r="AW405" s="11">
        <v>4.2383009343791977</v>
      </c>
      <c r="AX405" s="11">
        <v>4.2076796988039531</v>
      </c>
      <c r="AY405" s="11">
        <v>4.1767877950800836</v>
      </c>
    </row>
    <row r="406" spans="1:51">
      <c r="A406" s="5">
        <v>37092</v>
      </c>
      <c r="B406" s="11">
        <v>5.164979214338774</v>
      </c>
      <c r="C406" s="11">
        <v>5.3805976784284226</v>
      </c>
      <c r="D406" s="11">
        <v>5.4354317250840287</v>
      </c>
      <c r="E406" s="11">
        <v>5.4160450347418916</v>
      </c>
      <c r="F406" s="11">
        <v>5.3710365868612868</v>
      </c>
      <c r="G406" s="11">
        <v>5.3150409752656733</v>
      </c>
      <c r="H406" s="11">
        <v>5.2519955975650916</v>
      </c>
      <c r="I406" s="11">
        <v>5.1845738755241104</v>
      </c>
      <c r="J406" s="11">
        <v>5.1152647342919106</v>
      </c>
      <c r="K406" s="11">
        <v>5.04623741004918</v>
      </c>
      <c r="L406" s="11">
        <v>4.9795469012347642</v>
      </c>
      <c r="M406" s="11">
        <v>4.9171857949968683</v>
      </c>
      <c r="N406" s="11">
        <v>4.8609085442509112</v>
      </c>
      <c r="O406" s="11">
        <v>4.8120674799378369</v>
      </c>
      <c r="P406" s="11">
        <v>4.7715781617755386</v>
      </c>
      <c r="Q406" s="11">
        <v>4.7397385087764015</v>
      </c>
      <c r="R406" s="11">
        <v>4.7163718157324181</v>
      </c>
      <c r="S406" s="11">
        <v>4.7009319714386626</v>
      </c>
      <c r="T406" s="11">
        <v>4.6922356646058967</v>
      </c>
      <c r="U406" s="11">
        <v>4.6888147090586596</v>
      </c>
      <c r="V406" s="11">
        <v>4.6889499782982718</v>
      </c>
      <c r="W406" s="11">
        <v>4.6909207006564504</v>
      </c>
      <c r="X406" s="11">
        <v>4.6931466192032323</v>
      </c>
      <c r="Y406" s="11">
        <v>4.6944355856583453</v>
      </c>
      <c r="Z406" s="11">
        <v>4.6938803410311731</v>
      </c>
      <c r="AA406" s="11">
        <v>4.6911907223706164</v>
      </c>
      <c r="AB406" s="11">
        <v>4.6863366496706602</v>
      </c>
      <c r="AC406" s="11">
        <v>4.6792889706670326</v>
      </c>
      <c r="AD406" s="11">
        <v>4.6700193720964238</v>
      </c>
      <c r="AE406" s="11">
        <v>4.6585588131874713</v>
      </c>
      <c r="AF406" s="11">
        <v>4.6450356667779253</v>
      </c>
      <c r="AG406" s="11">
        <v>4.6295873682453799</v>
      </c>
      <c r="AH406" s="11">
        <v>4.6123505776516165</v>
      </c>
      <c r="AI406" s="11">
        <v>4.5934464309698857</v>
      </c>
      <c r="AJ406" s="11">
        <v>4.5729817234705781</v>
      </c>
      <c r="AK406" s="11">
        <v>4.5510627122505918</v>
      </c>
      <c r="AL406" s="11">
        <v>4.5277956544068267</v>
      </c>
      <c r="AM406" s="11">
        <v>4.5032868070361838</v>
      </c>
      <c r="AN406" s="11">
        <v>4.4776424272355602</v>
      </c>
      <c r="AO406" s="11">
        <v>4.4509685396167482</v>
      </c>
      <c r="AP406" s="11">
        <v>4.4233572196949407</v>
      </c>
      <c r="AQ406" s="11">
        <v>4.3948789218844073</v>
      </c>
      <c r="AR406" s="11">
        <v>4.3656022407199657</v>
      </c>
      <c r="AS406" s="11">
        <v>4.3355957707364299</v>
      </c>
      <c r="AT406" s="11">
        <v>4.3049281064686191</v>
      </c>
      <c r="AU406" s="11">
        <v>4.2736678424513475</v>
      </c>
      <c r="AV406" s="11">
        <v>4.2418835732194315</v>
      </c>
      <c r="AW406" s="11">
        <v>4.209643893307689</v>
      </c>
      <c r="AX406" s="11">
        <v>4.1770173972509346</v>
      </c>
      <c r="AY406" s="11">
        <v>4.144072679583986</v>
      </c>
    </row>
    <row r="407" spans="1:51">
      <c r="A407" s="5">
        <v>37095</v>
      </c>
      <c r="B407" s="11">
        <v>5.1265348820591816</v>
      </c>
      <c r="C407" s="11">
        <v>5.3239103656714102</v>
      </c>
      <c r="D407" s="11">
        <v>5.3968602789361304</v>
      </c>
      <c r="E407" s="11">
        <v>5.3920872720016932</v>
      </c>
      <c r="F407" s="11">
        <v>5.3568099266239448</v>
      </c>
      <c r="G407" s="11">
        <v>5.3075984213108036</v>
      </c>
      <c r="H407" s="11">
        <v>5.2495920583750753</v>
      </c>
      <c r="I407" s="11">
        <v>5.1861941859059533</v>
      </c>
      <c r="J407" s="11">
        <v>5.1202872886006068</v>
      </c>
      <c r="K407" s="11">
        <v>5.054220515020071</v>
      </c>
      <c r="L407" s="11">
        <v>4.9900957232691923</v>
      </c>
      <c r="M407" s="11">
        <v>4.929878138246691</v>
      </c>
      <c r="N407" s="11">
        <v>4.8752627619773641</v>
      </c>
      <c r="O407" s="11">
        <v>4.8275354118742779</v>
      </c>
      <c r="P407" s="11">
        <v>4.7875689931013623</v>
      </c>
      <c r="Q407" s="11">
        <v>4.7556482928634995</v>
      </c>
      <c r="R407" s="11">
        <v>4.7316110685565604</v>
      </c>
      <c r="S407" s="11">
        <v>4.714936124592457</v>
      </c>
      <c r="T407" s="11">
        <v>4.7044903495444279</v>
      </c>
      <c r="U407" s="11">
        <v>4.6988625115487208</v>
      </c>
      <c r="V407" s="11">
        <v>4.6964115900135326</v>
      </c>
      <c r="W407" s="11">
        <v>4.6955350855160018</v>
      </c>
      <c r="X407" s="11">
        <v>4.694817960751255</v>
      </c>
      <c r="Y407" s="11">
        <v>4.6932428148556165</v>
      </c>
      <c r="Z407" s="11">
        <v>4.6900610045918238</v>
      </c>
      <c r="AA407" s="11">
        <v>4.6850536024634257</v>
      </c>
      <c r="AB407" s="11">
        <v>4.6782214665655086</v>
      </c>
      <c r="AC407" s="11">
        <v>4.6695661790530618</v>
      </c>
      <c r="AD407" s="11">
        <v>4.6590897536040368</v>
      </c>
      <c r="AE407" s="11">
        <v>4.6468234356035207</v>
      </c>
      <c r="AF407" s="11">
        <v>4.6328458124373473</v>
      </c>
      <c r="AG407" s="11">
        <v>4.6172397911445433</v>
      </c>
      <c r="AH407" s="11">
        <v>4.6000881211476035</v>
      </c>
      <c r="AI407" s="11">
        <v>4.5814704719452219</v>
      </c>
      <c r="AJ407" s="11">
        <v>4.5614637086390148</v>
      </c>
      <c r="AK407" s="11">
        <v>4.5401445939728191</v>
      </c>
      <c r="AL407" s="11">
        <v>4.5175898906904672</v>
      </c>
      <c r="AM407" s="11">
        <v>4.4938763615357962</v>
      </c>
      <c r="AN407" s="11">
        <v>4.4690807692526375</v>
      </c>
      <c r="AO407" s="11">
        <v>4.4432798145802961</v>
      </c>
      <c r="AP407" s="11">
        <v>4.4165466202642945</v>
      </c>
      <c r="AQ407" s="11">
        <v>4.3889488434566806</v>
      </c>
      <c r="AR407" s="11">
        <v>4.3605536804122424</v>
      </c>
      <c r="AS407" s="11">
        <v>4.3314283273857654</v>
      </c>
      <c r="AT407" s="11">
        <v>4.3016399806320349</v>
      </c>
      <c r="AU407" s="11">
        <v>4.2712558364058353</v>
      </c>
      <c r="AV407" s="11">
        <v>4.2403430909619537</v>
      </c>
      <c r="AW407" s="11">
        <v>4.2089689405551756</v>
      </c>
      <c r="AX407" s="11">
        <v>4.1772005814402862</v>
      </c>
      <c r="AY407" s="11">
        <v>4.14510520987207</v>
      </c>
    </row>
    <row r="408" spans="1:51">
      <c r="A408" s="5">
        <v>37096</v>
      </c>
      <c r="B408" s="11">
        <v>5.111540837341976</v>
      </c>
      <c r="C408" s="11">
        <v>5.3089589604259846</v>
      </c>
      <c r="D408" s="11">
        <v>5.3816585497817062</v>
      </c>
      <c r="E408" s="11">
        <v>5.3820538304525876</v>
      </c>
      <c r="F408" s="11">
        <v>5.3526476814037247</v>
      </c>
      <c r="G408" s="11">
        <v>5.3082819066033124</v>
      </c>
      <c r="H408" s="11">
        <v>5.2539056997518507</v>
      </c>
      <c r="I408" s="11">
        <v>5.1930397104691801</v>
      </c>
      <c r="J408" s="11">
        <v>5.1287673025773213</v>
      </c>
      <c r="K408" s="11">
        <v>5.063643078860407</v>
      </c>
      <c r="L408" s="11">
        <v>4.9999570883220663</v>
      </c>
      <c r="M408" s="11">
        <v>4.9398518826801947</v>
      </c>
      <c r="N408" s="11">
        <v>4.8851753508346825</v>
      </c>
      <c r="O408" s="11">
        <v>4.8373422173044771</v>
      </c>
      <c r="P408" s="11">
        <v>4.7973383025893606</v>
      </c>
      <c r="Q408" s="11">
        <v>4.7655306832251325</v>
      </c>
      <c r="R408" s="11">
        <v>4.7418215161289607</v>
      </c>
      <c r="S408" s="11">
        <v>4.7257358304244574</v>
      </c>
      <c r="T408" s="11">
        <v>4.7161637599863315</v>
      </c>
      <c r="U408" s="11">
        <v>4.7117010600664111</v>
      </c>
      <c r="V408" s="11">
        <v>4.7106961369532696</v>
      </c>
      <c r="W408" s="11">
        <v>4.7115243284268109</v>
      </c>
      <c r="X408" s="11">
        <v>4.712736295431796</v>
      </c>
      <c r="Y408" s="11">
        <v>4.7132682702740318</v>
      </c>
      <c r="Z408" s="11">
        <v>4.7123203363665418</v>
      </c>
      <c r="AA408" s="11">
        <v>4.7096280515854287</v>
      </c>
      <c r="AB408" s="11">
        <v>4.7051458230306817</v>
      </c>
      <c r="AC408" s="11">
        <v>4.6988287217808278</v>
      </c>
      <c r="AD408" s="11">
        <v>4.6906323060166057</v>
      </c>
      <c r="AE408" s="11">
        <v>4.6805437987987917</v>
      </c>
      <c r="AF408" s="11">
        <v>4.6686009598448637</v>
      </c>
      <c r="AG408" s="11">
        <v>4.6548460708671762</v>
      </c>
      <c r="AH408" s="11">
        <v>4.6393225189942173</v>
      </c>
      <c r="AI408" s="11">
        <v>4.6220947767388862</v>
      </c>
      <c r="AJ408" s="11">
        <v>4.6032462406219024</v>
      </c>
      <c r="AK408" s="11">
        <v>4.5828609787195402</v>
      </c>
      <c r="AL408" s="11">
        <v>4.5610230591080745</v>
      </c>
      <c r="AM408" s="11">
        <v>4.5378165498637797</v>
      </c>
      <c r="AN408" s="11">
        <v>4.5133255190629278</v>
      </c>
      <c r="AO408" s="11">
        <v>4.4876340118490843</v>
      </c>
      <c r="AP408" s="11">
        <v>4.4608247997669794</v>
      </c>
      <c r="AQ408" s="11">
        <v>4.4329787369918199</v>
      </c>
      <c r="AR408" s="11">
        <v>4.4041765192183657</v>
      </c>
      <c r="AS408" s="11">
        <v>4.37449884214137</v>
      </c>
      <c r="AT408" s="11">
        <v>4.34402640145559</v>
      </c>
      <c r="AU408" s="11">
        <v>4.3128398928557843</v>
      </c>
      <c r="AV408" s="11">
        <v>4.2810200120367048</v>
      </c>
      <c r="AW408" s="11">
        <v>4.2486474546931108</v>
      </c>
      <c r="AX408" s="11">
        <v>4.2158029165197588</v>
      </c>
      <c r="AY408" s="11">
        <v>4.1825670932114045</v>
      </c>
    </row>
    <row r="409" spans="1:51">
      <c r="A409" s="5">
        <v>37097</v>
      </c>
      <c r="B409" s="11">
        <v>5.1056652559623714</v>
      </c>
      <c r="C409" s="11">
        <v>5.2974136502371545</v>
      </c>
      <c r="D409" s="11">
        <v>5.3743110634133329</v>
      </c>
      <c r="E409" s="11">
        <v>5.3802011849779969</v>
      </c>
      <c r="F409" s="11">
        <v>5.3561402244009955</v>
      </c>
      <c r="G409" s="11">
        <v>5.3165755791255922</v>
      </c>
      <c r="H409" s="11">
        <v>5.2663326662646437</v>
      </c>
      <c r="I409" s="11">
        <v>5.2088654149243308</v>
      </c>
      <c r="J409" s="11">
        <v>5.1472015028011935</v>
      </c>
      <c r="K409" s="11">
        <v>5.0838680435602885</v>
      </c>
      <c r="L409" s="11">
        <v>5.021150224747438</v>
      </c>
      <c r="M409" s="11">
        <v>4.9612233738042981</v>
      </c>
      <c r="N409" s="11">
        <v>4.9060162909885801</v>
      </c>
      <c r="O409" s="11">
        <v>4.8570618862683022</v>
      </c>
      <c r="P409" s="11">
        <v>4.8154748494144233</v>
      </c>
      <c r="Q409" s="11">
        <v>4.7817497792816024</v>
      </c>
      <c r="R409" s="11">
        <v>4.7559206164330785</v>
      </c>
      <c r="S409" s="11">
        <v>4.7376382266534103</v>
      </c>
      <c r="T409" s="11">
        <v>4.7259160349797131</v>
      </c>
      <c r="U409" s="11">
        <v>4.7194596398824897</v>
      </c>
      <c r="V409" s="11">
        <v>4.716705060235947</v>
      </c>
      <c r="W409" s="11">
        <v>4.7160872314506417</v>
      </c>
      <c r="X409" s="11">
        <v>4.7161773408442675</v>
      </c>
      <c r="Y409" s="11">
        <v>4.7158823792509441</v>
      </c>
      <c r="Z409" s="11">
        <v>4.7143521806800681</v>
      </c>
      <c r="AA409" s="11">
        <v>4.711278250189868</v>
      </c>
      <c r="AB409" s="11">
        <v>4.7065702072662585</v>
      </c>
      <c r="AC409" s="11">
        <v>4.7001382789997104</v>
      </c>
      <c r="AD409" s="11">
        <v>4.6918933777742957</v>
      </c>
      <c r="AE409" s="11">
        <v>4.6817891988793905</v>
      </c>
      <c r="AF409" s="11">
        <v>4.6698467268383483</v>
      </c>
      <c r="AG409" s="11">
        <v>4.6560928500558232</v>
      </c>
      <c r="AH409" s="11">
        <v>4.6405558647440204</v>
      </c>
      <c r="AI409" s="11">
        <v>4.6232902860767906</v>
      </c>
      <c r="AJ409" s="11">
        <v>4.6043738233028328</v>
      </c>
      <c r="AK409" s="11">
        <v>4.5838849856523849</v>
      </c>
      <c r="AL409" s="11">
        <v>4.5619022823556881</v>
      </c>
      <c r="AM409" s="11">
        <v>4.5385042226429828</v>
      </c>
      <c r="AN409" s="11">
        <v>4.5137693157445078</v>
      </c>
      <c r="AO409" s="11">
        <v>4.4877761045788365</v>
      </c>
      <c r="AP409" s="11">
        <v>4.4606049338534888</v>
      </c>
      <c r="AQ409" s="11">
        <v>4.4323388216614061</v>
      </c>
      <c r="AR409" s="11">
        <v>4.4030610026546109</v>
      </c>
      <c r="AS409" s="11">
        <v>4.3728547114851288</v>
      </c>
      <c r="AT409" s="11">
        <v>4.3418031828049877</v>
      </c>
      <c r="AU409" s="11">
        <v>4.3099896512662097</v>
      </c>
      <c r="AV409" s="11">
        <v>4.2774973515208234</v>
      </c>
      <c r="AW409" s="11">
        <v>4.2444095182208521</v>
      </c>
      <c r="AX409" s="11">
        <v>4.2108093860183216</v>
      </c>
      <c r="AY409" s="11">
        <v>4.1767801895652577</v>
      </c>
    </row>
    <row r="410" spans="1:51">
      <c r="A410" s="5">
        <v>37098</v>
      </c>
      <c r="B410" s="11">
        <v>5.0639044013444785</v>
      </c>
      <c r="C410" s="11">
        <v>5.2601528416552714</v>
      </c>
      <c r="D410" s="11">
        <v>5.3487590447833115</v>
      </c>
      <c r="E410" s="11">
        <v>5.3633037411528592</v>
      </c>
      <c r="F410" s="11">
        <v>5.3461885908301028</v>
      </c>
      <c r="G410" s="11">
        <v>5.3129391149516012</v>
      </c>
      <c r="H410" s="11">
        <v>5.26879415262776</v>
      </c>
      <c r="I410" s="11">
        <v>5.217356383611782</v>
      </c>
      <c r="J410" s="11">
        <v>5.1616930934444163</v>
      </c>
      <c r="K410" s="11">
        <v>5.1043033480935325</v>
      </c>
      <c r="L410" s="11">
        <v>5.0473955992345054</v>
      </c>
      <c r="M410" s="11">
        <v>4.9930148119607374</v>
      </c>
      <c r="N410" s="11">
        <v>4.9428871348021461</v>
      </c>
      <c r="O410" s="11">
        <v>4.8982860547327203</v>
      </c>
      <c r="P410" s="11">
        <v>4.8600511017312344</v>
      </c>
      <c r="Q410" s="11">
        <v>4.8284111882142451</v>
      </c>
      <c r="R410" s="11">
        <v>4.8031486994796282</v>
      </c>
      <c r="S410" s="11">
        <v>4.783693303797615</v>
      </c>
      <c r="T410" s="11">
        <v>4.7688979101639637</v>
      </c>
      <c r="U410" s="11">
        <v>4.7573749537507402</v>
      </c>
      <c r="V410" s="11">
        <v>4.747612467872445</v>
      </c>
      <c r="W410" s="11">
        <v>4.7382844754349716</v>
      </c>
      <c r="X410" s="11">
        <v>4.7284533426982156</v>
      </c>
      <c r="Y410" s="11">
        <v>4.7176725134120829</v>
      </c>
      <c r="Z410" s="11">
        <v>4.7056213865112957</v>
      </c>
      <c r="AA410" s="11">
        <v>4.6923010986239753</v>
      </c>
      <c r="AB410" s="11">
        <v>4.6778406919571687</v>
      </c>
      <c r="AC410" s="11">
        <v>4.6623695348179011</v>
      </c>
      <c r="AD410" s="11">
        <v>4.6460162964559686</v>
      </c>
      <c r="AE410" s="11">
        <v>4.628867702638094</v>
      </c>
      <c r="AF410" s="11">
        <v>4.6109454667380891</v>
      </c>
      <c r="AG410" s="11">
        <v>4.5922657096649182</v>
      </c>
      <c r="AH410" s="11">
        <v>4.5728440786051676</v>
      </c>
      <c r="AI410" s="11">
        <v>4.5526876046792895</v>
      </c>
      <c r="AJ410" s="11">
        <v>4.5317958062713561</v>
      </c>
      <c r="AK410" s="11">
        <v>4.5101679500110574</v>
      </c>
      <c r="AL410" s="11">
        <v>4.4878033025280857</v>
      </c>
      <c r="AM410" s="11">
        <v>4.4647011304521307</v>
      </c>
      <c r="AN410" s="11">
        <v>4.4408607004128822</v>
      </c>
      <c r="AO410" s="11">
        <v>4.4162816387741701</v>
      </c>
      <c r="AP410" s="11">
        <v>4.3909821130155553</v>
      </c>
      <c r="AQ410" s="11">
        <v>4.3650074041538689</v>
      </c>
      <c r="AR410" s="11">
        <v>4.3384049454305771</v>
      </c>
      <c r="AS410" s="11">
        <v>4.3112221700871443</v>
      </c>
      <c r="AT410" s="11">
        <v>4.2835065113650375</v>
      </c>
      <c r="AU410" s="11">
        <v>4.2553054025057211</v>
      </c>
      <c r="AV410" s="11">
        <v>4.226666276750664</v>
      </c>
      <c r="AW410" s="11">
        <v>4.1976365673413296</v>
      </c>
      <c r="AX410" s="11">
        <v>4.1682637075191851</v>
      </c>
      <c r="AY410" s="11">
        <v>4.1385951305256947</v>
      </c>
    </row>
    <row r="411" spans="1:51">
      <c r="A411" s="5">
        <v>37099</v>
      </c>
      <c r="B411" s="11">
        <v>5.0186563081843643</v>
      </c>
      <c r="C411" s="11">
        <v>5.1965639680100768</v>
      </c>
      <c r="D411" s="11">
        <v>5.2963391549303207</v>
      </c>
      <c r="E411" s="11">
        <v>5.319863794321253</v>
      </c>
      <c r="F411" s="11">
        <v>5.3088815165443437</v>
      </c>
      <c r="G411" s="11">
        <v>5.280075799800577</v>
      </c>
      <c r="H411" s="11">
        <v>5.239364870310026</v>
      </c>
      <c r="I411" s="11">
        <v>5.1906857779773885</v>
      </c>
      <c r="J411" s="11">
        <v>5.1372627576939038</v>
      </c>
      <c r="K411" s="11">
        <v>5.0816994108656823</v>
      </c>
      <c r="L411" s="11">
        <v>5.0262792469033215</v>
      </c>
      <c r="M411" s="11">
        <v>4.9731196351907103</v>
      </c>
      <c r="N411" s="11">
        <v>4.9240109732456441</v>
      </c>
      <c r="O411" s="11">
        <v>4.8802829259069913</v>
      </c>
      <c r="P411" s="11">
        <v>4.8428270630374577</v>
      </c>
      <c r="Q411" s="11">
        <v>4.8119081032991593</v>
      </c>
      <c r="R411" s="11">
        <v>4.7873487464016033</v>
      </c>
      <c r="S411" s="11">
        <v>4.768598199504841</v>
      </c>
      <c r="T411" s="11">
        <v>4.7545171492318534</v>
      </c>
      <c r="U411" s="11">
        <v>4.7437132225917802</v>
      </c>
      <c r="V411" s="11">
        <v>4.7346631180139802</v>
      </c>
      <c r="W411" s="11">
        <v>4.7260277641321675</v>
      </c>
      <c r="X411" s="11">
        <v>4.7168684251370285</v>
      </c>
      <c r="Y411" s="11">
        <v>4.7067344361521934</v>
      </c>
      <c r="Z411" s="11">
        <v>4.6953010508488209</v>
      </c>
      <c r="AA411" s="11">
        <v>4.682573967972961</v>
      </c>
      <c r="AB411" s="11">
        <v>4.6686842563554878</v>
      </c>
      <c r="AC411" s="11">
        <v>4.6537632245823746</v>
      </c>
      <c r="AD411" s="11">
        <v>4.6379413936922003</v>
      </c>
      <c r="AE411" s="11">
        <v>4.6213071631284581</v>
      </c>
      <c r="AF411" s="11">
        <v>4.603886434907289</v>
      </c>
      <c r="AG411" s="11">
        <v>4.5857000483979586</v>
      </c>
      <c r="AH411" s="11">
        <v>4.5667682653934882</v>
      </c>
      <c r="AI411" s="11">
        <v>4.5471015505168326</v>
      </c>
      <c r="AJ411" s="11">
        <v>4.5267021884398764</v>
      </c>
      <c r="AK411" s="11">
        <v>4.5055722130015745</v>
      </c>
      <c r="AL411" s="11">
        <v>4.4837136580408794</v>
      </c>
      <c r="AM411" s="11">
        <v>4.4611285573967434</v>
      </c>
      <c r="AN411" s="11">
        <v>4.4378189449081225</v>
      </c>
      <c r="AO411" s="11">
        <v>4.4137872388494763</v>
      </c>
      <c r="AP411" s="11">
        <v>4.3890536535886326</v>
      </c>
      <c r="AQ411" s="11">
        <v>4.3636633209086879</v>
      </c>
      <c r="AR411" s="11">
        <v>4.3376632320679551</v>
      </c>
      <c r="AS411" s="11">
        <v>4.3111003783247508</v>
      </c>
      <c r="AT411" s="11">
        <v>4.2840217509373879</v>
      </c>
      <c r="AU411" s="11">
        <v>4.2564743411641857</v>
      </c>
      <c r="AV411" s="11">
        <v>4.2285051402634561</v>
      </c>
      <c r="AW411" s="11">
        <v>4.2001611394935159</v>
      </c>
      <c r="AX411" s="11">
        <v>4.1714893301126796</v>
      </c>
      <c r="AY411" s="11">
        <v>4.1425367033792622</v>
      </c>
    </row>
    <row r="412" spans="1:51">
      <c r="A412" s="5">
        <v>37102</v>
      </c>
      <c r="B412" s="11">
        <v>4.9854934256748447</v>
      </c>
      <c r="C412" s="11">
        <v>5.1687989442185147</v>
      </c>
      <c r="D412" s="11">
        <v>5.2769093643005496</v>
      </c>
      <c r="E412" s="11">
        <v>5.3052644735092986</v>
      </c>
      <c r="F412" s="11">
        <v>5.2975100394691088</v>
      </c>
      <c r="G412" s="11">
        <v>5.2709141203642664</v>
      </c>
      <c r="H412" s="11">
        <v>5.2315013665901713</v>
      </c>
      <c r="I412" s="11">
        <v>5.1833492636588421</v>
      </c>
      <c r="J412" s="11">
        <v>5.1298011396404526</v>
      </c>
      <c r="K412" s="11">
        <v>5.073528122849023</v>
      </c>
      <c r="L412" s="11">
        <v>5.0168508704070112</v>
      </c>
      <c r="M412" s="11">
        <v>4.9619389810634278</v>
      </c>
      <c r="N412" s="11">
        <v>4.9106730449511575</v>
      </c>
      <c r="O412" s="11">
        <v>4.864497422527319</v>
      </c>
      <c r="P412" s="11">
        <v>4.8244062319902659</v>
      </c>
      <c r="Q412" s="11">
        <v>4.7907421116795916</v>
      </c>
      <c r="R412" s="11">
        <v>4.763394071290544</v>
      </c>
      <c r="S412" s="11">
        <v>4.7418587203769826</v>
      </c>
      <c r="T412" s="11">
        <v>4.7250220252160098</v>
      </c>
      <c r="U412" s="11">
        <v>4.7115059139787299</v>
      </c>
      <c r="V412" s="11">
        <v>4.6997969719833819</v>
      </c>
      <c r="W412" s="11">
        <v>4.6885703604005702</v>
      </c>
      <c r="X412" s="11">
        <v>4.6769092122640954</v>
      </c>
      <c r="Y412" s="11">
        <v>4.6643953508808451</v>
      </c>
      <c r="Z412" s="11">
        <v>4.6507362091586684</v>
      </c>
      <c r="AA412" s="11">
        <v>4.6359579074994581</v>
      </c>
      <c r="AB412" s="11">
        <v>4.6202055981499539</v>
      </c>
      <c r="AC412" s="11">
        <v>4.6036246384857913</v>
      </c>
      <c r="AD412" s="11">
        <v>4.5863594194879012</v>
      </c>
      <c r="AE412" s="11">
        <v>4.5685045230696568</v>
      </c>
      <c r="AF412" s="11">
        <v>4.550081693019516</v>
      </c>
      <c r="AG412" s="11">
        <v>4.5311068913652148</v>
      </c>
      <c r="AH412" s="11">
        <v>4.511595240877738</v>
      </c>
      <c r="AI412" s="11">
        <v>4.4915479498838558</v>
      </c>
      <c r="AJ412" s="11">
        <v>4.4709547760900064</v>
      </c>
      <c r="AK412" s="11">
        <v>4.4498051365853204</v>
      </c>
      <c r="AL412" s="11">
        <v>4.4280884484589285</v>
      </c>
      <c r="AM412" s="11">
        <v>4.4057941287999602</v>
      </c>
      <c r="AN412" s="11">
        <v>4.3829115946975454</v>
      </c>
      <c r="AO412" s="11">
        <v>4.3594307079242025</v>
      </c>
      <c r="AP412" s="11">
        <v>4.3353612138443589</v>
      </c>
      <c r="AQ412" s="11">
        <v>4.310740298690777</v>
      </c>
      <c r="AR412" s="11">
        <v>4.2856071541745102</v>
      </c>
      <c r="AS412" s="11">
        <v>4.2600009720066083</v>
      </c>
      <c r="AT412" s="11">
        <v>4.2339609438981229</v>
      </c>
      <c r="AU412" s="11">
        <v>4.2075262615601048</v>
      </c>
      <c r="AV412" s="11">
        <v>4.1807361167036072</v>
      </c>
      <c r="AW412" s="11">
        <v>4.1536297010396801</v>
      </c>
      <c r="AX412" s="11">
        <v>4.1262462062793759</v>
      </c>
      <c r="AY412" s="11">
        <v>4.0986248241337444</v>
      </c>
    </row>
    <row r="413" spans="1:51">
      <c r="A413" s="5">
        <v>37103</v>
      </c>
      <c r="B413" s="11">
        <v>4.9617829557535567</v>
      </c>
      <c r="C413" s="11">
        <v>5.1255285741124705</v>
      </c>
      <c r="D413" s="11">
        <v>5.2463655958455986</v>
      </c>
      <c r="E413" s="11">
        <v>5.2837580550095398</v>
      </c>
      <c r="F413" s="11">
        <v>5.2808342172306366</v>
      </c>
      <c r="G413" s="11">
        <v>5.256922867192702</v>
      </c>
      <c r="H413" s="11">
        <v>5.218866840887431</v>
      </c>
      <c r="I413" s="11">
        <v>5.1711597869735346</v>
      </c>
      <c r="J413" s="11">
        <v>5.1174172868227226</v>
      </c>
      <c r="K413" s="11">
        <v>5.060513347742746</v>
      </c>
      <c r="L413" s="11">
        <v>5.002910232954088</v>
      </c>
      <c r="M413" s="11">
        <v>4.9468796679904168</v>
      </c>
      <c r="N413" s="11">
        <v>4.8943929040710108</v>
      </c>
      <c r="O413" s="11">
        <v>4.8469733442392524</v>
      </c>
      <c r="P413" s="11">
        <v>4.8056760128278144</v>
      </c>
      <c r="Q413" s="11">
        <v>4.7708804912021607</v>
      </c>
      <c r="R413" s="11">
        <v>4.7425021162194945</v>
      </c>
      <c r="S413" s="11">
        <v>4.720051172536138</v>
      </c>
      <c r="T413" s="11">
        <v>4.702415888066878</v>
      </c>
      <c r="U413" s="11">
        <v>4.6882183241725199</v>
      </c>
      <c r="V413" s="11">
        <v>4.6759416008685077</v>
      </c>
      <c r="W413" s="11">
        <v>4.6642468415434815</v>
      </c>
      <c r="X413" s="11">
        <v>4.6521956284648391</v>
      </c>
      <c r="Y413" s="11">
        <v>4.6393374631881121</v>
      </c>
      <c r="Z413" s="11">
        <v>4.625348377560865</v>
      </c>
      <c r="AA413" s="11">
        <v>4.6102384888416514</v>
      </c>
      <c r="AB413" s="11">
        <v>4.5941407552117965</v>
      </c>
      <c r="AC413" s="11">
        <v>4.5771883247270289</v>
      </c>
      <c r="AD413" s="11">
        <v>4.5595135585252962</v>
      </c>
      <c r="AE413" s="11">
        <v>4.5412097087683465</v>
      </c>
      <c r="AF413" s="11">
        <v>4.5223136601944898</v>
      </c>
      <c r="AG413" s="11">
        <v>4.502857913704279</v>
      </c>
      <c r="AH413" s="11">
        <v>4.4828738338435192</v>
      </c>
      <c r="AI413" s="11">
        <v>4.4623743667463041</v>
      </c>
      <c r="AJ413" s="11">
        <v>4.4413575194809045</v>
      </c>
      <c r="AK413" s="11">
        <v>4.4198208682045843</v>
      </c>
      <c r="AL413" s="11">
        <v>4.3977619890746036</v>
      </c>
      <c r="AM413" s="11">
        <v>4.3751784582482269</v>
      </c>
      <c r="AN413" s="11">
        <v>4.3520678518827154</v>
      </c>
      <c r="AO413" s="11">
        <v>4.3284280996683471</v>
      </c>
      <c r="AP413" s="11">
        <v>4.3042724087478783</v>
      </c>
      <c r="AQ413" s="11">
        <v>4.2796347681865576</v>
      </c>
      <c r="AR413" s="11">
        <v>4.2545506542564633</v>
      </c>
      <c r="AS413" s="11">
        <v>4.2290555432296717</v>
      </c>
      <c r="AT413" s="11">
        <v>4.2031849113782629</v>
      </c>
      <c r="AU413" s="11">
        <v>4.176974234974316</v>
      </c>
      <c r="AV413" s="11">
        <v>4.1504589902899074</v>
      </c>
      <c r="AW413" s="11">
        <v>4.1236746535971154</v>
      </c>
      <c r="AX413" s="11">
        <v>4.0966567011680199</v>
      </c>
      <c r="AY413" s="11">
        <v>4.0694406092746984</v>
      </c>
    </row>
    <row r="414" spans="1:51">
      <c r="A414" s="5">
        <v>37104</v>
      </c>
      <c r="B414" s="11">
        <v>4.9971089928698991</v>
      </c>
      <c r="C414" s="11">
        <v>5.1960580417246023</v>
      </c>
      <c r="D414" s="11">
        <v>5.3002421865631675</v>
      </c>
      <c r="E414" s="11">
        <v>5.3263733061779162</v>
      </c>
      <c r="F414" s="11">
        <v>5.317415573383367</v>
      </c>
      <c r="G414" s="11">
        <v>5.2898629394279748</v>
      </c>
      <c r="H414" s="11">
        <v>5.2495271771854393</v>
      </c>
      <c r="I414" s="11">
        <v>5.2004919362935693</v>
      </c>
      <c r="J414" s="11">
        <v>5.1460924963772063</v>
      </c>
      <c r="K414" s="11">
        <v>5.0889576615858712</v>
      </c>
      <c r="L414" s="11">
        <v>5.0313460724298755</v>
      </c>
      <c r="M414" s="11">
        <v>4.9753678464794024</v>
      </c>
      <c r="N414" s="11">
        <v>4.9228724576135097</v>
      </c>
      <c r="O414" s="11">
        <v>4.8752963519234909</v>
      </c>
      <c r="P414" s="11">
        <v>4.8336325254087935</v>
      </c>
      <c r="Q414" s="11">
        <v>4.7982273610621995</v>
      </c>
      <c r="R414" s="11">
        <v>4.7689881394526372</v>
      </c>
      <c r="S414" s="11">
        <v>4.7454315367290718</v>
      </c>
      <c r="T414" s="11">
        <v>4.7264818457587676</v>
      </c>
      <c r="U414" s="11">
        <v>4.7108073699644102</v>
      </c>
      <c r="V414" s="11">
        <v>4.6969455028516949</v>
      </c>
      <c r="W414" s="11">
        <v>4.6836072882111734</v>
      </c>
      <c r="X414" s="11">
        <v>4.6698966016066228</v>
      </c>
      <c r="Y414" s="11">
        <v>4.6553927640149606</v>
      </c>
      <c r="Z414" s="11">
        <v>4.639797997571125</v>
      </c>
      <c r="AA414" s="11">
        <v>4.6231381447034146</v>
      </c>
      <c r="AB414" s="11">
        <v>4.6055561844892967</v>
      </c>
      <c r="AC414" s="11">
        <v>4.5871952575745514</v>
      </c>
      <c r="AD414" s="11">
        <v>4.5681976240369648</v>
      </c>
      <c r="AE414" s="11">
        <v>4.5486633196723849</v>
      </c>
      <c r="AF414" s="11">
        <v>4.5286323979363479</v>
      </c>
      <c r="AG414" s="11">
        <v>4.5081403423254471</v>
      </c>
      <c r="AH414" s="11">
        <v>4.4872211919298177</v>
      </c>
      <c r="AI414" s="11">
        <v>4.4658860941290666</v>
      </c>
      <c r="AJ414" s="11">
        <v>4.4441278962225921</v>
      </c>
      <c r="AK414" s="11">
        <v>4.4219389338796873</v>
      </c>
      <c r="AL414" s="11">
        <v>4.3993115427696399</v>
      </c>
      <c r="AM414" s="11">
        <v>4.3762380585617402</v>
      </c>
      <c r="AN414" s="11">
        <v>4.3527108169252777</v>
      </c>
      <c r="AO414" s="11">
        <v>4.3287225302691477</v>
      </c>
      <c r="AP414" s="11">
        <v>4.3042816531845594</v>
      </c>
      <c r="AQ414" s="11">
        <v>4.2794177478390569</v>
      </c>
      <c r="AR414" s="11">
        <v>4.2541618552375189</v>
      </c>
      <c r="AS414" s="11">
        <v>4.2285450163848228</v>
      </c>
      <c r="AT414" s="11">
        <v>4.2025982722858481</v>
      </c>
      <c r="AU414" s="11">
        <v>4.1763526639454724</v>
      </c>
      <c r="AV414" s="11">
        <v>4.1498392323685751</v>
      </c>
      <c r="AW414" s="11">
        <v>4.1230890185600337</v>
      </c>
      <c r="AX414" s="11">
        <v>4.0961330635247259</v>
      </c>
      <c r="AY414" s="11">
        <v>4.069002408267532</v>
      </c>
    </row>
    <row r="415" spans="1:51">
      <c r="A415" s="5">
        <v>37105</v>
      </c>
      <c r="B415" s="11">
        <v>4.8451584629795814</v>
      </c>
      <c r="C415" s="11">
        <v>5.101008442619829</v>
      </c>
      <c r="D415" s="11">
        <v>5.261878602090472</v>
      </c>
      <c r="E415" s="11">
        <v>5.3233601987075909</v>
      </c>
      <c r="F415" s="11">
        <v>5.3390366945110497</v>
      </c>
      <c r="G415" s="11">
        <v>5.3305207876903449</v>
      </c>
      <c r="H415" s="11">
        <v>5.3056643058637807</v>
      </c>
      <c r="I415" s="11">
        <v>5.2695726457480294</v>
      </c>
      <c r="J415" s="11">
        <v>5.2261366106433931</v>
      </c>
      <c r="K415" s="11">
        <v>5.1782792921727525</v>
      </c>
      <c r="L415" s="11">
        <v>5.1284140165411953</v>
      </c>
      <c r="M415" s="11">
        <v>5.078756414284098</v>
      </c>
      <c r="N415" s="11">
        <v>5.0312339632472254</v>
      </c>
      <c r="O415" s="11">
        <v>4.9873394594175435</v>
      </c>
      <c r="P415" s="11">
        <v>4.948124892219008</v>
      </c>
      <c r="Q415" s="11">
        <v>4.9140189874730966</v>
      </c>
      <c r="R415" s="11">
        <v>4.8850330772026274</v>
      </c>
      <c r="S415" s="11">
        <v>4.8608023022354256</v>
      </c>
      <c r="T415" s="11">
        <v>4.8403987091919642</v>
      </c>
      <c r="U415" s="11">
        <v>4.8226531607260013</v>
      </c>
      <c r="V415" s="11">
        <v>4.8062731192720598</v>
      </c>
      <c r="W415" s="11">
        <v>4.7901252639586795</v>
      </c>
      <c r="X415" s="11">
        <v>4.7734513763468209</v>
      </c>
      <c r="Y415" s="11">
        <v>4.7559454788060824</v>
      </c>
      <c r="Z415" s="11">
        <v>4.7374127922431626</v>
      </c>
      <c r="AA415" s="11">
        <v>4.7179337427378085</v>
      </c>
      <c r="AB415" s="11">
        <v>4.6976868112590413</v>
      </c>
      <c r="AC415" s="11">
        <v>4.6768505987981408</v>
      </c>
      <c r="AD415" s="11">
        <v>4.655602318194564</v>
      </c>
      <c r="AE415" s="11">
        <v>4.6340549226940437</v>
      </c>
      <c r="AF415" s="11">
        <v>4.6122313916916982</v>
      </c>
      <c r="AG415" s="11">
        <v>4.5901479902373108</v>
      </c>
      <c r="AH415" s="11">
        <v>4.5678192396971387</v>
      </c>
      <c r="AI415" s="11">
        <v>4.5452326350005636</v>
      </c>
      <c r="AJ415" s="11">
        <v>4.5223543768492434</v>
      </c>
      <c r="AK415" s="11">
        <v>4.499150089162681</v>
      </c>
      <c r="AL415" s="11">
        <v>4.4755853958603771</v>
      </c>
      <c r="AM415" s="11">
        <v>4.451625920861833</v>
      </c>
      <c r="AN415" s="11">
        <v>4.4272372880865518</v>
      </c>
      <c r="AO415" s="11">
        <v>4.4023857651505285</v>
      </c>
      <c r="AP415" s="11">
        <v>4.3770636407959893</v>
      </c>
      <c r="AQ415" s="11">
        <v>4.3512975947591928</v>
      </c>
      <c r="AR415" s="11">
        <v>4.3251166653654609</v>
      </c>
      <c r="AS415" s="11">
        <v>4.2985498909401123</v>
      </c>
      <c r="AT415" s="11">
        <v>4.2716263098084672</v>
      </c>
      <c r="AU415" s="11">
        <v>4.2443749602958469</v>
      </c>
      <c r="AV415" s="11">
        <v>4.2168248807275708</v>
      </c>
      <c r="AW415" s="11">
        <v>4.1890051094289591</v>
      </c>
      <c r="AX415" s="11">
        <v>4.1609446847253322</v>
      </c>
      <c r="AY415" s="11">
        <v>4.1326726449420104</v>
      </c>
    </row>
    <row r="416" spans="1:51">
      <c r="A416" s="5">
        <v>37106</v>
      </c>
      <c r="B416" s="11">
        <v>4.7431221163883279</v>
      </c>
      <c r="C416" s="11">
        <v>5.0073446044797976</v>
      </c>
      <c r="D416" s="11">
        <v>5.2030753246356127</v>
      </c>
      <c r="E416" s="11">
        <v>5.2825001107858105</v>
      </c>
      <c r="F416" s="11">
        <v>5.3072182938328316</v>
      </c>
      <c r="G416" s="11">
        <v>5.3041816318006241</v>
      </c>
      <c r="H416" s="11">
        <v>5.2833125110434302</v>
      </c>
      <c r="I416" s="11">
        <v>5.2504647713561825</v>
      </c>
      <c r="J416" s="11">
        <v>5.2098510033373957</v>
      </c>
      <c r="K416" s="11">
        <v>5.1645022575066237</v>
      </c>
      <c r="L416" s="11">
        <v>5.1168465302317205</v>
      </c>
      <c r="M416" s="11">
        <v>5.0690659413473949</v>
      </c>
      <c r="N416" s="11">
        <v>5.0230817109116099</v>
      </c>
      <c r="O416" s="11">
        <v>4.9804136859843089</v>
      </c>
      <c r="P416" s="11">
        <v>4.9421702883501029</v>
      </c>
      <c r="Q416" s="11">
        <v>4.9088407077534573</v>
      </c>
      <c r="R416" s="11">
        <v>4.8805129651960266</v>
      </c>
      <c r="S416" s="11">
        <v>4.8568765158108205</v>
      </c>
      <c r="T416" s="11">
        <v>4.8370457371333</v>
      </c>
      <c r="U416" s="11">
        <v>4.8198769616044901</v>
      </c>
      <c r="V416" s="11">
        <v>4.8040857361519151</v>
      </c>
      <c r="W416" s="11">
        <v>4.78852888352188</v>
      </c>
      <c r="X416" s="11">
        <v>4.7724343940444935</v>
      </c>
      <c r="Y416" s="11">
        <v>4.7554735958191232</v>
      </c>
      <c r="Z416" s="11">
        <v>4.73742739016049</v>
      </c>
      <c r="AA416" s="11">
        <v>4.7183504497713198</v>
      </c>
      <c r="AB416" s="11">
        <v>4.6983904668676733</v>
      </c>
      <c r="AC416" s="11">
        <v>4.6776952101848739</v>
      </c>
      <c r="AD416" s="11">
        <v>4.6564107842347298</v>
      </c>
      <c r="AE416" s="11">
        <v>4.6346137534318297</v>
      </c>
      <c r="AF416" s="11">
        <v>4.6122874408034304</v>
      </c>
      <c r="AG416" s="11">
        <v>4.5894086367062137</v>
      </c>
      <c r="AH416" s="11">
        <v>4.5659540842496593</v>
      </c>
      <c r="AI416" s="11">
        <v>4.5418998407983153</v>
      </c>
      <c r="AJ416" s="11">
        <v>4.517221446470435</v>
      </c>
      <c r="AK416" s="11">
        <v>4.4918944286794842</v>
      </c>
      <c r="AL416" s="11">
        <v>4.465894314838927</v>
      </c>
      <c r="AM416" s="11">
        <v>4.4391966323622274</v>
      </c>
      <c r="AN416" s="11">
        <v>4.4117769086628504</v>
      </c>
      <c r="AO416" s="11">
        <v>4.3836114952246321</v>
      </c>
      <c r="AP416" s="11">
        <v>4.3547069931556468</v>
      </c>
      <c r="AQ416" s="11">
        <v>4.3251082957450588</v>
      </c>
      <c r="AR416" s="11">
        <v>4.2948627569421651</v>
      </c>
      <c r="AS416" s="11">
        <v>4.2640177306962626</v>
      </c>
      <c r="AT416" s="11">
        <v>4.2326205709566462</v>
      </c>
      <c r="AU416" s="11">
        <v>4.2007186316726139</v>
      </c>
      <c r="AV416" s="11">
        <v>4.1683592667934617</v>
      </c>
      <c r="AW416" s="11">
        <v>4.1355898302684855</v>
      </c>
      <c r="AX416" s="11">
        <v>4.1024576760469831</v>
      </c>
      <c r="AY416" s="11">
        <v>4.0690101580782496</v>
      </c>
    </row>
    <row r="417" spans="1:51">
      <c r="A417" s="5">
        <v>37109</v>
      </c>
      <c r="B417" s="11">
        <v>4.7107835567720722</v>
      </c>
      <c r="C417" s="11">
        <v>4.979210771461509</v>
      </c>
      <c r="D417" s="11">
        <v>5.1717721314367289</v>
      </c>
      <c r="E417" s="11">
        <v>5.247308701472261</v>
      </c>
      <c r="F417" s="11">
        <v>5.2685654350176598</v>
      </c>
      <c r="G417" s="11">
        <v>5.2626541732667267</v>
      </c>
      <c r="H417" s="11">
        <v>5.2396012044218141</v>
      </c>
      <c r="I417" s="11">
        <v>5.2052291022113995</v>
      </c>
      <c r="J417" s="11">
        <v>5.1636960133772547</v>
      </c>
      <c r="K417" s="11">
        <v>5.1179835294484013</v>
      </c>
      <c r="L417" s="11">
        <v>5.0704700165188079</v>
      </c>
      <c r="M417" s="11">
        <v>5.0232872054248112</v>
      </c>
      <c r="N417" s="11">
        <v>4.9782971903357396</v>
      </c>
      <c r="O417" s="11">
        <v>4.9369464614336573</v>
      </c>
      <c r="P417" s="11">
        <v>4.9002662754533457</v>
      </c>
      <c r="Q417" s="11">
        <v>4.8686787538248444</v>
      </c>
      <c r="R417" s="11">
        <v>4.8422167447046149</v>
      </c>
      <c r="S417" s="11">
        <v>4.8205198062288082</v>
      </c>
      <c r="T417" s="11">
        <v>4.8026670152958042</v>
      </c>
      <c r="U417" s="11">
        <v>4.7874800473760502</v>
      </c>
      <c r="V417" s="11">
        <v>4.7736435674839655</v>
      </c>
      <c r="W417" s="11">
        <v>4.7599878202680088</v>
      </c>
      <c r="X417" s="11">
        <v>4.7457193826166035</v>
      </c>
      <c r="Y417" s="11">
        <v>4.7304878535294623</v>
      </c>
      <c r="Z417" s="11">
        <v>4.7140535996111534</v>
      </c>
      <c r="AA417" s="11">
        <v>4.6964582073207524</v>
      </c>
      <c r="AB417" s="11">
        <v>4.6778373059884837</v>
      </c>
      <c r="AC417" s="11">
        <v>4.6583265916754586</v>
      </c>
      <c r="AD417" s="11">
        <v>4.6380603959008821</v>
      </c>
      <c r="AE417" s="11">
        <v>4.6171178892556357</v>
      </c>
      <c r="AF417" s="11">
        <v>4.5955053385188185</v>
      </c>
      <c r="AG417" s="11">
        <v>4.5732240106110416</v>
      </c>
      <c r="AH417" s="11">
        <v>4.5502746966043084</v>
      </c>
      <c r="AI417" s="11">
        <v>4.5266514283612054</v>
      </c>
      <c r="AJ417" s="11">
        <v>4.5023432131071388</v>
      </c>
      <c r="AK417" s="11">
        <v>4.4773389387252802</v>
      </c>
      <c r="AL417" s="11">
        <v>4.4516274930987993</v>
      </c>
      <c r="AM417" s="11">
        <v>4.4251977641108695</v>
      </c>
      <c r="AN417" s="11">
        <v>4.3980386396446605</v>
      </c>
      <c r="AO417" s="11">
        <v>4.3701396905975027</v>
      </c>
      <c r="AP417" s="11">
        <v>4.3415147884289498</v>
      </c>
      <c r="AQ417" s="11">
        <v>4.3122081277654116</v>
      </c>
      <c r="AR417" s="11">
        <v>4.2822658093089085</v>
      </c>
      <c r="AS417" s="11">
        <v>4.251733933761459</v>
      </c>
      <c r="AT417" s="11">
        <v>4.2206586018250825</v>
      </c>
      <c r="AU417" s="11">
        <v>4.1890859142017973</v>
      </c>
      <c r="AV417" s="11">
        <v>4.1570619715936248</v>
      </c>
      <c r="AW417" s="11">
        <v>4.1246328747025833</v>
      </c>
      <c r="AX417" s="11">
        <v>4.0918447242306923</v>
      </c>
      <c r="AY417" s="11">
        <v>4.0587436208799703</v>
      </c>
    </row>
    <row r="418" spans="1:51">
      <c r="A418" s="5">
        <v>37110</v>
      </c>
      <c r="B418" s="11">
        <v>4.7151847580542823</v>
      </c>
      <c r="C418" s="11">
        <v>4.9953712262800005</v>
      </c>
      <c r="D418" s="11">
        <v>5.1789982269045156</v>
      </c>
      <c r="E418" s="11">
        <v>5.2455165378173101</v>
      </c>
      <c r="F418" s="11">
        <v>5.2602437306872414</v>
      </c>
      <c r="G418" s="11">
        <v>5.2496924864203427</v>
      </c>
      <c r="H418" s="11">
        <v>5.2232472847520715</v>
      </c>
      <c r="I418" s="11">
        <v>5.1862037773462415</v>
      </c>
      <c r="J418" s="11">
        <v>5.1423731609476659</v>
      </c>
      <c r="K418" s="11">
        <v>5.0945395892801182</v>
      </c>
      <c r="L418" s="11">
        <v>5.0449825625245772</v>
      </c>
      <c r="M418" s="11">
        <v>4.9957812236912247</v>
      </c>
      <c r="N418" s="11">
        <v>4.9487749828343031</v>
      </c>
      <c r="O418" s="11">
        <v>4.9054126140302445</v>
      </c>
      <c r="P418" s="11">
        <v>4.8667489040825007</v>
      </c>
      <c r="Q418" s="11">
        <v>4.8332430224061458</v>
      </c>
      <c r="R418" s="11">
        <v>4.8049774748509284</v>
      </c>
      <c r="S418" s="11">
        <v>4.7816396683949627</v>
      </c>
      <c r="T418" s="11">
        <v>4.7623598723286884</v>
      </c>
      <c r="U418" s="11">
        <v>4.7459914844374307</v>
      </c>
      <c r="V418" s="11">
        <v>4.7312269065312922</v>
      </c>
      <c r="W418" s="11">
        <v>4.7168862423209807</v>
      </c>
      <c r="X418" s="11">
        <v>4.7021520285516294</v>
      </c>
      <c r="Y418" s="11">
        <v>4.6866371063727765</v>
      </c>
      <c r="Z418" s="11">
        <v>4.670064267151238</v>
      </c>
      <c r="AA418" s="11">
        <v>4.6524409439022394</v>
      </c>
      <c r="AB418" s="11">
        <v>4.6338682519278613</v>
      </c>
      <c r="AC418" s="11">
        <v>4.6144473633445084</v>
      </c>
      <c r="AD418" s="11">
        <v>4.5942783605941981</v>
      </c>
      <c r="AE418" s="11">
        <v>4.573418690233102</v>
      </c>
      <c r="AF418" s="11">
        <v>4.5518702537742097</v>
      </c>
      <c r="AG418" s="11">
        <v>4.5296312244731407</v>
      </c>
      <c r="AH418" s="11">
        <v>4.50669952787237</v>
      </c>
      <c r="AI418" s="11">
        <v>4.4830696453258962</v>
      </c>
      <c r="AJ418" s="11">
        <v>4.4587335349177426</v>
      </c>
      <c r="AK418" s="11">
        <v>4.433683096810249</v>
      </c>
      <c r="AL418" s="11">
        <v>4.4079102311657525</v>
      </c>
      <c r="AM418" s="11">
        <v>4.381406838146594</v>
      </c>
      <c r="AN418" s="11">
        <v>4.3541648179151107</v>
      </c>
      <c r="AO418" s="11">
        <v>4.3261767400437652</v>
      </c>
      <c r="AP418" s="11">
        <v>4.2974582679969995</v>
      </c>
      <c r="AQ418" s="11">
        <v>4.2680534724370602</v>
      </c>
      <c r="AR418" s="11">
        <v>4.2380081704025221</v>
      </c>
      <c r="AS418" s="11">
        <v>4.2073681789319588</v>
      </c>
      <c r="AT418" s="11">
        <v>4.1761793150639441</v>
      </c>
      <c r="AU418" s="11">
        <v>4.1444873958370518</v>
      </c>
      <c r="AV418" s="11">
        <v>4.1123382382898539</v>
      </c>
      <c r="AW418" s="11">
        <v>4.0797776594609259</v>
      </c>
      <c r="AX418" s="11">
        <v>4.0468514763888406</v>
      </c>
      <c r="AY418" s="11">
        <v>4.0136055061121727</v>
      </c>
    </row>
    <row r="419" spans="1:51">
      <c r="A419" s="5">
        <v>37111</v>
      </c>
      <c r="B419" s="11">
        <v>4.7034866129521511</v>
      </c>
      <c r="C419" s="11">
        <v>4.9898926791984248</v>
      </c>
      <c r="D419" s="11">
        <v>5.1505701446665872</v>
      </c>
      <c r="E419" s="11">
        <v>5.1979278282764607</v>
      </c>
      <c r="F419" s="11">
        <v>5.1989832799475471</v>
      </c>
      <c r="G419" s="11">
        <v>5.178948701891799</v>
      </c>
      <c r="H419" s="11">
        <v>5.1462767842432422</v>
      </c>
      <c r="I419" s="11">
        <v>5.105481674167196</v>
      </c>
      <c r="J419" s="11">
        <v>5.0597639890856572</v>
      </c>
      <c r="K419" s="11">
        <v>5.0114458289775436</v>
      </c>
      <c r="L419" s="11">
        <v>4.962443094657095</v>
      </c>
      <c r="M419" s="11">
        <v>4.9144993632109335</v>
      </c>
      <c r="N419" s="11">
        <v>4.869110260754252</v>
      </c>
      <c r="O419" s="11">
        <v>4.8274139451947544</v>
      </c>
      <c r="P419" s="11">
        <v>4.7902166916436926</v>
      </c>
      <c r="Q419" s="11">
        <v>4.7578193142855181</v>
      </c>
      <c r="R419" s="11">
        <v>4.7302063508242194</v>
      </c>
      <c r="S419" s="11">
        <v>4.7070121689112199</v>
      </c>
      <c r="T419" s="11">
        <v>4.6873823353076158</v>
      </c>
      <c r="U419" s="11">
        <v>4.6702000660754095</v>
      </c>
      <c r="V419" s="11">
        <v>4.6542035167381766</v>
      </c>
      <c r="W419" s="11">
        <v>4.6382669916932766</v>
      </c>
      <c r="X419" s="11">
        <v>4.6216295491829342</v>
      </c>
      <c r="Y419" s="11">
        <v>4.6039643454312928</v>
      </c>
      <c r="Z419" s="11">
        <v>4.5850544898492922</v>
      </c>
      <c r="AA419" s="11">
        <v>4.5649640593778162</v>
      </c>
      <c r="AB419" s="11">
        <v>4.5438481389972436</v>
      </c>
      <c r="AC419" s="11">
        <v>4.5218618603780509</v>
      </c>
      <c r="AD419" s="11">
        <v>4.4991590044069056</v>
      </c>
      <c r="AE419" s="11">
        <v>4.4758421715261356</v>
      </c>
      <c r="AF419" s="11">
        <v>4.4519482370781596</v>
      </c>
      <c r="AG419" s="11">
        <v>4.4275097595185811</v>
      </c>
      <c r="AH419" s="11">
        <v>4.402557347093266</v>
      </c>
      <c r="AI419" s="11">
        <v>4.3770950619501887</v>
      </c>
      <c r="AJ419" s="11">
        <v>4.3511077999408894</v>
      </c>
      <c r="AK419" s="11">
        <v>4.3245800319326078</v>
      </c>
      <c r="AL419" s="11">
        <v>4.297496228792582</v>
      </c>
      <c r="AM419" s="11">
        <v>4.2698408613880554</v>
      </c>
      <c r="AN419" s="11">
        <v>4.2415984005862661</v>
      </c>
      <c r="AO419" s="11">
        <v>4.2127539803533534</v>
      </c>
      <c r="AP419" s="11">
        <v>4.1833149259631162</v>
      </c>
      <c r="AQ419" s="11">
        <v>4.1533154713336025</v>
      </c>
      <c r="AR419" s="11">
        <v>4.1227914679519619</v>
      </c>
      <c r="AS419" s="11">
        <v>4.0917787673053443</v>
      </c>
      <c r="AT419" s="11">
        <v>4.0603132208809001</v>
      </c>
      <c r="AU419" s="11">
        <v>4.0284306801657808</v>
      </c>
      <c r="AV419" s="11">
        <v>3.9961669966471352</v>
      </c>
      <c r="AW419" s="11">
        <v>3.9635580218121151</v>
      </c>
      <c r="AX419" s="11">
        <v>3.9306396071478691</v>
      </c>
      <c r="AY419" s="11">
        <v>3.8974476041415489</v>
      </c>
    </row>
    <row r="420" spans="1:51">
      <c r="A420" s="5">
        <v>37112</v>
      </c>
      <c r="B420" s="11">
        <v>4.6379860977573255</v>
      </c>
      <c r="C420" s="11">
        <v>4.9104136167645178</v>
      </c>
      <c r="D420" s="11">
        <v>5.0544193925336556</v>
      </c>
      <c r="E420" s="11">
        <v>5.1060515805033413</v>
      </c>
      <c r="F420" s="11">
        <v>5.1173510054172571</v>
      </c>
      <c r="G420" s="11">
        <v>5.1072834621150136</v>
      </c>
      <c r="H420" s="11">
        <v>5.0826658970701519</v>
      </c>
      <c r="I420" s="11">
        <v>5.0478365154251561</v>
      </c>
      <c r="J420" s="11">
        <v>5.0062192074210126</v>
      </c>
      <c r="K420" s="11">
        <v>4.9604567261728283</v>
      </c>
      <c r="L420" s="11">
        <v>4.912805996216842</v>
      </c>
      <c r="M420" s="11">
        <v>4.8653523404362211</v>
      </c>
      <c r="N420" s="11">
        <v>4.8199046032745132</v>
      </c>
      <c r="O420" s="11">
        <v>4.7778602263539671</v>
      </c>
      <c r="P420" s="11">
        <v>4.7402381483492322</v>
      </c>
      <c r="Q420" s="11">
        <v>4.7074850941303943</v>
      </c>
      <c r="R420" s="11">
        <v>4.6796944703538674</v>
      </c>
      <c r="S420" s="11">
        <v>4.656570786714413</v>
      </c>
      <c r="T420" s="11">
        <v>4.6372823295087571</v>
      </c>
      <c r="U420" s="11">
        <v>4.6207006454645398</v>
      </c>
      <c r="V420" s="11">
        <v>4.6055217448997032</v>
      </c>
      <c r="W420" s="11">
        <v>4.5905680583859008</v>
      </c>
      <c r="X420" s="11">
        <v>4.5750307691209802</v>
      </c>
      <c r="Y420" s="11">
        <v>4.5585339805592726</v>
      </c>
      <c r="Z420" s="11">
        <v>4.5408149135237386</v>
      </c>
      <c r="AA420" s="11">
        <v>4.5219090776524533</v>
      </c>
      <c r="AB420" s="11">
        <v>4.5019470673556699</v>
      </c>
      <c r="AC420" s="11">
        <v>4.481059517836071</v>
      </c>
      <c r="AD420" s="11">
        <v>4.4593757492124206</v>
      </c>
      <c r="AE420" s="11">
        <v>4.4369768080510346</v>
      </c>
      <c r="AF420" s="11">
        <v>4.4138826327359801</v>
      </c>
      <c r="AG420" s="11">
        <v>4.39010923483188</v>
      </c>
      <c r="AH420" s="11">
        <v>4.3656713459034107</v>
      </c>
      <c r="AI420" s="11">
        <v>4.3405666375271403</v>
      </c>
      <c r="AJ420" s="11">
        <v>4.3147806426471664</v>
      </c>
      <c r="AK420" s="11">
        <v>4.2882986343598342</v>
      </c>
      <c r="AL420" s="11">
        <v>4.2611058857614879</v>
      </c>
      <c r="AM420" s="11">
        <v>4.2331876699484692</v>
      </c>
      <c r="AN420" s="11">
        <v>4.2045292600171233</v>
      </c>
      <c r="AO420" s="11">
        <v>4.1751167310151782</v>
      </c>
      <c r="AP420" s="11">
        <v>4.1449622032019366</v>
      </c>
      <c r="AQ420" s="11">
        <v>4.1141089296857665</v>
      </c>
      <c r="AR420" s="11">
        <v>4.0826019932199769</v>
      </c>
      <c r="AS420" s="11">
        <v>4.0504864765578779</v>
      </c>
      <c r="AT420" s="11">
        <v>4.0178074624527822</v>
      </c>
      <c r="AU420" s="11">
        <v>3.9846100336579973</v>
      </c>
      <c r="AV420" s="11">
        <v>3.9509392729268353</v>
      </c>
      <c r="AW420" s="11">
        <v>3.9168402630126047</v>
      </c>
      <c r="AX420" s="11">
        <v>3.8823580866686171</v>
      </c>
      <c r="AY420" s="11">
        <v>3.8475378266481819</v>
      </c>
    </row>
    <row r="421" spans="1:51">
      <c r="A421" s="5">
        <v>37113</v>
      </c>
      <c r="B421" s="11">
        <v>4.5931726263741224</v>
      </c>
      <c r="C421" s="11">
        <v>4.8696599875634332</v>
      </c>
      <c r="D421" s="11">
        <v>5.0216775566783278</v>
      </c>
      <c r="E421" s="11">
        <v>5.0782599565135218</v>
      </c>
      <c r="F421" s="11">
        <v>5.091756255227482</v>
      </c>
      <c r="G421" s="11">
        <v>5.0815506501098087</v>
      </c>
      <c r="H421" s="11">
        <v>5.0552837002042637</v>
      </c>
      <c r="I421" s="11">
        <v>5.0181528933209023</v>
      </c>
      <c r="J421" s="11">
        <v>4.9741670987149398</v>
      </c>
      <c r="K421" s="11">
        <v>4.9263804403427729</v>
      </c>
      <c r="L421" s="11">
        <v>4.8773367065689257</v>
      </c>
      <c r="M421" s="11">
        <v>4.8293316262717525</v>
      </c>
      <c r="N421" s="11">
        <v>4.784316910894959</v>
      </c>
      <c r="O421" s="11">
        <v>4.7437629497310514</v>
      </c>
      <c r="P421" s="11">
        <v>4.7087094084959178</v>
      </c>
      <c r="Q421" s="11">
        <v>4.6795456193029947</v>
      </c>
      <c r="R421" s="11">
        <v>4.6562743642603976</v>
      </c>
      <c r="S421" s="11">
        <v>4.6384663178389456</v>
      </c>
      <c r="T421" s="11">
        <v>4.6251191186721465</v>
      </c>
      <c r="U421" s="11">
        <v>4.6149119590179604</v>
      </c>
      <c r="V421" s="11">
        <v>4.6063437353814072</v>
      </c>
      <c r="W421" s="11">
        <v>4.5980527206530102</v>
      </c>
      <c r="X421" s="11">
        <v>4.589074702126295</v>
      </c>
      <c r="Y421" s="11">
        <v>4.578870770034559</v>
      </c>
      <c r="Z421" s="11">
        <v>4.5670299508004844</v>
      </c>
      <c r="AA421" s="11">
        <v>4.5535183429271031</v>
      </c>
      <c r="AB421" s="11">
        <v>4.5384165880231793</v>
      </c>
      <c r="AC421" s="11">
        <v>4.521805354012419</v>
      </c>
      <c r="AD421" s="11">
        <v>4.5037649294763389</v>
      </c>
      <c r="AE421" s="11">
        <v>4.4843629078804037</v>
      </c>
      <c r="AF421" s="11">
        <v>4.4636514889034906</v>
      </c>
      <c r="AG421" s="11">
        <v>4.4416819468513635</v>
      </c>
      <c r="AH421" s="11">
        <v>4.4185044242957554</v>
      </c>
      <c r="AI421" s="11">
        <v>4.3941548910104675</v>
      </c>
      <c r="AJ421" s="11">
        <v>4.3686596660552199</v>
      </c>
      <c r="AK421" s="11">
        <v>4.3420448832536342</v>
      </c>
      <c r="AL421" s="11">
        <v>4.3143366764293329</v>
      </c>
      <c r="AM421" s="11">
        <v>4.2855611794059394</v>
      </c>
      <c r="AN421" s="11">
        <v>4.2557445260070752</v>
      </c>
      <c r="AO421" s="11">
        <v>4.2249133920893005</v>
      </c>
      <c r="AP421" s="11">
        <v>4.1931105799285575</v>
      </c>
      <c r="AQ421" s="11">
        <v>4.1603973588559748</v>
      </c>
      <c r="AR421" s="11">
        <v>4.1268360110599893</v>
      </c>
      <c r="AS421" s="11">
        <v>4.0924888187290396</v>
      </c>
      <c r="AT421" s="11">
        <v>4.0574180640515616</v>
      </c>
      <c r="AU421" s="11">
        <v>4.0216860292159931</v>
      </c>
      <c r="AV421" s="11">
        <v>3.98535499641077</v>
      </c>
      <c r="AW421" s="11">
        <v>3.9484872478243305</v>
      </c>
      <c r="AX421" s="11">
        <v>3.9111450656451114</v>
      </c>
      <c r="AY421" s="11">
        <v>3.8733907320615497</v>
      </c>
    </row>
    <row r="422" spans="1:51">
      <c r="A422" s="5">
        <v>37116</v>
      </c>
      <c r="B422" s="11">
        <v>4.5699747665250516</v>
      </c>
      <c r="C422" s="11">
        <v>4.8294432852987041</v>
      </c>
      <c r="D422" s="11">
        <v>4.9860490320403281</v>
      </c>
      <c r="E422" s="11">
        <v>5.0509299026644268</v>
      </c>
      <c r="F422" s="11">
        <v>5.0728331951752921</v>
      </c>
      <c r="G422" s="11">
        <v>5.0702594998644681</v>
      </c>
      <c r="H422" s="11">
        <v>5.0504847800884045</v>
      </c>
      <c r="I422" s="11">
        <v>5.0186415385933438</v>
      </c>
      <c r="J422" s="11">
        <v>4.9787792056091424</v>
      </c>
      <c r="K422" s="11">
        <v>4.934039378409306</v>
      </c>
      <c r="L422" s="11">
        <v>4.8870622797580552</v>
      </c>
      <c r="M422" s="11">
        <v>4.8402434045131084</v>
      </c>
      <c r="N422" s="11">
        <v>4.7956232678301483</v>
      </c>
      <c r="O422" s="11">
        <v>4.7547456600800473</v>
      </c>
      <c r="P422" s="11">
        <v>4.7187156311805349</v>
      </c>
      <c r="Q422" s="11">
        <v>4.68799162322422</v>
      </c>
      <c r="R422" s="11">
        <v>4.662652929162002</v>
      </c>
      <c r="S422" s="11">
        <v>4.6423503872380794</v>
      </c>
      <c r="T422" s="11">
        <v>4.6261739619081697</v>
      </c>
      <c r="U422" s="11">
        <v>4.6129019629370394</v>
      </c>
      <c r="V422" s="11">
        <v>4.601134343632185</v>
      </c>
      <c r="W422" s="11">
        <v>4.5895985444590623</v>
      </c>
      <c r="X422" s="11">
        <v>4.5774014211378571</v>
      </c>
      <c r="Y422" s="11">
        <v>4.5640544795943407</v>
      </c>
      <c r="Z422" s="11">
        <v>4.5491911623820496</v>
      </c>
      <c r="AA422" s="11">
        <v>4.5328021857363172</v>
      </c>
      <c r="AB422" s="11">
        <v>4.5149850591816767</v>
      </c>
      <c r="AC422" s="11">
        <v>4.4958373114275414</v>
      </c>
      <c r="AD422" s="11">
        <v>4.4754560132382952</v>
      </c>
      <c r="AE422" s="11">
        <v>4.4539233625671786</v>
      </c>
      <c r="AF422" s="11">
        <v>4.4313037793200198</v>
      </c>
      <c r="AG422" s="11">
        <v>4.4076606386055603</v>
      </c>
      <c r="AH422" s="11">
        <v>4.3830550868325844</v>
      </c>
      <c r="AI422" s="11">
        <v>4.3575209259209968</v>
      </c>
      <c r="AJ422" s="11">
        <v>4.3310736095599083</v>
      </c>
      <c r="AK422" s="11">
        <v>4.3037282522599813</v>
      </c>
      <c r="AL422" s="11">
        <v>4.2754999685318813</v>
      </c>
      <c r="AM422" s="11">
        <v>4.2464038728862699</v>
      </c>
      <c r="AN422" s="11">
        <v>4.2164550798338123</v>
      </c>
      <c r="AO422" s="11">
        <v>4.1856692562450633</v>
      </c>
      <c r="AP422" s="11">
        <v>4.1540780411747216</v>
      </c>
      <c r="AQ422" s="11">
        <v>4.1217311046896636</v>
      </c>
      <c r="AR422" s="11">
        <v>4.0886790828802724</v>
      </c>
      <c r="AS422" s="11">
        <v>4.0549726118369334</v>
      </c>
      <c r="AT422" s="11">
        <v>4.0206623276500286</v>
      </c>
      <c r="AU422" s="11">
        <v>3.9857988664099424</v>
      </c>
      <c r="AV422" s="11">
        <v>3.950432864207059</v>
      </c>
      <c r="AW422" s="11">
        <v>3.9146149571317608</v>
      </c>
      <c r="AX422" s="11">
        <v>3.878395781274433</v>
      </c>
      <c r="AY422" s="11">
        <v>3.841825972725458</v>
      </c>
    </row>
    <row r="423" spans="1:51">
      <c r="A423" s="5">
        <v>37117</v>
      </c>
      <c r="B423" s="11">
        <v>4.6287583975539244</v>
      </c>
      <c r="C423" s="11">
        <v>4.8960387720351601</v>
      </c>
      <c r="D423" s="11">
        <v>5.0654664443926309</v>
      </c>
      <c r="E423" s="11">
        <v>5.1326631131535931</v>
      </c>
      <c r="F423" s="11">
        <v>5.1517728445864837</v>
      </c>
      <c r="G423" s="11">
        <v>5.1444510297840242</v>
      </c>
      <c r="H423" s="11">
        <v>5.1191237847755406</v>
      </c>
      <c r="I423" s="11">
        <v>5.081504238564996</v>
      </c>
      <c r="J423" s="11">
        <v>5.0360098964143516</v>
      </c>
      <c r="K423" s="11">
        <v>4.9860204348111417</v>
      </c>
      <c r="L423" s="11">
        <v>4.9343294619270566</v>
      </c>
      <c r="M423" s="11">
        <v>4.8834123111432692</v>
      </c>
      <c r="N423" s="11">
        <v>4.8353459147833</v>
      </c>
      <c r="O423" s="11">
        <v>4.7916816626622358</v>
      </c>
      <c r="P423" s="11">
        <v>4.7535207415906999</v>
      </c>
      <c r="Q423" s="11">
        <v>4.7213118870694712</v>
      </c>
      <c r="R423" s="11">
        <v>4.6951261177846426</v>
      </c>
      <c r="S423" s="11">
        <v>4.6745985488106436</v>
      </c>
      <c r="T423" s="11">
        <v>4.658800506614071</v>
      </c>
      <c r="U423" s="11">
        <v>4.6464828733797088</v>
      </c>
      <c r="V423" s="11">
        <v>4.6361984235398683</v>
      </c>
      <c r="W423" s="11">
        <v>4.6265985598598478</v>
      </c>
      <c r="X423" s="11">
        <v>4.6166729665461279</v>
      </c>
      <c r="Y423" s="11">
        <v>4.6057597811510647</v>
      </c>
      <c r="Z423" s="11">
        <v>4.5933272233299034</v>
      </c>
      <c r="AA423" s="11">
        <v>4.5792688085213271</v>
      </c>
      <c r="AB423" s="11">
        <v>4.5636031416199909</v>
      </c>
      <c r="AC423" s="11">
        <v>4.546348844664104</v>
      </c>
      <c r="AD423" s="11">
        <v>4.5275257088513792</v>
      </c>
      <c r="AE423" s="11">
        <v>4.5071903892047027</v>
      </c>
      <c r="AF423" s="11">
        <v>4.4854429794979875</v>
      </c>
      <c r="AG423" s="11">
        <v>4.4623860687657082</v>
      </c>
      <c r="AH423" s="11">
        <v>4.4381193168147641</v>
      </c>
      <c r="AI423" s="11">
        <v>4.4127071676007219</v>
      </c>
      <c r="AJ423" s="11">
        <v>4.3861907801823508</v>
      </c>
      <c r="AK423" s="11">
        <v>4.3586108993438692</v>
      </c>
      <c r="AL423" s="11">
        <v>4.3300082698694942</v>
      </c>
      <c r="AM423" s="11">
        <v>4.3004236365434458</v>
      </c>
      <c r="AN423" s="11">
        <v>4.2698977441499419</v>
      </c>
      <c r="AO423" s="11">
        <v>4.2384715527518066</v>
      </c>
      <c r="AP423" s="11">
        <v>4.206192074781292</v>
      </c>
      <c r="AQ423" s="11">
        <v>4.1731130583277887</v>
      </c>
      <c r="AR423" s="11">
        <v>4.1392886039074313</v>
      </c>
      <c r="AS423" s="11">
        <v>4.1047728120363534</v>
      </c>
      <c r="AT423" s="11">
        <v>4.0696197832306913</v>
      </c>
      <c r="AU423" s="11">
        <v>4.0338836180065769</v>
      </c>
      <c r="AV423" s="11">
        <v>3.997618416880147</v>
      </c>
      <c r="AW423" s="11">
        <v>3.9608782803675338</v>
      </c>
      <c r="AX423" s="11">
        <v>3.9237173089848727</v>
      </c>
      <c r="AY423" s="11">
        <v>3.8861896032482965</v>
      </c>
    </row>
    <row r="424" spans="1:51">
      <c r="A424" s="5">
        <v>37118</v>
      </c>
      <c r="B424" s="11">
        <v>4.7693619114298249</v>
      </c>
      <c r="C424" s="11">
        <v>5.0732316855263946</v>
      </c>
      <c r="D424" s="11">
        <v>5.2235195775383803</v>
      </c>
      <c r="E424" s="11">
        <v>5.2613926091991603</v>
      </c>
      <c r="F424" s="11">
        <v>5.2519095740386605</v>
      </c>
      <c r="G424" s="11">
        <v>5.2183176581443664</v>
      </c>
      <c r="H424" s="11">
        <v>5.169477829183549</v>
      </c>
      <c r="I424" s="11">
        <v>5.1112350113905434</v>
      </c>
      <c r="J424" s="11">
        <v>5.0480777927678666</v>
      </c>
      <c r="K424" s="11">
        <v>4.9834072165960146</v>
      </c>
      <c r="L424" s="11">
        <v>4.9199719721191197</v>
      </c>
      <c r="M424" s="11">
        <v>4.860065918817023</v>
      </c>
      <c r="N424" s="11">
        <v>4.8054870377034415</v>
      </c>
      <c r="O424" s="11">
        <v>4.757442690144714</v>
      </c>
      <c r="P424" s="11">
        <v>4.7166732253570363</v>
      </c>
      <c r="Q424" s="11">
        <v>4.683290205069528</v>
      </c>
      <c r="R424" s="11">
        <v>4.6570470716508297</v>
      </c>
      <c r="S424" s="11">
        <v>4.6372916068266168</v>
      </c>
      <c r="T424" s="11">
        <v>4.6228540778207154</v>
      </c>
      <c r="U424" s="11">
        <v>4.6122749333703403</v>
      </c>
      <c r="V424" s="11">
        <v>4.6039444347025977</v>
      </c>
      <c r="W424" s="11">
        <v>4.5963927686726702</v>
      </c>
      <c r="X424" s="11">
        <v>4.5885207300010329</v>
      </c>
      <c r="Y424" s="11">
        <v>4.579603948633137</v>
      </c>
      <c r="Z424" s="11">
        <v>4.5690598678333805</v>
      </c>
      <c r="AA424" s="11">
        <v>4.5567679623821613</v>
      </c>
      <c r="AB424" s="11">
        <v>4.5427414210933312</v>
      </c>
      <c r="AC424" s="11">
        <v>4.5269934463454717</v>
      </c>
      <c r="AD424" s="11">
        <v>4.5095387991158926</v>
      </c>
      <c r="AE424" s="11">
        <v>4.4904399684081744</v>
      </c>
      <c r="AF424" s="11">
        <v>4.4698148853762305</v>
      </c>
      <c r="AG424" s="11">
        <v>4.4477845934661699</v>
      </c>
      <c r="AH424" s="11">
        <v>4.4244668805320613</v>
      </c>
      <c r="AI424" s="11">
        <v>4.3999411777871975</v>
      </c>
      <c r="AJ424" s="11">
        <v>4.3742619256990949</v>
      </c>
      <c r="AK424" s="11">
        <v>4.3474831370978313</v>
      </c>
      <c r="AL424" s="11">
        <v>4.3196588248134873</v>
      </c>
      <c r="AM424" s="11">
        <v>4.2908430016761416</v>
      </c>
      <c r="AN424" s="11">
        <v>4.2610896805158731</v>
      </c>
      <c r="AO424" s="11">
        <v>4.2304528742438015</v>
      </c>
      <c r="AP424" s="11">
        <v>4.1989865979904994</v>
      </c>
      <c r="AQ424" s="11">
        <v>4.1667448693208478</v>
      </c>
      <c r="AR424" s="11">
        <v>4.1337817059242123</v>
      </c>
      <c r="AS424" s="11">
        <v>4.1001511254899601</v>
      </c>
      <c r="AT424" s="11">
        <v>4.0659071457074587</v>
      </c>
      <c r="AU424" s="11">
        <v>4.031103784266076</v>
      </c>
      <c r="AV424" s="11">
        <v>3.9957950588551792</v>
      </c>
      <c r="AW424" s="11">
        <v>3.9600349871641347</v>
      </c>
      <c r="AX424" s="11">
        <v>3.9238775868823108</v>
      </c>
      <c r="AY424" s="11">
        <v>3.8873768756990752</v>
      </c>
    </row>
    <row r="425" spans="1:51">
      <c r="A425" s="5">
        <v>37119</v>
      </c>
      <c r="B425" s="11">
        <v>4.8097754863709623</v>
      </c>
      <c r="C425" s="11">
        <v>5.1154010622510757</v>
      </c>
      <c r="D425" s="11">
        <v>5.2220002710743678</v>
      </c>
      <c r="E425" s="11">
        <v>5.242092402256568</v>
      </c>
      <c r="F425" s="11">
        <v>5.2266022508455192</v>
      </c>
      <c r="G425" s="11">
        <v>5.1894359580457552</v>
      </c>
      <c r="H425" s="11">
        <v>5.1370066708377893</v>
      </c>
      <c r="I425" s="11">
        <v>5.0747278384918335</v>
      </c>
      <c r="J425" s="11">
        <v>5.0072206097822534</v>
      </c>
      <c r="K425" s="11">
        <v>4.9382030294283314</v>
      </c>
      <c r="L425" s="11">
        <v>4.870835974387532</v>
      </c>
      <c r="M425" s="11">
        <v>4.8078377841280773</v>
      </c>
      <c r="N425" s="11">
        <v>4.7513985347420293</v>
      </c>
      <c r="O425" s="11">
        <v>4.7030334410691665</v>
      </c>
      <c r="P425" s="11">
        <v>4.6637068135356774</v>
      </c>
      <c r="Q425" s="11">
        <v>4.6335835954957316</v>
      </c>
      <c r="R425" s="11">
        <v>4.6123768751731342</v>
      </c>
      <c r="S425" s="11">
        <v>4.5992547727916442</v>
      </c>
      <c r="T425" s="11">
        <v>4.5926981769304627</v>
      </c>
      <c r="U425" s="11">
        <v>4.5907939186192115</v>
      </c>
      <c r="V425" s="11">
        <v>4.5913972156839149</v>
      </c>
      <c r="W425" s="11">
        <v>4.5924889159416997</v>
      </c>
      <c r="X425" s="11">
        <v>4.592448792184026</v>
      </c>
      <c r="Y425" s="11">
        <v>4.590072922067975</v>
      </c>
      <c r="Z425" s="11">
        <v>4.5843470654457255</v>
      </c>
      <c r="AA425" s="11">
        <v>4.57490988368383</v>
      </c>
      <c r="AB425" s="11">
        <v>4.5615859549375832</v>
      </c>
      <c r="AC425" s="11">
        <v>4.5441998708120002</v>
      </c>
      <c r="AD425" s="11">
        <v>4.5225884181168654</v>
      </c>
      <c r="AE425" s="11">
        <v>4.4969512121202966</v>
      </c>
      <c r="AF425" s="11">
        <v>4.4679033585392496</v>
      </c>
      <c r="AG425" s="11">
        <v>4.436082327999773</v>
      </c>
      <c r="AH425" s="11">
        <v>4.4020306602592845</v>
      </c>
      <c r="AI425" s="11">
        <v>4.3660764920499444</v>
      </c>
      <c r="AJ425" s="11">
        <v>4.3285185427375676</v>
      </c>
      <c r="AK425" s="11">
        <v>4.2896555316879716</v>
      </c>
      <c r="AL425" s="11">
        <v>4.2497861782669695</v>
      </c>
      <c r="AM425" s="11">
        <v>4.2092092018403786</v>
      </c>
      <c r="AN425" s="11">
        <v>4.1682233217740139</v>
      </c>
      <c r="AO425" s="11">
        <v>4.1271221029215654</v>
      </c>
      <c r="AP425" s="11">
        <v>4.0860619855537514</v>
      </c>
      <c r="AQ425" s="11">
        <v>4.0450510985976686</v>
      </c>
      <c r="AR425" s="11">
        <v>4.0040901748005151</v>
      </c>
      <c r="AS425" s="11">
        <v>3.9631799469094897</v>
      </c>
      <c r="AT425" s="11">
        <v>3.9223211476717936</v>
      </c>
      <c r="AU425" s="11">
        <v>3.8815145098346258</v>
      </c>
      <c r="AV425" s="11">
        <v>3.8407607661451864</v>
      </c>
      <c r="AW425" s="11">
        <v>3.800060649350673</v>
      </c>
      <c r="AX425" s="11">
        <v>3.7594148921982873</v>
      </c>
      <c r="AY425" s="11">
        <v>3.7188242274352272</v>
      </c>
    </row>
    <row r="426" spans="1:51">
      <c r="A426" s="5">
        <v>37120</v>
      </c>
      <c r="B426" s="11">
        <v>4.7190636547172673</v>
      </c>
      <c r="C426" s="11">
        <v>5.0069888795302342</v>
      </c>
      <c r="D426" s="11">
        <v>5.1246966954791233</v>
      </c>
      <c r="E426" s="11">
        <v>5.1530860194440624</v>
      </c>
      <c r="F426" s="11">
        <v>5.1430928594365728</v>
      </c>
      <c r="G426" s="11">
        <v>5.109746373258913</v>
      </c>
      <c r="H426" s="11">
        <v>5.0601613243968258</v>
      </c>
      <c r="I426" s="11">
        <v>5.0001865054126498</v>
      </c>
      <c r="J426" s="11">
        <v>4.9346930627275878</v>
      </c>
      <c r="K426" s="11">
        <v>4.8675237814301431</v>
      </c>
      <c r="L426" s="11">
        <v>4.80190238667626</v>
      </c>
      <c r="M426" s="11">
        <v>4.7405649424145633</v>
      </c>
      <c r="N426" s="11">
        <v>4.6856960697380501</v>
      </c>
      <c r="O426" s="11">
        <v>4.6387595739458707</v>
      </c>
      <c r="P426" s="11">
        <v>4.6006510271685963</v>
      </c>
      <c r="Q426" s="11">
        <v>4.5714609969928626</v>
      </c>
      <c r="R426" s="11">
        <v>4.5508423843368409</v>
      </c>
      <c r="S426" s="11">
        <v>4.5379130918364066</v>
      </c>
      <c r="T426" s="11">
        <v>4.5311424717036575</v>
      </c>
      <c r="U426" s="11">
        <v>4.5286326526719485</v>
      </c>
      <c r="V426" s="11">
        <v>4.52828831227409</v>
      </c>
      <c r="W426" s="11">
        <v>4.5281536515736587</v>
      </c>
      <c r="X426" s="11">
        <v>4.5266955583181749</v>
      </c>
      <c r="Y426" s="11">
        <v>4.5228067071994476</v>
      </c>
      <c r="Z426" s="11">
        <v>4.5155667225402096</v>
      </c>
      <c r="AA426" s="11">
        <v>4.5046706248448345</v>
      </c>
      <c r="AB426" s="11">
        <v>4.489980339630371</v>
      </c>
      <c r="AC426" s="11">
        <v>4.4713577955010582</v>
      </c>
      <c r="AD426" s="11">
        <v>4.4486776046602579</v>
      </c>
      <c r="AE426" s="11">
        <v>4.4221611933819904</v>
      </c>
      <c r="AF426" s="11">
        <v>4.3924104860387034</v>
      </c>
      <c r="AG426" s="11">
        <v>4.3600463093857087</v>
      </c>
      <c r="AH426" s="11">
        <v>4.3255913992836454</v>
      </c>
      <c r="AI426" s="11">
        <v>4.2893568336249723</v>
      </c>
      <c r="AJ426" s="11">
        <v>4.251626134613427</v>
      </c>
      <c r="AK426" s="11">
        <v>4.2126828244527497</v>
      </c>
      <c r="AL426" s="11">
        <v>4.172810425346678</v>
      </c>
      <c r="AM426" s="11">
        <v>4.1322924594989496</v>
      </c>
      <c r="AN426" s="11">
        <v>4.0914124491133039</v>
      </c>
      <c r="AO426" s="11">
        <v>4.0504484430528036</v>
      </c>
      <c r="AP426" s="11">
        <v>4.0095441446345594</v>
      </c>
      <c r="AQ426" s="11">
        <v>3.9687040372324081</v>
      </c>
      <c r="AR426" s="11">
        <v>3.9279261556108698</v>
      </c>
      <c r="AS426" s="11">
        <v>3.8872085345344596</v>
      </c>
      <c r="AT426" s="11">
        <v>3.846549208767696</v>
      </c>
      <c r="AU426" s="11">
        <v>3.8059462130750954</v>
      </c>
      <c r="AV426" s="11">
        <v>3.7653975822211749</v>
      </c>
      <c r="AW426" s="11">
        <v>3.7249013509704532</v>
      </c>
      <c r="AX426" s="11">
        <v>3.6844555540874464</v>
      </c>
      <c r="AY426" s="11">
        <v>3.6440582263366714</v>
      </c>
    </row>
    <row r="427" spans="1:51">
      <c r="A427" s="5">
        <v>37123</v>
      </c>
      <c r="B427" s="11">
        <v>4.7786847174237304</v>
      </c>
      <c r="C427" s="11">
        <v>5.0390289585316665</v>
      </c>
      <c r="D427" s="11">
        <v>5.1512673187119722</v>
      </c>
      <c r="E427" s="11">
        <v>5.1791515949122662</v>
      </c>
      <c r="F427" s="11">
        <v>5.1691634308659653</v>
      </c>
      <c r="G427" s="11">
        <v>5.135925790974694</v>
      </c>
      <c r="H427" s="11">
        <v>5.0863086301066502</v>
      </c>
      <c r="I427" s="11">
        <v>5.0261045814465275</v>
      </c>
      <c r="J427" s="11">
        <v>4.9602090655287725</v>
      </c>
      <c r="K427" s="11">
        <v>4.8925272818343819</v>
      </c>
      <c r="L427" s="11">
        <v>4.8263602469500011</v>
      </c>
      <c r="M427" s="11">
        <v>4.7645194507135846</v>
      </c>
      <c r="N427" s="11">
        <v>4.709248096032681</v>
      </c>
      <c r="O427" s="11">
        <v>4.6620479412936628</v>
      </c>
      <c r="P427" s="11">
        <v>4.6238461395725112</v>
      </c>
      <c r="Q427" s="11">
        <v>4.5947557295489689</v>
      </c>
      <c r="R427" s="11">
        <v>4.5744522531868466</v>
      </c>
      <c r="S427" s="11">
        <v>4.5620614491950882</v>
      </c>
      <c r="T427" s="11">
        <v>4.556050827251183</v>
      </c>
      <c r="U427" s="11">
        <v>4.5545121088548797</v>
      </c>
      <c r="V427" s="11">
        <v>4.5553296979950488</v>
      </c>
      <c r="W427" s="11">
        <v>4.5565163311203705</v>
      </c>
      <c r="X427" s="11">
        <v>4.5565004177448163</v>
      </c>
      <c r="Y427" s="11">
        <v>4.5541276370635622</v>
      </c>
      <c r="Z427" s="11">
        <v>4.5484353991174737</v>
      </c>
      <c r="AA427" s="11">
        <v>4.5390937123578876</v>
      </c>
      <c r="AB427" s="11">
        <v>4.5259413866514793</v>
      </c>
      <c r="AC427" s="11">
        <v>4.50881723349013</v>
      </c>
      <c r="AD427" s="11">
        <v>4.4875735715277409</v>
      </c>
      <c r="AE427" s="11">
        <v>4.4624220480562453</v>
      </c>
      <c r="AF427" s="11">
        <v>4.4339629534009095</v>
      </c>
      <c r="AG427" s="11">
        <v>4.4028153902683931</v>
      </c>
      <c r="AH427" s="11">
        <v>4.3695008177742576</v>
      </c>
      <c r="AI427" s="11">
        <v>4.3343331682629671</v>
      </c>
      <c r="AJ427" s="11">
        <v>4.297599828422519</v>
      </c>
      <c r="AK427" s="11">
        <v>4.2595881849409132</v>
      </c>
      <c r="AL427" s="11">
        <v>4.220585624506147</v>
      </c>
      <c r="AM427" s="11">
        <v>4.1808795338062161</v>
      </c>
      <c r="AN427" s="11">
        <v>4.1407572995291231</v>
      </c>
      <c r="AO427" s="11">
        <v>4.1005006370897608</v>
      </c>
      <c r="AP427" s="11">
        <v>4.0602556615514773</v>
      </c>
      <c r="AQ427" s="11">
        <v>4.0200299568385001</v>
      </c>
      <c r="AR427" s="11">
        <v>3.9798248493602224</v>
      </c>
      <c r="AS427" s="11">
        <v>3.9396416655260391</v>
      </c>
      <c r="AT427" s="11">
        <v>3.8994817317453432</v>
      </c>
      <c r="AU427" s="11">
        <v>3.8593463744275289</v>
      </c>
      <c r="AV427" s="11">
        <v>3.8192369199819902</v>
      </c>
      <c r="AW427" s="11">
        <v>3.7791546948181209</v>
      </c>
      <c r="AX427" s="11">
        <v>3.7391010253453159</v>
      </c>
      <c r="AY427" s="11">
        <v>3.6990772379729671</v>
      </c>
    </row>
    <row r="428" spans="1:51">
      <c r="A428" s="5">
        <v>37124</v>
      </c>
      <c r="B428" s="11">
        <v>4.7959353542003305</v>
      </c>
      <c r="C428" s="11">
        <v>5.0762660432260827</v>
      </c>
      <c r="D428" s="11">
        <v>5.185405124911294</v>
      </c>
      <c r="E428" s="11">
        <v>5.2069668719651085</v>
      </c>
      <c r="F428" s="11">
        <v>5.1918732139405641</v>
      </c>
      <c r="G428" s="11">
        <v>5.1546304555681965</v>
      </c>
      <c r="H428" s="11">
        <v>5.1018257354024552</v>
      </c>
      <c r="I428" s="11">
        <v>5.0390368257668703</v>
      </c>
      <c r="J428" s="11">
        <v>4.9710701077011361</v>
      </c>
      <c r="K428" s="11">
        <v>4.901779029445855</v>
      </c>
      <c r="L428" s="11">
        <v>4.8344199401484094</v>
      </c>
      <c r="M428" s="11">
        <v>4.7717654441406054</v>
      </c>
      <c r="N428" s="11">
        <v>4.716027138398748</v>
      </c>
      <c r="O428" s="11">
        <v>4.6686840651296162</v>
      </c>
      <c r="P428" s="11">
        <v>4.6306415808950767</v>
      </c>
      <c r="Q428" s="11">
        <v>4.6019881415445747</v>
      </c>
      <c r="R428" s="11">
        <v>4.582378446089912</v>
      </c>
      <c r="S428" s="11">
        <v>4.5709126953441102</v>
      </c>
      <c r="T428" s="11">
        <v>4.5660353666650106</v>
      </c>
      <c r="U428" s="11">
        <v>4.5658114952138691</v>
      </c>
      <c r="V428" s="11">
        <v>4.5680960283338905</v>
      </c>
      <c r="W428" s="11">
        <v>4.5708669941269093</v>
      </c>
      <c r="X428" s="11">
        <v>4.572509861186437</v>
      </c>
      <c r="Y428" s="11">
        <v>4.5718146283851766</v>
      </c>
      <c r="Z428" s="11">
        <v>4.5677682166345424</v>
      </c>
      <c r="AA428" s="11">
        <v>4.560010317371507</v>
      </c>
      <c r="AB428" s="11">
        <v>4.5483519927172393</v>
      </c>
      <c r="AC428" s="11">
        <v>4.5326043054993548</v>
      </c>
      <c r="AD428" s="11">
        <v>4.5125928065739185</v>
      </c>
      <c r="AE428" s="11">
        <v>4.4885181494381294</v>
      </c>
      <c r="AF428" s="11">
        <v>4.4609809454373828</v>
      </c>
      <c r="AG428" s="11">
        <v>4.4306006737599022</v>
      </c>
      <c r="AH428" s="11">
        <v>4.3979004315815002</v>
      </c>
      <c r="AI428" s="11">
        <v>4.3632015418419297</v>
      </c>
      <c r="AJ428" s="11">
        <v>4.3267999705352809</v>
      </c>
      <c r="AK428" s="11">
        <v>4.2889916836556434</v>
      </c>
      <c r="AL428" s="11">
        <v>4.2500726471971078</v>
      </c>
      <c r="AM428" s="11">
        <v>4.2103388271537634</v>
      </c>
      <c r="AN428" s="11">
        <v>4.1700861895197017</v>
      </c>
      <c r="AO428" s="11">
        <v>4.129604784348393</v>
      </c>
      <c r="AP428" s="11">
        <v>4.0890468333393102</v>
      </c>
      <c r="AQ428" s="11">
        <v>4.0484257439440476</v>
      </c>
      <c r="AR428" s="11">
        <v>4.0077488104912744</v>
      </c>
      <c r="AS428" s="11">
        <v>3.9670233273096627</v>
      </c>
      <c r="AT428" s="11">
        <v>3.9262565887278824</v>
      </c>
      <c r="AU428" s="11">
        <v>3.8854558890746045</v>
      </c>
      <c r="AV428" s="11">
        <v>3.8446285226784989</v>
      </c>
      <c r="AW428" s="11">
        <v>3.8037817838682377</v>
      </c>
      <c r="AX428" s="11">
        <v>3.7629229669724893</v>
      </c>
      <c r="AY428" s="11">
        <v>3.7220593663199262</v>
      </c>
    </row>
    <row r="429" spans="1:51">
      <c r="A429" s="5">
        <v>37125</v>
      </c>
      <c r="B429" s="11">
        <v>4.8190401964106728</v>
      </c>
      <c r="C429" s="11">
        <v>5.0790648664305493</v>
      </c>
      <c r="D429" s="11">
        <v>5.1872911503257484</v>
      </c>
      <c r="E429" s="11">
        <v>5.2128970124709637</v>
      </c>
      <c r="F429" s="11">
        <v>5.2027722236122367</v>
      </c>
      <c r="G429" s="11">
        <v>5.1704104814089558</v>
      </c>
      <c r="H429" s="11">
        <v>5.1220251313229967</v>
      </c>
      <c r="I429" s="11">
        <v>5.063135606339042</v>
      </c>
      <c r="J429" s="11">
        <v>4.9985180132041611</v>
      </c>
      <c r="K429" s="11">
        <v>4.9320010774238421</v>
      </c>
      <c r="L429" s="11">
        <v>4.8668329361238092</v>
      </c>
      <c r="M429" s="11">
        <v>4.8057904460507892</v>
      </c>
      <c r="N429" s="11">
        <v>4.7510757060132951</v>
      </c>
      <c r="O429" s="11">
        <v>4.7041459965460763</v>
      </c>
      <c r="P429" s="11">
        <v>4.6658874710980127</v>
      </c>
      <c r="Q429" s="11">
        <v>4.63638187026043</v>
      </c>
      <c r="R429" s="11">
        <v>4.6152896229325817</v>
      </c>
      <c r="S429" s="11">
        <v>4.6017383694325629</v>
      </c>
      <c r="T429" s="11">
        <v>4.5942339759151896</v>
      </c>
      <c r="U429" s="11">
        <v>4.5909238248760209</v>
      </c>
      <c r="V429" s="11">
        <v>4.5897625059112794</v>
      </c>
      <c r="W429" s="11">
        <v>4.5888278449430793</v>
      </c>
      <c r="X429" s="11">
        <v>4.586598036571413</v>
      </c>
      <c r="Y429" s="11">
        <v>4.5819437892764476</v>
      </c>
      <c r="Z429" s="11">
        <v>4.573928882019251</v>
      </c>
      <c r="AA429" s="11">
        <v>4.5622513603924446</v>
      </c>
      <c r="AB429" s="11">
        <v>4.5467730917561058</v>
      </c>
      <c r="AC429" s="11">
        <v>4.527355943676306</v>
      </c>
      <c r="AD429" s="11">
        <v>4.5038767200471783</v>
      </c>
      <c r="AE429" s="11">
        <v>4.4765886975492926</v>
      </c>
      <c r="AF429" s="11">
        <v>4.446140887600909</v>
      </c>
      <c r="AG429" s="11">
        <v>4.4132003290259432</v>
      </c>
      <c r="AH429" s="11">
        <v>4.3783180346152912</v>
      </c>
      <c r="AI429" s="11">
        <v>4.341805752151445</v>
      </c>
      <c r="AJ429" s="11">
        <v>4.303945690771477</v>
      </c>
      <c r="AK429" s="11">
        <v>4.265020059612457</v>
      </c>
      <c r="AL429" s="11">
        <v>4.2253110678114529</v>
      </c>
      <c r="AM429" s="11">
        <v>4.1851009245055364</v>
      </c>
      <c r="AN429" s="11">
        <v>4.1446718388317754</v>
      </c>
      <c r="AO429" s="11">
        <v>4.1042997848329659</v>
      </c>
      <c r="AP429" s="11">
        <v>4.0641191526228564</v>
      </c>
      <c r="AQ429" s="11">
        <v>4.0241237539525292</v>
      </c>
      <c r="AR429" s="11">
        <v>3.9843013665948468</v>
      </c>
      <c r="AS429" s="11">
        <v>3.9446397683226762</v>
      </c>
      <c r="AT429" s="11">
        <v>3.9051267369088807</v>
      </c>
      <c r="AU429" s="11">
        <v>3.8657500501263287</v>
      </c>
      <c r="AV429" s="11">
        <v>3.8264974857478831</v>
      </c>
      <c r="AW429" s="11">
        <v>3.7873568215464113</v>
      </c>
      <c r="AX429" s="11">
        <v>3.7483158352947785</v>
      </c>
      <c r="AY429" s="11">
        <v>3.7093623047658499</v>
      </c>
    </row>
    <row r="430" spans="1:51">
      <c r="A430" s="5">
        <v>37126</v>
      </c>
      <c r="B430" s="11">
        <v>4.7847732361579238</v>
      </c>
      <c r="C430" s="11">
        <v>5.030638951189542</v>
      </c>
      <c r="D430" s="11">
        <v>5.1427979927050025</v>
      </c>
      <c r="E430" s="11">
        <v>5.1750608732641785</v>
      </c>
      <c r="F430" s="11">
        <v>5.1727321700617832</v>
      </c>
      <c r="G430" s="11">
        <v>5.1486325721447894</v>
      </c>
      <c r="H430" s="11">
        <v>5.108181098027603</v>
      </c>
      <c r="I430" s="11">
        <v>5.056379989212247</v>
      </c>
      <c r="J430" s="11">
        <v>4.9977271478913723</v>
      </c>
      <c r="K430" s="11">
        <v>4.9359196360083475</v>
      </c>
      <c r="L430" s="11">
        <v>4.8741876828131518</v>
      </c>
      <c r="M430" s="11">
        <v>4.8153919295122947</v>
      </c>
      <c r="N430" s="11">
        <v>4.7618719947554826</v>
      </c>
      <c r="O430" s="11">
        <v>4.715242124896009</v>
      </c>
      <c r="P430" s="11">
        <v>4.6765431514512734</v>
      </c>
      <c r="Q430" s="11">
        <v>4.645985437538469</v>
      </c>
      <c r="R430" s="11">
        <v>4.6233492445920232</v>
      </c>
      <c r="S430" s="11">
        <v>4.6078616553626706</v>
      </c>
      <c r="T430" s="11">
        <v>4.598112108299012</v>
      </c>
      <c r="U430" s="11">
        <v>4.5923181178841803</v>
      </c>
      <c r="V430" s="11">
        <v>4.5884985324862946</v>
      </c>
      <c r="W430" s="11">
        <v>4.5847947920506691</v>
      </c>
      <c r="X430" s="11">
        <v>4.5797457579662728</v>
      </c>
      <c r="Y430" s="11">
        <v>4.5722793793640433</v>
      </c>
      <c r="Z430" s="11">
        <v>4.5615132602541033</v>
      </c>
      <c r="AA430" s="11">
        <v>4.5471788767218673</v>
      </c>
      <c r="AB430" s="11">
        <v>4.5291636954880765</v>
      </c>
      <c r="AC430" s="11">
        <v>4.5073551832972667</v>
      </c>
      <c r="AD430" s="11">
        <v>4.481655816705012</v>
      </c>
      <c r="AE430" s="11">
        <v>4.4523364946390451</v>
      </c>
      <c r="AF430" s="11">
        <v>4.4200499057019726</v>
      </c>
      <c r="AG430" s="11">
        <v>4.385465564684857</v>
      </c>
      <c r="AH430" s="11">
        <v>4.3491301680546419</v>
      </c>
      <c r="AI430" s="11">
        <v>4.311340920984386</v>
      </c>
      <c r="AJ430" s="11">
        <v>4.2723647724522777</v>
      </c>
      <c r="AK430" s="11">
        <v>4.2324686714365081</v>
      </c>
      <c r="AL430" s="11">
        <v>4.1919195669152671</v>
      </c>
      <c r="AM430" s="11">
        <v>4.1509844078667442</v>
      </c>
      <c r="AN430" s="11">
        <v>4.1099301432691293</v>
      </c>
      <c r="AO430" s="11">
        <v>4.0690174704024029</v>
      </c>
      <c r="AP430" s="11">
        <v>4.0283686841767592</v>
      </c>
      <c r="AQ430" s="11">
        <v>3.987970605196173</v>
      </c>
      <c r="AR430" s="11">
        <v>3.9478043880631213</v>
      </c>
      <c r="AS430" s="11">
        <v>3.9078511873800807</v>
      </c>
      <c r="AT430" s="11">
        <v>3.8680921577495266</v>
      </c>
      <c r="AU430" s="11">
        <v>3.8285084537739356</v>
      </c>
      <c r="AV430" s="11">
        <v>3.7890812300557846</v>
      </c>
      <c r="AW430" s="11">
        <v>3.7497916411975489</v>
      </c>
      <c r="AX430" s="11">
        <v>3.7106208418017053</v>
      </c>
      <c r="AY430" s="11">
        <v>3.6715499864707306</v>
      </c>
    </row>
    <row r="431" spans="1:51">
      <c r="A431" s="5">
        <v>37127</v>
      </c>
      <c r="B431" s="11">
        <v>4.8291726436076088</v>
      </c>
      <c r="C431" s="11">
        <v>5.0514024370031354</v>
      </c>
      <c r="D431" s="11">
        <v>5.1538435582216859</v>
      </c>
      <c r="E431" s="11">
        <v>5.1888409827670463</v>
      </c>
      <c r="F431" s="11">
        <v>5.1930019669719449</v>
      </c>
      <c r="G431" s="11">
        <v>5.1762447130108784</v>
      </c>
      <c r="H431" s="11">
        <v>5.1426355131237917</v>
      </c>
      <c r="I431" s="11">
        <v>5.096679459116161</v>
      </c>
      <c r="J431" s="11">
        <v>5.0426870229994192</v>
      </c>
      <c r="K431" s="11">
        <v>4.9843179846229653</v>
      </c>
      <c r="L431" s="11">
        <v>4.9248603270400642</v>
      </c>
      <c r="M431" s="11">
        <v>4.8672811762319332</v>
      </c>
      <c r="N431" s="11">
        <v>4.8140352106686839</v>
      </c>
      <c r="O431" s="11">
        <v>4.766855771537994</v>
      </c>
      <c r="P431" s="11">
        <v>4.726900348377332</v>
      </c>
      <c r="Q431" s="11">
        <v>4.6944633906214959</v>
      </c>
      <c r="R431" s="11">
        <v>4.6694134796352511</v>
      </c>
      <c r="S431" s="11">
        <v>4.651046933499547</v>
      </c>
      <c r="T431" s="11">
        <v>4.6380325107383786</v>
      </c>
      <c r="U431" s="11">
        <v>4.6286600746191704</v>
      </c>
      <c r="V431" s="11">
        <v>4.6210258917373856</v>
      </c>
      <c r="W431" s="11">
        <v>4.6133427379114798</v>
      </c>
      <c r="X431" s="11">
        <v>4.6042064270081822</v>
      </c>
      <c r="Y431" s="11">
        <v>4.5925859995193541</v>
      </c>
      <c r="Z431" s="11">
        <v>4.5776440533450415</v>
      </c>
      <c r="AA431" s="11">
        <v>4.5591475080501258</v>
      </c>
      <c r="AB431" s="11">
        <v>4.5370071505428839</v>
      </c>
      <c r="AC431" s="11">
        <v>4.511133767731593</v>
      </c>
      <c r="AD431" s="11">
        <v>4.4814556569615842</v>
      </c>
      <c r="AE431" s="11">
        <v>4.4482887680068783</v>
      </c>
      <c r="AF431" s="11">
        <v>4.4123285018304159</v>
      </c>
      <c r="AG431" s="11">
        <v>4.3742848781665744</v>
      </c>
      <c r="AH431" s="11">
        <v>4.3347243747778048</v>
      </c>
      <c r="AI431" s="11">
        <v>4.2939388155871869</v>
      </c>
      <c r="AJ431" s="11">
        <v>4.252189036858347</v>
      </c>
      <c r="AK431" s="11">
        <v>4.2097358748549123</v>
      </c>
      <c r="AL431" s="11">
        <v>4.1668401658405099</v>
      </c>
      <c r="AM431" s="11">
        <v>4.1237627460787678</v>
      </c>
      <c r="AN431" s="11">
        <v>4.0807644518333124</v>
      </c>
      <c r="AO431" s="11">
        <v>4.0380988410935652</v>
      </c>
      <c r="AP431" s="11">
        <v>3.9958735247921289</v>
      </c>
      <c r="AQ431" s="11">
        <v>3.9540611752351684</v>
      </c>
      <c r="AR431" s="11">
        <v>3.9126293923864091</v>
      </c>
      <c r="AS431" s="11">
        <v>3.8715457762095742</v>
      </c>
      <c r="AT431" s="11">
        <v>3.8307779266683912</v>
      </c>
      <c r="AU431" s="11">
        <v>3.7902934437265818</v>
      </c>
      <c r="AV431" s="11">
        <v>3.7500599273478734</v>
      </c>
      <c r="AW431" s="11">
        <v>3.7100449774959894</v>
      </c>
      <c r="AX431" s="11">
        <v>3.6702161941346541</v>
      </c>
      <c r="AY431" s="11">
        <v>3.6305411772275935</v>
      </c>
    </row>
    <row r="432" spans="1:51">
      <c r="A432" s="5">
        <v>37130</v>
      </c>
      <c r="B432" s="11" t="s">
        <v>0</v>
      </c>
      <c r="C432" s="11" t="s">
        <v>0</v>
      </c>
      <c r="D432" s="11" t="s">
        <v>0</v>
      </c>
      <c r="E432" s="11" t="s">
        <v>0</v>
      </c>
      <c r="F432" s="11" t="s">
        <v>0</v>
      </c>
      <c r="G432" s="11" t="s">
        <v>0</v>
      </c>
      <c r="H432" s="11" t="s">
        <v>0</v>
      </c>
      <c r="I432" s="11" t="s">
        <v>0</v>
      </c>
      <c r="J432" s="11" t="s">
        <v>0</v>
      </c>
      <c r="K432" s="11" t="s">
        <v>0</v>
      </c>
      <c r="L432" s="11" t="s">
        <v>0</v>
      </c>
      <c r="M432" s="11" t="s">
        <v>0</v>
      </c>
      <c r="N432" s="11" t="s">
        <v>0</v>
      </c>
      <c r="O432" s="11" t="s">
        <v>0</v>
      </c>
      <c r="P432" s="11" t="s">
        <v>0</v>
      </c>
      <c r="Q432" s="11" t="s">
        <v>0</v>
      </c>
      <c r="R432" s="11" t="s">
        <v>0</v>
      </c>
      <c r="S432" s="11" t="s">
        <v>0</v>
      </c>
      <c r="T432" s="11" t="s">
        <v>0</v>
      </c>
      <c r="U432" s="11" t="s">
        <v>0</v>
      </c>
      <c r="V432" s="11" t="s">
        <v>0</v>
      </c>
      <c r="W432" s="11" t="s">
        <v>0</v>
      </c>
      <c r="X432" s="11" t="s">
        <v>0</v>
      </c>
      <c r="Y432" s="11" t="s">
        <v>0</v>
      </c>
      <c r="Z432" s="11" t="s">
        <v>0</v>
      </c>
      <c r="AA432" s="11" t="s">
        <v>0</v>
      </c>
      <c r="AB432" s="11" t="s">
        <v>0</v>
      </c>
      <c r="AC432" s="11" t="s">
        <v>0</v>
      </c>
      <c r="AD432" s="11" t="s">
        <v>0</v>
      </c>
      <c r="AE432" s="11" t="s">
        <v>0</v>
      </c>
      <c r="AF432" s="11" t="s">
        <v>0</v>
      </c>
      <c r="AG432" s="11" t="s">
        <v>0</v>
      </c>
      <c r="AH432" s="11" t="s">
        <v>0</v>
      </c>
      <c r="AI432" s="11" t="s">
        <v>0</v>
      </c>
      <c r="AJ432" s="11" t="s">
        <v>0</v>
      </c>
      <c r="AK432" s="11" t="s">
        <v>0</v>
      </c>
      <c r="AL432" s="11" t="s">
        <v>0</v>
      </c>
      <c r="AM432" s="11" t="s">
        <v>0</v>
      </c>
      <c r="AN432" s="11" t="s">
        <v>0</v>
      </c>
      <c r="AO432" s="11" t="s">
        <v>0</v>
      </c>
      <c r="AP432" s="11" t="s">
        <v>0</v>
      </c>
      <c r="AQ432" s="11" t="s">
        <v>0</v>
      </c>
      <c r="AR432" s="11" t="s">
        <v>0</v>
      </c>
      <c r="AS432" s="11" t="s">
        <v>0</v>
      </c>
      <c r="AT432" s="11" t="s">
        <v>0</v>
      </c>
      <c r="AU432" s="11" t="s">
        <v>0</v>
      </c>
      <c r="AV432" s="11" t="s">
        <v>0</v>
      </c>
      <c r="AW432" s="11" t="s">
        <v>0</v>
      </c>
      <c r="AX432" s="11" t="s">
        <v>0</v>
      </c>
      <c r="AY432" s="11" t="s">
        <v>0</v>
      </c>
    </row>
    <row r="433" spans="1:51">
      <c r="A433" s="5">
        <v>37131</v>
      </c>
      <c r="B433" s="11">
        <v>4.7779407837671002</v>
      </c>
      <c r="C433" s="11">
        <v>5.0018390454630683</v>
      </c>
      <c r="D433" s="11">
        <v>5.0951995223716953</v>
      </c>
      <c r="E433" s="11">
        <v>5.1174344631073572</v>
      </c>
      <c r="F433" s="11">
        <v>5.1105930578174457</v>
      </c>
      <c r="G433" s="11">
        <v>5.0846073773760514</v>
      </c>
      <c r="H433" s="11">
        <v>5.043285916400329</v>
      </c>
      <c r="I433" s="11">
        <v>4.991147690196728</v>
      </c>
      <c r="J433" s="11">
        <v>4.9326193331142925</v>
      </c>
      <c r="K433" s="11">
        <v>4.8714578103162003</v>
      </c>
      <c r="L433" s="11">
        <v>4.8110135575669313</v>
      </c>
      <c r="M433" s="11">
        <v>4.7542488404613348</v>
      </c>
      <c r="N433" s="11">
        <v>4.7035762453342382</v>
      </c>
      <c r="O433" s="11">
        <v>4.6606403339843157</v>
      </c>
      <c r="P433" s="11">
        <v>4.6264697206483145</v>
      </c>
      <c r="Q433" s="11">
        <v>4.6011638293732533</v>
      </c>
      <c r="R433" s="11">
        <v>4.584368759263449</v>
      </c>
      <c r="S433" s="11">
        <v>4.5751066631212876</v>
      </c>
      <c r="T433" s="11">
        <v>4.5717244968350705</v>
      </c>
      <c r="U433" s="11">
        <v>4.5721659052754893</v>
      </c>
      <c r="V433" s="11">
        <v>4.5741912511051197</v>
      </c>
      <c r="W433" s="11">
        <v>4.5757247012553455</v>
      </c>
      <c r="X433" s="11">
        <v>4.5751476787992722</v>
      </c>
      <c r="Y433" s="11">
        <v>4.5712536385668843</v>
      </c>
      <c r="Z433" s="11">
        <v>4.5630653068117493</v>
      </c>
      <c r="AA433" s="11">
        <v>4.5503248632654518</v>
      </c>
      <c r="AB433" s="11">
        <v>4.5329429921202617</v>
      </c>
      <c r="AC433" s="11">
        <v>4.5108303775684462</v>
      </c>
      <c r="AD433" s="11">
        <v>4.4839183797074336</v>
      </c>
      <c r="AE433" s="11">
        <v>4.4525847337108484</v>
      </c>
      <c r="AF433" s="11">
        <v>4.4176379212473718</v>
      </c>
      <c r="AG433" s="11">
        <v>4.3799024999241851</v>
      </c>
      <c r="AH433" s="11">
        <v>4.3400425993395881</v>
      </c>
      <c r="AI433" s="11">
        <v>4.2984199192789854</v>
      </c>
      <c r="AJ433" s="11">
        <v>4.2553626554764676</v>
      </c>
      <c r="AK433" s="11">
        <v>4.2111990036661275</v>
      </c>
      <c r="AL433" s="11">
        <v>4.1662571595820541</v>
      </c>
      <c r="AM433" s="11">
        <v>4.1208653189583391</v>
      </c>
      <c r="AN433" s="11">
        <v>4.0753516775290723</v>
      </c>
      <c r="AO433" s="11">
        <v>4.0300354716771434</v>
      </c>
      <c r="AP433" s="11">
        <v>3.985060563819145</v>
      </c>
      <c r="AQ433" s="11">
        <v>3.9404109675835879</v>
      </c>
      <c r="AR433" s="11">
        <v>3.8960648506487185</v>
      </c>
      <c r="AS433" s="11">
        <v>3.8520003806927772</v>
      </c>
      <c r="AT433" s="11">
        <v>3.8081957253940084</v>
      </c>
      <c r="AU433" s="11">
        <v>3.7646290524306543</v>
      </c>
      <c r="AV433" s="11">
        <v>3.7212785294809594</v>
      </c>
      <c r="AW433" s="11">
        <v>3.6781223242231662</v>
      </c>
      <c r="AX433" s="11">
        <v>3.6351386043355167</v>
      </c>
      <c r="AY433" s="11">
        <v>3.5923055374962569</v>
      </c>
    </row>
    <row r="434" spans="1:51">
      <c r="A434" s="5">
        <v>37132</v>
      </c>
      <c r="B434" s="11">
        <v>4.7268294127238955</v>
      </c>
      <c r="C434" s="11">
        <v>4.9674387002182661</v>
      </c>
      <c r="D434" s="11">
        <v>5.0845339204920821</v>
      </c>
      <c r="E434" s="11">
        <v>5.12174977628663</v>
      </c>
      <c r="F434" s="11">
        <v>5.1229151342774824</v>
      </c>
      <c r="G434" s="11">
        <v>5.1006781086436135</v>
      </c>
      <c r="H434" s="11">
        <v>5.0605340837331338</v>
      </c>
      <c r="I434" s="11">
        <v>5.0079295063955902</v>
      </c>
      <c r="J434" s="11">
        <v>4.947834641138396</v>
      </c>
      <c r="K434" s="11">
        <v>4.8843574254698954</v>
      </c>
      <c r="L434" s="11">
        <v>4.8211150894332349</v>
      </c>
      <c r="M434" s="11">
        <v>4.7613186644108962</v>
      </c>
      <c r="N434" s="11">
        <v>4.7076443181117362</v>
      </c>
      <c r="O434" s="11">
        <v>4.6620011138354638</v>
      </c>
      <c r="P434" s="11">
        <v>4.6256773083296201</v>
      </c>
      <c r="Q434" s="11">
        <v>4.5989939413158458</v>
      </c>
      <c r="R434" s="11">
        <v>4.5818039382983979</v>
      </c>
      <c r="S434" s="11">
        <v>4.573273867692591</v>
      </c>
      <c r="T434" s="11">
        <v>4.5718321921614509</v>
      </c>
      <c r="U434" s="11">
        <v>4.5754117221176394</v>
      </c>
      <c r="V434" s="11">
        <v>4.5816442461988895</v>
      </c>
      <c r="W434" s="11">
        <v>4.5881713638167181</v>
      </c>
      <c r="X434" s="11">
        <v>4.5929762558731184</v>
      </c>
      <c r="Y434" s="11">
        <v>4.5945295601818747</v>
      </c>
      <c r="Z434" s="11">
        <v>4.5915783096411502</v>
      </c>
      <c r="AA434" s="11">
        <v>4.583724021735371</v>
      </c>
      <c r="AB434" s="11">
        <v>4.570765104380988</v>
      </c>
      <c r="AC434" s="11">
        <v>4.5524999654944542</v>
      </c>
      <c r="AD434" s="11">
        <v>4.5287507016673123</v>
      </c>
      <c r="AE434" s="11">
        <v>4.4998382690885252</v>
      </c>
      <c r="AF434" s="11">
        <v>4.4665582021064729</v>
      </c>
      <c r="AG434" s="11">
        <v>4.4297234383762198</v>
      </c>
      <c r="AH434" s="11">
        <v>4.3899993727322677</v>
      </c>
      <c r="AI434" s="11">
        <v>4.3477773604536827</v>
      </c>
      <c r="AJ434" s="11">
        <v>4.3034189499068951</v>
      </c>
      <c r="AK434" s="11">
        <v>4.2572856894583353</v>
      </c>
      <c r="AL434" s="11">
        <v>4.2097391274744318</v>
      </c>
      <c r="AM434" s="11">
        <v>4.1611408123216123</v>
      </c>
      <c r="AN434" s="11">
        <v>4.1118522923663079</v>
      </c>
      <c r="AO434" s="11">
        <v>4.0622258568262026</v>
      </c>
      <c r="AP434" s="11">
        <v>4.0124368319940276</v>
      </c>
      <c r="AQ434" s="11">
        <v>3.9625015329633584</v>
      </c>
      <c r="AR434" s="11">
        <v>3.9124306189068667</v>
      </c>
      <c r="AS434" s="11">
        <v>3.862234748997226</v>
      </c>
      <c r="AT434" s="11">
        <v>3.8119245824071073</v>
      </c>
      <c r="AU434" s="11">
        <v>3.7615107783091837</v>
      </c>
      <c r="AV434" s="11">
        <v>3.7110039958761285</v>
      </c>
      <c r="AW434" s="11">
        <v>3.6604148942806134</v>
      </c>
      <c r="AX434" s="11">
        <v>3.6097541326953113</v>
      </c>
      <c r="AY434" s="11">
        <v>3.5590323702928952</v>
      </c>
    </row>
    <row r="435" spans="1:51">
      <c r="A435" s="5">
        <v>37133</v>
      </c>
      <c r="B435" s="11">
        <v>4.6870808963548143</v>
      </c>
      <c r="C435" s="11">
        <v>4.8797146271294212</v>
      </c>
      <c r="D435" s="11">
        <v>5.0022093671482946</v>
      </c>
      <c r="E435" s="11">
        <v>5.0600727424867253</v>
      </c>
      <c r="F435" s="11">
        <v>5.0783198792118576</v>
      </c>
      <c r="G435" s="11">
        <v>5.0672099619178779</v>
      </c>
      <c r="H435" s="11">
        <v>5.0345988908096935</v>
      </c>
      <c r="I435" s="11">
        <v>4.9880214019111442</v>
      </c>
      <c r="J435" s="11">
        <v>4.9335855251879641</v>
      </c>
      <c r="K435" s="11">
        <v>4.8756649108572834</v>
      </c>
      <c r="L435" s="11">
        <v>4.8175325515880045</v>
      </c>
      <c r="M435" s="11">
        <v>4.762014855202592</v>
      </c>
      <c r="N435" s="11">
        <v>4.7117222946536099</v>
      </c>
      <c r="O435" s="11">
        <v>4.6686771987229161</v>
      </c>
      <c r="P435" s="11">
        <v>4.6343286250152191</v>
      </c>
      <c r="Q435" s="11">
        <v>4.609151115392244</v>
      </c>
      <c r="R435" s="11">
        <v>4.5931511352564138</v>
      </c>
      <c r="S435" s="11">
        <v>4.5856152285983436</v>
      </c>
      <c r="T435" s="11">
        <v>4.5850653979549989</v>
      </c>
      <c r="U435" s="11">
        <v>4.5895092273092413</v>
      </c>
      <c r="V435" s="11">
        <v>4.5966326246649247</v>
      </c>
      <c r="W435" s="11">
        <v>4.604114233771428</v>
      </c>
      <c r="X435" s="11">
        <v>4.6099618656599324</v>
      </c>
      <c r="Y435" s="11">
        <v>4.6126548322100422</v>
      </c>
      <c r="Z435" s="11">
        <v>4.6109444531948744</v>
      </c>
      <c r="AA435" s="11">
        <v>4.6044139879612329</v>
      </c>
      <c r="AB435" s="11">
        <v>4.5928352865505451</v>
      </c>
      <c r="AC435" s="11">
        <v>4.5759801990042437</v>
      </c>
      <c r="AD435" s="11">
        <v>4.5536441341950846</v>
      </c>
      <c r="AE435" s="11">
        <v>4.5261065649758514</v>
      </c>
      <c r="AF435" s="11">
        <v>4.4941009462308816</v>
      </c>
      <c r="AG435" s="11">
        <v>4.4583769705681719</v>
      </c>
      <c r="AH435" s="11">
        <v>4.4195565762498044</v>
      </c>
      <c r="AI435" s="11">
        <v>4.3780279069142107</v>
      </c>
      <c r="AJ435" s="11">
        <v>4.3341541413141176</v>
      </c>
      <c r="AK435" s="11">
        <v>4.2882984582022523</v>
      </c>
      <c r="AL435" s="11">
        <v>4.240824036331345</v>
      </c>
      <c r="AM435" s="11">
        <v>4.1920940544541203</v>
      </c>
      <c r="AN435" s="11">
        <v>4.1424716913233075</v>
      </c>
      <c r="AO435" s="11">
        <v>4.0923109431334757</v>
      </c>
      <c r="AP435" s="11">
        <v>4.0417944119167952</v>
      </c>
      <c r="AQ435" s="11">
        <v>3.9909528757680737</v>
      </c>
      <c r="AR435" s="11">
        <v>3.939811862314937</v>
      </c>
      <c r="AS435" s="11">
        <v>3.888396899185008</v>
      </c>
      <c r="AT435" s="11">
        <v>3.8367335140059127</v>
      </c>
      <c r="AU435" s="11">
        <v>3.7848472344052753</v>
      </c>
      <c r="AV435" s="11">
        <v>3.7327635880107186</v>
      </c>
      <c r="AW435" s="11">
        <v>3.6805081024498691</v>
      </c>
      <c r="AX435" s="11">
        <v>3.6281063053503502</v>
      </c>
      <c r="AY435" s="11">
        <v>3.5755837243397872</v>
      </c>
    </row>
    <row r="436" spans="1:51">
      <c r="A436" s="5">
        <v>37134</v>
      </c>
      <c r="B436" s="11">
        <v>4.6876438178279738</v>
      </c>
      <c r="C436" s="11">
        <v>4.8846181375069051</v>
      </c>
      <c r="D436" s="11">
        <v>4.9974335549989277</v>
      </c>
      <c r="E436" s="11">
        <v>5.0625886426581657</v>
      </c>
      <c r="F436" s="11">
        <v>5.0937875311546428</v>
      </c>
      <c r="G436" s="11">
        <v>5.0963184706965929</v>
      </c>
      <c r="H436" s="11">
        <v>5.0766653035139022</v>
      </c>
      <c r="I436" s="11">
        <v>5.0419347533635159</v>
      </c>
      <c r="J436" s="11">
        <v>4.9979674370858076</v>
      </c>
      <c r="K436" s="11">
        <v>4.9489368006980321</v>
      </c>
      <c r="L436" s="11">
        <v>4.8979686200201051</v>
      </c>
      <c r="M436" s="11">
        <v>4.8478313570326694</v>
      </c>
      <c r="N436" s="11">
        <v>4.8011824047338303</v>
      </c>
      <c r="O436" s="11">
        <v>4.7601547171048839</v>
      </c>
      <c r="P436" s="11">
        <v>4.7263263865176821</v>
      </c>
      <c r="Q436" s="11">
        <v>4.7003043175905699</v>
      </c>
      <c r="R436" s="11">
        <v>4.682244956316624</v>
      </c>
      <c r="S436" s="11">
        <v>4.6715841923217214</v>
      </c>
      <c r="T436" s="11">
        <v>4.6670225290733613</v>
      </c>
      <c r="U436" s="11">
        <v>4.6667766550282899</v>
      </c>
      <c r="V436" s="11">
        <v>4.6687600715869033</v>
      </c>
      <c r="W436" s="11">
        <v>4.6708660088137375</v>
      </c>
      <c r="X436" s="11">
        <v>4.6713015334524419</v>
      </c>
      <c r="Y436" s="11">
        <v>4.6687190669013878</v>
      </c>
      <c r="Z436" s="11">
        <v>4.662026606416549</v>
      </c>
      <c r="AA436" s="11">
        <v>4.6508818627337494</v>
      </c>
      <c r="AB436" s="11">
        <v>4.6351043617133456</v>
      </c>
      <c r="AC436" s="11">
        <v>4.6145136292156916</v>
      </c>
      <c r="AD436" s="11">
        <v>4.5889527869904887</v>
      </c>
      <c r="AE436" s="11">
        <v>4.558715926725788</v>
      </c>
      <c r="AF436" s="11">
        <v>4.524502362107417</v>
      </c>
      <c r="AG436" s="11">
        <v>4.4870242766087962</v>
      </c>
      <c r="AH436" s="11">
        <v>4.4468619975382424</v>
      </c>
      <c r="AI436" s="11">
        <v>4.4043650048175831</v>
      </c>
      <c r="AJ436" s="11">
        <v>4.3598594682118037</v>
      </c>
      <c r="AK436" s="11">
        <v>4.313671557485887</v>
      </c>
      <c r="AL436" s="11">
        <v>4.2661274424048194</v>
      </c>
      <c r="AM436" s="11">
        <v>4.2175532927335855</v>
      </c>
      <c r="AN436" s="11">
        <v>4.1682752782371688</v>
      </c>
      <c r="AO436" s="11">
        <v>4.1186103193495569</v>
      </c>
      <c r="AP436" s="11">
        <v>4.0687143194397093</v>
      </c>
      <c r="AQ436" s="11">
        <v>4.0186065365061125</v>
      </c>
      <c r="AR436" s="11">
        <v>3.9683018947497177</v>
      </c>
      <c r="AS436" s="11">
        <v>3.9178153183714732</v>
      </c>
      <c r="AT436" s="11">
        <v>3.8671617315723275</v>
      </c>
      <c r="AU436" s="11">
        <v>3.8163560585532301</v>
      </c>
      <c r="AV436" s="11">
        <v>3.765413223515131</v>
      </c>
      <c r="AW436" s="11">
        <v>3.7143481506589775</v>
      </c>
      <c r="AX436" s="11">
        <v>3.6631757641857194</v>
      </c>
      <c r="AY436" s="11">
        <v>3.6119109882963065</v>
      </c>
    </row>
    <row r="437" spans="1:51">
      <c r="A437" s="5">
        <v>37137</v>
      </c>
      <c r="B437" s="11">
        <v>4.6301937435251519</v>
      </c>
      <c r="C437" s="11">
        <v>4.8263175803690839</v>
      </c>
      <c r="D437" s="11">
        <v>4.9442800556444944</v>
      </c>
      <c r="E437" s="11">
        <v>5.0167492167326984</v>
      </c>
      <c r="F437" s="11">
        <v>5.0585206699116974</v>
      </c>
      <c r="G437" s="11">
        <v>5.0735278004684918</v>
      </c>
      <c r="H437" s="11">
        <v>5.0666680909028132</v>
      </c>
      <c r="I437" s="11">
        <v>5.0439312831269927</v>
      </c>
      <c r="J437" s="11">
        <v>5.0105450147189741</v>
      </c>
      <c r="K437" s="11">
        <v>4.9704079196685171</v>
      </c>
      <c r="L437" s="11">
        <v>4.926591352219222</v>
      </c>
      <c r="M437" s="11">
        <v>4.8819647314763177</v>
      </c>
      <c r="N437" s="11">
        <v>4.8393469083056448</v>
      </c>
      <c r="O437" s="11">
        <v>4.801058428836126</v>
      </c>
      <c r="P437" s="11">
        <v>4.7688619877733114</v>
      </c>
      <c r="Q437" s="11">
        <v>4.7435359942949802</v>
      </c>
      <c r="R437" s="11">
        <v>4.7254074031110997</v>
      </c>
      <c r="S437" s="11">
        <v>4.7140674717763869</v>
      </c>
      <c r="T437" s="11">
        <v>4.7083658192701563</v>
      </c>
      <c r="U437" s="11">
        <v>4.7066604342670804</v>
      </c>
      <c r="V437" s="11">
        <v>4.7069904729382577</v>
      </c>
      <c r="W437" s="11">
        <v>4.7073559962926854</v>
      </c>
      <c r="X437" s="11">
        <v>4.7060538485703631</v>
      </c>
      <c r="Y437" s="11">
        <v>4.7018149727885357</v>
      </c>
      <c r="Z437" s="11">
        <v>4.6936153867976813</v>
      </c>
      <c r="AA437" s="11">
        <v>4.681136594436512</v>
      </c>
      <c r="AB437" s="11">
        <v>4.6642098949813393</v>
      </c>
      <c r="AC437" s="11">
        <v>4.6426665877084767</v>
      </c>
      <c r="AD437" s="11">
        <v>4.6163610668243882</v>
      </c>
      <c r="AE437" s="11">
        <v>4.5855787977360478</v>
      </c>
      <c r="AF437" s="11">
        <v>4.5509870962312213</v>
      </c>
      <c r="AG437" s="11">
        <v>4.5132649587152445</v>
      </c>
      <c r="AH437" s="11">
        <v>4.47296693804405</v>
      </c>
      <c r="AI437" s="11">
        <v>4.4304328982149253</v>
      </c>
      <c r="AJ437" s="11">
        <v>4.3859814291119186</v>
      </c>
      <c r="AK437" s="11">
        <v>4.3399311206190836</v>
      </c>
      <c r="AL437" s="11">
        <v>4.2926005626204677</v>
      </c>
      <c r="AM437" s="11">
        <v>4.2443083450001211</v>
      </c>
      <c r="AN437" s="11">
        <v>4.1953730576420938</v>
      </c>
      <c r="AO437" s="11">
        <v>4.1461039491344529</v>
      </c>
      <c r="AP437" s="11">
        <v>4.0966513185614106</v>
      </c>
      <c r="AQ437" s="11">
        <v>4.0470324905577195</v>
      </c>
      <c r="AR437" s="11">
        <v>3.9972606953762209</v>
      </c>
      <c r="AS437" s="11">
        <v>3.9473491632697568</v>
      </c>
      <c r="AT437" s="11">
        <v>3.8973111244911691</v>
      </c>
      <c r="AU437" s="11">
        <v>3.8471598092933017</v>
      </c>
      <c r="AV437" s="11">
        <v>3.7969084479289941</v>
      </c>
      <c r="AW437" s="11">
        <v>3.7465702706510893</v>
      </c>
      <c r="AX437" s="11">
        <v>3.6961585077124299</v>
      </c>
      <c r="AY437" s="11">
        <v>3.6456863893658569</v>
      </c>
    </row>
    <row r="438" spans="1:51">
      <c r="A438" s="5">
        <v>37138</v>
      </c>
      <c r="B438" s="11">
        <v>4.7706607766304119</v>
      </c>
      <c r="C438" s="11">
        <v>5.0191250048174885</v>
      </c>
      <c r="D438" s="11">
        <v>5.1270869526923448</v>
      </c>
      <c r="E438" s="11">
        <v>5.1842738385439198</v>
      </c>
      <c r="F438" s="11">
        <v>5.2152026251011199</v>
      </c>
      <c r="G438" s="11">
        <v>5.2230268908835003</v>
      </c>
      <c r="H438" s="11">
        <v>5.211428021404668</v>
      </c>
      <c r="I438" s="11">
        <v>5.185663858463883</v>
      </c>
      <c r="J438" s="11">
        <v>5.150530024540398</v>
      </c>
      <c r="K438" s="11">
        <v>5.1095814182240131</v>
      </c>
      <c r="L438" s="11">
        <v>5.0655682016514838</v>
      </c>
      <c r="M438" s="11">
        <v>5.0210591749953686</v>
      </c>
      <c r="N438" s="11">
        <v>4.9786166682425455</v>
      </c>
      <c r="O438" s="11">
        <v>4.9403576034671541</v>
      </c>
      <c r="P438" s="11">
        <v>4.9078853592389597</v>
      </c>
      <c r="Q438" s="11">
        <v>4.881890165921325</v>
      </c>
      <c r="R438" s="11">
        <v>4.862648123347654</v>
      </c>
      <c r="S438" s="11">
        <v>4.8497496936137949</v>
      </c>
      <c r="T438" s="11">
        <v>4.8421029725397764</v>
      </c>
      <c r="U438" s="11">
        <v>4.8381640743443093</v>
      </c>
      <c r="V438" s="11">
        <v>4.8360964745845187</v>
      </c>
      <c r="W438" s="11">
        <v>4.8340247112141768</v>
      </c>
      <c r="X438" s="11">
        <v>4.830356460057657</v>
      </c>
      <c r="Y438" s="11">
        <v>4.8239169564108524</v>
      </c>
      <c r="Z438" s="11">
        <v>4.8137616380180299</v>
      </c>
      <c r="AA438" s="11">
        <v>4.7995963817699314</v>
      </c>
      <c r="AB438" s="11">
        <v>4.781262925948262</v>
      </c>
      <c r="AC438" s="11">
        <v>4.7586030088347249</v>
      </c>
      <c r="AD438" s="11">
        <v>4.7314804861858635</v>
      </c>
      <c r="AE438" s="11">
        <v>4.7001624735536538</v>
      </c>
      <c r="AF438" s="11">
        <v>4.6652682344910126</v>
      </c>
      <c r="AG438" s="11">
        <v>4.6274273837244806</v>
      </c>
      <c r="AH438" s="11">
        <v>4.5871536207283761</v>
      </c>
      <c r="AI438" s="11">
        <v>4.5447635834301323</v>
      </c>
      <c r="AJ438" s="11">
        <v>4.5005547486634345</v>
      </c>
      <c r="AK438" s="11">
        <v>4.4548245932619688</v>
      </c>
      <c r="AL438" s="11">
        <v>4.4078705940594229</v>
      </c>
      <c r="AM438" s="11">
        <v>4.3599902278894858</v>
      </c>
      <c r="AN438" s="11">
        <v>4.3114809715858442</v>
      </c>
      <c r="AO438" s="11">
        <v>4.2626313591948835</v>
      </c>
      <c r="AP438" s="11">
        <v>4.2135811593331161</v>
      </c>
      <c r="AQ438" s="11">
        <v>4.1643474551703656</v>
      </c>
      <c r="AR438" s="11">
        <v>4.1149436639073134</v>
      </c>
      <c r="AS438" s="11">
        <v>4.0653832027446395</v>
      </c>
      <c r="AT438" s="11">
        <v>4.0156794888830234</v>
      </c>
      <c r="AU438" s="11">
        <v>3.9658459395231467</v>
      </c>
      <c r="AV438" s="11">
        <v>3.9158959718656878</v>
      </c>
      <c r="AW438" s="11">
        <v>3.8658430031113284</v>
      </c>
      <c r="AX438" s="11">
        <v>3.8157004504607488</v>
      </c>
      <c r="AY438" s="11">
        <v>3.7654817311146282</v>
      </c>
    </row>
    <row r="439" spans="1:51">
      <c r="A439" s="5">
        <v>37139</v>
      </c>
      <c r="B439" s="11">
        <v>4.7700463452392459</v>
      </c>
      <c r="C439" s="11">
        <v>5.0087279632111574</v>
      </c>
      <c r="D439" s="11">
        <v>5.1255791255536369</v>
      </c>
      <c r="E439" s="11">
        <v>5.1916271430311411</v>
      </c>
      <c r="F439" s="11">
        <v>5.2283819711163115</v>
      </c>
      <c r="G439" s="11">
        <v>5.2399635806650773</v>
      </c>
      <c r="H439" s="11">
        <v>5.2310953212192066</v>
      </c>
      <c r="I439" s="11">
        <v>5.2076743101275875</v>
      </c>
      <c r="J439" s="11">
        <v>5.1748276524717589</v>
      </c>
      <c r="K439" s="11">
        <v>5.1362883707808464</v>
      </c>
      <c r="L439" s="11">
        <v>5.0949009228525037</v>
      </c>
      <c r="M439" s="11">
        <v>5.0532774099897733</v>
      </c>
      <c r="N439" s="11">
        <v>5.0139655462146742</v>
      </c>
      <c r="O439" s="11">
        <v>4.9790122819600882</v>
      </c>
      <c r="P439" s="11">
        <v>4.9499332395503792</v>
      </c>
      <c r="Q439" s="11">
        <v>4.9273289405241449</v>
      </c>
      <c r="R439" s="11">
        <v>4.9113906059918335</v>
      </c>
      <c r="S439" s="11">
        <v>4.9016356192814987</v>
      </c>
      <c r="T439" s="11">
        <v>4.8969192072294447</v>
      </c>
      <c r="U439" s="11">
        <v>4.895657494504138</v>
      </c>
      <c r="V439" s="11">
        <v>4.8959884045044895</v>
      </c>
      <c r="W439" s="11">
        <v>4.8960183164319782</v>
      </c>
      <c r="X439" s="11">
        <v>4.8941508881635443</v>
      </c>
      <c r="Y439" s="11">
        <v>4.88920931032815</v>
      </c>
      <c r="Z439" s="11">
        <v>4.8802514144073248</v>
      </c>
      <c r="AA439" s="11">
        <v>4.8669927791050265</v>
      </c>
      <c r="AB439" s="11">
        <v>4.8492841342441135</v>
      </c>
      <c r="AC439" s="11">
        <v>4.8269762096474436</v>
      </c>
      <c r="AD439" s="11">
        <v>4.7999429106209082</v>
      </c>
      <c r="AE439" s="11">
        <v>4.7684709890633101</v>
      </c>
      <c r="AF439" s="11">
        <v>4.7332026006572718</v>
      </c>
      <c r="AG439" s="11">
        <v>4.6947899167225682</v>
      </c>
      <c r="AH439" s="11">
        <v>4.6537662795893313</v>
      </c>
      <c r="AI439" s="11">
        <v>4.6104659554791638</v>
      </c>
      <c r="AJ439" s="11">
        <v>4.5652042187472803</v>
      </c>
      <c r="AK439" s="11">
        <v>4.5182963437489025</v>
      </c>
      <c r="AL439" s="11">
        <v>4.4700576048392477</v>
      </c>
      <c r="AM439" s="11">
        <v>4.4208032763735359</v>
      </c>
      <c r="AN439" s="11">
        <v>4.3708486327069851</v>
      </c>
      <c r="AO439" s="11">
        <v>4.3204993004634682</v>
      </c>
      <c r="AP439" s="11">
        <v>4.2699039727167571</v>
      </c>
      <c r="AQ439" s="11">
        <v>4.2190837619758668</v>
      </c>
      <c r="AR439" s="11">
        <v>4.1680560826403177</v>
      </c>
      <c r="AS439" s="11">
        <v>4.1168383491096341</v>
      </c>
      <c r="AT439" s="11">
        <v>4.0654479757833366</v>
      </c>
      <c r="AU439" s="11">
        <v>4.0139023770609485</v>
      </c>
      <c r="AV439" s="11">
        <v>3.9622189673419914</v>
      </c>
      <c r="AW439" s="11">
        <v>3.9104151610259876</v>
      </c>
      <c r="AX439" s="11">
        <v>3.8585083725124592</v>
      </c>
      <c r="AY439" s="11">
        <v>3.8065160162009279</v>
      </c>
    </row>
    <row r="440" spans="1:51">
      <c r="A440" s="5">
        <v>37140</v>
      </c>
      <c r="B440" s="11">
        <v>4.6657733397328558</v>
      </c>
      <c r="C440" s="11">
        <v>4.9267780899639808</v>
      </c>
      <c r="D440" s="11">
        <v>5.0584822645477114</v>
      </c>
      <c r="E440" s="11">
        <v>5.1329407277464201</v>
      </c>
      <c r="F440" s="11">
        <v>5.1776924149232411</v>
      </c>
      <c r="G440" s="11">
        <v>5.1974472909318719</v>
      </c>
      <c r="H440" s="11">
        <v>5.1965140852616098</v>
      </c>
      <c r="I440" s="11">
        <v>5.1803888104539935</v>
      </c>
      <c r="J440" s="11">
        <v>5.1539327281722835</v>
      </c>
      <c r="K440" s="11">
        <v>5.1207326740209451</v>
      </c>
      <c r="L440" s="11">
        <v>5.0835731791272734</v>
      </c>
      <c r="M440" s="11">
        <v>5.0450921551786019</v>
      </c>
      <c r="N440" s="11">
        <v>5.0079186880144562</v>
      </c>
      <c r="O440" s="11">
        <v>4.9742203009398205</v>
      </c>
      <c r="P440" s="11">
        <v>4.9456509152743005</v>
      </c>
      <c r="Q440" s="11">
        <v>4.9229587751238775</v>
      </c>
      <c r="R440" s="11">
        <v>4.9064906850855721</v>
      </c>
      <c r="S440" s="11">
        <v>4.8959089706705843</v>
      </c>
      <c r="T440" s="11">
        <v>4.8902094972088035</v>
      </c>
      <c r="U440" s="11">
        <v>4.8879229879489294</v>
      </c>
      <c r="V440" s="11">
        <v>4.8872603835787514</v>
      </c>
      <c r="W440" s="11">
        <v>4.8863651361897826</v>
      </c>
      <c r="X440" s="11">
        <v>4.883650702401483</v>
      </c>
      <c r="Y440" s="11">
        <v>4.877929335879398</v>
      </c>
      <c r="Z440" s="11">
        <v>4.8682480538667345</v>
      </c>
      <c r="AA440" s="11">
        <v>4.8543068767427231</v>
      </c>
      <c r="AB440" s="11">
        <v>4.8359378141141027</v>
      </c>
      <c r="AC440" s="11">
        <v>4.8129728755876151</v>
      </c>
      <c r="AD440" s="11">
        <v>4.7852681378960904</v>
      </c>
      <c r="AE440" s="11">
        <v>4.7530986505345618</v>
      </c>
      <c r="AF440" s="11">
        <v>4.7170950196557122</v>
      </c>
      <c r="AG440" s="11">
        <v>4.6778975233444156</v>
      </c>
      <c r="AH440" s="11">
        <v>4.636031564181609</v>
      </c>
      <c r="AI440" s="11">
        <v>4.591832886961404</v>
      </c>
      <c r="AJ440" s="11">
        <v>4.5456194863475368</v>
      </c>
      <c r="AK440" s="11">
        <v>4.4977093570037461</v>
      </c>
      <c r="AL440" s="11">
        <v>4.4484204935937699</v>
      </c>
      <c r="AM440" s="11">
        <v>4.3980708907813488</v>
      </c>
      <c r="AN440" s="11">
        <v>4.346978543230219</v>
      </c>
      <c r="AO440" s="11">
        <v>4.2954515345059532</v>
      </c>
      <c r="AP440" s="11">
        <v>4.2436402755923375</v>
      </c>
      <c r="AQ440" s="11">
        <v>4.1915688208659425</v>
      </c>
      <c r="AR440" s="11">
        <v>4.1392576732079318</v>
      </c>
      <c r="AS440" s="11">
        <v>4.0867273354994644</v>
      </c>
      <c r="AT440" s="11">
        <v>4.0339983106217048</v>
      </c>
      <c r="AU440" s="11">
        <v>3.9810911014558124</v>
      </c>
      <c r="AV440" s="11">
        <v>3.9280262108829485</v>
      </c>
      <c r="AW440" s="11">
        <v>3.874824141784277</v>
      </c>
      <c r="AX440" s="11">
        <v>3.8215053970409572</v>
      </c>
      <c r="AY440" s="11">
        <v>3.7680904795341514</v>
      </c>
    </row>
    <row r="441" spans="1:51">
      <c r="A441" s="5">
        <v>37141</v>
      </c>
      <c r="B441" s="11">
        <v>4.5513907340852731</v>
      </c>
      <c r="C441" s="11">
        <v>4.7904905465023226</v>
      </c>
      <c r="D441" s="11">
        <v>4.953731768470031</v>
      </c>
      <c r="E441" s="11">
        <v>5.0479512153962993</v>
      </c>
      <c r="F441" s="11">
        <v>5.102502602674666</v>
      </c>
      <c r="G441" s="11">
        <v>5.1273150619760735</v>
      </c>
      <c r="H441" s="11">
        <v>5.1290657664898252</v>
      </c>
      <c r="I441" s="11">
        <v>5.1142798775928959</v>
      </c>
      <c r="J441" s="11">
        <v>5.0883203003740229</v>
      </c>
      <c r="K441" s="11">
        <v>5.0550704911493254</v>
      </c>
      <c r="L441" s="11">
        <v>5.0175164875299787</v>
      </c>
      <c r="M441" s="11">
        <v>4.978433937385824</v>
      </c>
      <c r="N441" s="11">
        <v>4.940553386269424</v>
      </c>
      <c r="O441" s="11">
        <v>4.906100736108046</v>
      </c>
      <c r="P441" s="11">
        <v>4.8767751393597614</v>
      </c>
      <c r="Q441" s="11">
        <v>4.8533525139124967</v>
      </c>
      <c r="R441" s="11">
        <v>4.8362138329518274</v>
      </c>
      <c r="S441" s="11">
        <v>4.8250491882063082</v>
      </c>
      <c r="T441" s="11">
        <v>4.8188968482760508</v>
      </c>
      <c r="U441" s="11">
        <v>4.8163018753595797</v>
      </c>
      <c r="V441" s="11">
        <v>4.8154681787144069</v>
      </c>
      <c r="W441" s="11">
        <v>4.814518399480364</v>
      </c>
      <c r="X441" s="11">
        <v>4.8118442333976841</v>
      </c>
      <c r="Y441" s="11">
        <v>4.8062261112358913</v>
      </c>
      <c r="Z441" s="11">
        <v>4.7966899089122643</v>
      </c>
      <c r="AA441" s="11">
        <v>4.7829245087154941</v>
      </c>
      <c r="AB441" s="11">
        <v>4.7647463397148337</v>
      </c>
      <c r="AC441" s="11">
        <v>4.7419718309795398</v>
      </c>
      <c r="AD441" s="11">
        <v>4.714444307432192</v>
      </c>
      <c r="AE441" s="11">
        <v>4.6824445918455293</v>
      </c>
      <c r="AF441" s="11">
        <v>4.6466091748712097</v>
      </c>
      <c r="AG441" s="11">
        <v>4.6075829651815159</v>
      </c>
      <c r="AH441" s="11">
        <v>4.5658912250578716</v>
      </c>
      <c r="AI441" s="11">
        <v>4.5218701368047398</v>
      </c>
      <c r="AJ441" s="11">
        <v>4.4758391862258122</v>
      </c>
      <c r="AK441" s="11">
        <v>4.4281178591247849</v>
      </c>
      <c r="AL441" s="11">
        <v>4.3790256413053497</v>
      </c>
      <c r="AM441" s="11">
        <v>4.3288820185712034</v>
      </c>
      <c r="AN441" s="11">
        <v>4.2780064767260386</v>
      </c>
      <c r="AO441" s="11">
        <v>4.226707658857082</v>
      </c>
      <c r="AP441" s="11">
        <v>4.1751326690366017</v>
      </c>
      <c r="AQ441" s="11">
        <v>4.1233046154013087</v>
      </c>
      <c r="AR441" s="11">
        <v>4.0712434370415069</v>
      </c>
      <c r="AS441" s="11">
        <v>4.0189690730475025</v>
      </c>
      <c r="AT441" s="11">
        <v>3.9665014625096044</v>
      </c>
      <c r="AU441" s="11">
        <v>3.9138605445181165</v>
      </c>
      <c r="AV441" s="11">
        <v>3.8610662581633455</v>
      </c>
      <c r="AW441" s="11">
        <v>3.8081385425355982</v>
      </c>
      <c r="AX441" s="11">
        <v>3.7550973367251808</v>
      </c>
      <c r="AY441" s="11">
        <v>3.701962579822399</v>
      </c>
    </row>
    <row r="442" spans="1:51">
      <c r="A442" s="5">
        <v>37144</v>
      </c>
      <c r="B442" s="11">
        <v>4.5156448697655138</v>
      </c>
      <c r="C442" s="11">
        <v>4.7923199706838799</v>
      </c>
      <c r="D442" s="11">
        <v>4.9543123309177082</v>
      </c>
      <c r="E442" s="11">
        <v>5.0439640988978285</v>
      </c>
      <c r="F442" s="11">
        <v>5.0960132149118094</v>
      </c>
      <c r="G442" s="11">
        <v>5.1201939673209322</v>
      </c>
      <c r="H442" s="11">
        <v>5.1226811329609916</v>
      </c>
      <c r="I442" s="11">
        <v>5.1095624508993973</v>
      </c>
      <c r="J442" s="11">
        <v>5.0858734122249114</v>
      </c>
      <c r="K442" s="11">
        <v>5.0552266678797535</v>
      </c>
      <c r="L442" s="11">
        <v>5.0203968195745237</v>
      </c>
      <c r="M442" s="11">
        <v>4.9839949602903628</v>
      </c>
      <c r="N442" s="11">
        <v>4.9486220115000883</v>
      </c>
      <c r="O442" s="11">
        <v>4.9164071768494528</v>
      </c>
      <c r="P442" s="11">
        <v>4.8889793186623658</v>
      </c>
      <c r="Q442" s="11">
        <v>4.8670838862653145</v>
      </c>
      <c r="R442" s="11">
        <v>4.8510921683876758</v>
      </c>
      <c r="S442" s="11">
        <v>4.8407055061370565</v>
      </c>
      <c r="T442" s="11">
        <v>4.8350000647818057</v>
      </c>
      <c r="U442" s="11">
        <v>4.8325706137425799</v>
      </c>
      <c r="V442" s="11">
        <v>4.8316839252683188</v>
      </c>
      <c r="W442" s="11">
        <v>4.8305303656421978</v>
      </c>
      <c r="X442" s="11">
        <v>4.8275655753887037</v>
      </c>
      <c r="Y442" s="11">
        <v>4.821626814743972</v>
      </c>
      <c r="Z442" s="11">
        <v>4.8117906644756836</v>
      </c>
      <c r="AA442" s="11">
        <v>4.7977707664110332</v>
      </c>
      <c r="AB442" s="11">
        <v>4.7794013085918028</v>
      </c>
      <c r="AC442" s="11">
        <v>4.756516479059778</v>
      </c>
      <c r="AD442" s="11">
        <v>4.7289773329179754</v>
      </c>
      <c r="AE442" s="11">
        <v>4.6970723449835505</v>
      </c>
      <c r="AF442" s="11">
        <v>4.6614325182739034</v>
      </c>
      <c r="AG442" s="11">
        <v>4.622696482249089</v>
      </c>
      <c r="AH442" s="11">
        <v>4.5813812271733072</v>
      </c>
      <c r="AI442" s="11">
        <v>4.5378142878208907</v>
      </c>
      <c r="AJ442" s="11">
        <v>4.4923067943374413</v>
      </c>
      <c r="AK442" s="11">
        <v>4.4451698768685626</v>
      </c>
      <c r="AL442" s="11">
        <v>4.3967146655598555</v>
      </c>
      <c r="AM442" s="11">
        <v>4.3472522905569262</v>
      </c>
      <c r="AN442" s="11">
        <v>4.2970938820053757</v>
      </c>
      <c r="AO442" s="11">
        <v>4.2465396545601166</v>
      </c>
      <c r="AP442" s="11">
        <v>4.1957306622514441</v>
      </c>
      <c r="AQ442" s="11">
        <v>4.1446875340065068</v>
      </c>
      <c r="AR442" s="11">
        <v>4.0934279197434424</v>
      </c>
      <c r="AS442" s="11">
        <v>4.0419694693803878</v>
      </c>
      <c r="AT442" s="11">
        <v>3.9903298328354806</v>
      </c>
      <c r="AU442" s="11">
        <v>3.9385266600268571</v>
      </c>
      <c r="AV442" s="11">
        <v>3.8865776008726565</v>
      </c>
      <c r="AW442" s="11">
        <v>3.8345003052910149</v>
      </c>
      <c r="AX442" s="11">
        <v>3.7823124232000698</v>
      </c>
      <c r="AY442" s="11">
        <v>3.7300316045179569</v>
      </c>
    </row>
    <row r="443" spans="1:51">
      <c r="A443" s="5">
        <v>37145</v>
      </c>
      <c r="B443" s="11">
        <v>4.3982386679167842</v>
      </c>
      <c r="C443" s="11">
        <v>4.6510805531398489</v>
      </c>
      <c r="D443" s="11">
        <v>4.8428616380728835</v>
      </c>
      <c r="E443" s="11">
        <v>4.9610306716725239</v>
      </c>
      <c r="F443" s="11">
        <v>5.0334815731981388</v>
      </c>
      <c r="G443" s="11">
        <v>5.0719721548488179</v>
      </c>
      <c r="H443" s="11">
        <v>5.0846594546939583</v>
      </c>
      <c r="I443" s="11">
        <v>5.0788985418253718</v>
      </c>
      <c r="J443" s="11">
        <v>5.0605189796926107</v>
      </c>
      <c r="K443" s="11">
        <v>5.0336871820571467</v>
      </c>
      <c r="L443" s="11">
        <v>5.0016083159334803</v>
      </c>
      <c r="M443" s="11">
        <v>4.9672420534744637</v>
      </c>
      <c r="N443" s="11">
        <v>4.9335105552521981</v>
      </c>
      <c r="O443" s="11">
        <v>4.9027986139740269</v>
      </c>
      <c r="P443" s="11">
        <v>4.876934410115612</v>
      </c>
      <c r="Q443" s="11">
        <v>4.856781813299321</v>
      </c>
      <c r="R443" s="11">
        <v>4.8428019918018368</v>
      </c>
      <c r="S443" s="11">
        <v>4.8347424122092502</v>
      </c>
      <c r="T443" s="11">
        <v>4.8316925833714812</v>
      </c>
      <c r="U443" s="11">
        <v>4.8322326644498705</v>
      </c>
      <c r="V443" s="11">
        <v>4.8345840500690223</v>
      </c>
      <c r="W443" s="11">
        <v>4.8368714197878182</v>
      </c>
      <c r="X443" s="11">
        <v>4.8374705229537431</v>
      </c>
      <c r="Y443" s="11">
        <v>4.8351195770573332</v>
      </c>
      <c r="Z443" s="11">
        <v>4.8288079123936285</v>
      </c>
      <c r="AA443" s="11">
        <v>4.8181928376276986</v>
      </c>
      <c r="AB443" s="11">
        <v>4.8030559821106733</v>
      </c>
      <c r="AC443" s="11">
        <v>4.7831789751936782</v>
      </c>
      <c r="AD443" s="11">
        <v>4.7583726764768723</v>
      </c>
      <c r="AE443" s="11">
        <v>4.7289028193515259</v>
      </c>
      <c r="AF443" s="11">
        <v>4.6953944732849733</v>
      </c>
      <c r="AG443" s="11">
        <v>4.6584805776699403</v>
      </c>
      <c r="AH443" s="11">
        <v>4.618681866374839</v>
      </c>
      <c r="AI443" s="11">
        <v>4.5763468288287692</v>
      </c>
      <c r="AJ443" s="11">
        <v>4.5318093316918784</v>
      </c>
      <c r="AK443" s="11">
        <v>4.4854032416243133</v>
      </c>
      <c r="AL443" s="11">
        <v>4.4374624252862178</v>
      </c>
      <c r="AM443" s="11">
        <v>4.3883207493377379</v>
      </c>
      <c r="AN443" s="11">
        <v>4.3383120804390209</v>
      </c>
      <c r="AO443" s="11">
        <v>4.2877586397663006</v>
      </c>
      <c r="AP443" s="11">
        <v>4.2368164314626009</v>
      </c>
      <c r="AQ443" s="11">
        <v>4.1855174938144346</v>
      </c>
      <c r="AR443" s="11">
        <v>4.1338908983749532</v>
      </c>
      <c r="AS443" s="11">
        <v>4.0819657166973071</v>
      </c>
      <c r="AT443" s="11">
        <v>4.0297710203346462</v>
      </c>
      <c r="AU443" s="11">
        <v>3.9773358808401218</v>
      </c>
      <c r="AV443" s="11">
        <v>3.9246893697668832</v>
      </c>
      <c r="AW443" s="11">
        <v>3.8718605586680805</v>
      </c>
      <c r="AX443" s="11">
        <v>3.818878519096863</v>
      </c>
      <c r="AY443" s="11">
        <v>3.7657723226063839</v>
      </c>
    </row>
    <row r="444" spans="1:51">
      <c r="A444" s="5">
        <v>37146</v>
      </c>
      <c r="B444" s="11">
        <v>4.2166282246573292</v>
      </c>
      <c r="C444" s="11">
        <v>4.4911355424511381</v>
      </c>
      <c r="D444" s="11">
        <v>4.7179543504960453</v>
      </c>
      <c r="E444" s="11">
        <v>4.8662480429037451</v>
      </c>
      <c r="F444" s="11">
        <v>4.9634161801896601</v>
      </c>
      <c r="G444" s="11">
        <v>5.0237001871430156</v>
      </c>
      <c r="H444" s="11">
        <v>5.0565131046860587</v>
      </c>
      <c r="I444" s="11">
        <v>5.069796264607505</v>
      </c>
      <c r="J444" s="11">
        <v>5.0695751032459295</v>
      </c>
      <c r="K444" s="11">
        <v>5.0599723130197871</v>
      </c>
      <c r="L444" s="11">
        <v>5.0440271158077952</v>
      </c>
      <c r="M444" s="11">
        <v>5.0244903005990533</v>
      </c>
      <c r="N444" s="11">
        <v>5.0040925105729039</v>
      </c>
      <c r="O444" s="11">
        <v>4.9850409091599879</v>
      </c>
      <c r="P444" s="11">
        <v>4.9690124393108288</v>
      </c>
      <c r="Q444" s="11">
        <v>4.9568053860569643</v>
      </c>
      <c r="R444" s="11">
        <v>4.9488570895280208</v>
      </c>
      <c r="S444" s="11">
        <v>4.9449816891456733</v>
      </c>
      <c r="T444" s="11">
        <v>4.9444261624272361</v>
      </c>
      <c r="U444" s="11">
        <v>4.9459994690592906</v>
      </c>
      <c r="V444" s="11">
        <v>4.9481886813215077</v>
      </c>
      <c r="W444" s="11">
        <v>4.9493831689726253</v>
      </c>
      <c r="X444" s="11">
        <v>4.9482153947515792</v>
      </c>
      <c r="Y444" s="11">
        <v>4.9436607757335338</v>
      </c>
      <c r="Z444" s="11">
        <v>4.9349184362335707</v>
      </c>
      <c r="AA444" s="11">
        <v>4.921770511094576</v>
      </c>
      <c r="AB444" s="11">
        <v>4.9041058568727012</v>
      </c>
      <c r="AC444" s="11">
        <v>4.881813330124098</v>
      </c>
      <c r="AD444" s="11">
        <v>4.8548087931839126</v>
      </c>
      <c r="AE444" s="11">
        <v>4.8234192746374278</v>
      </c>
      <c r="AF444" s="11">
        <v>4.7882919801180837</v>
      </c>
      <c r="AG444" s="11">
        <v>4.7500803790697264</v>
      </c>
      <c r="AH444" s="11">
        <v>4.7093149164712091</v>
      </c>
      <c r="AI444" s="11">
        <v>4.6663399018938545</v>
      </c>
      <c r="AJ444" s="11">
        <v>4.6214841537718971</v>
      </c>
      <c r="AK444" s="11">
        <v>4.5750764905395682</v>
      </c>
      <c r="AL444" s="11">
        <v>4.5274457306310998</v>
      </c>
      <c r="AM444" s="11">
        <v>4.4789206924807266</v>
      </c>
      <c r="AN444" s="11">
        <v>4.4298301945226797</v>
      </c>
      <c r="AO444" s="11">
        <v>4.3804906619431332</v>
      </c>
      <c r="AP444" s="11">
        <v>4.3310453392160735</v>
      </c>
      <c r="AQ444" s="11">
        <v>4.281510160167227</v>
      </c>
      <c r="AR444" s="11">
        <v>4.2318981125467809</v>
      </c>
      <c r="AS444" s="11">
        <v>4.1822221841049263</v>
      </c>
      <c r="AT444" s="11">
        <v>4.1324953625918512</v>
      </c>
      <c r="AU444" s="11">
        <v>4.0827306357577458</v>
      </c>
      <c r="AV444" s="11">
        <v>4.0329409913527998</v>
      </c>
      <c r="AW444" s="11">
        <v>3.9831394171272017</v>
      </c>
      <c r="AX444" s="11">
        <v>3.9333389008311412</v>
      </c>
      <c r="AY444" s="11">
        <v>3.8835524302148081</v>
      </c>
    </row>
    <row r="445" spans="1:51">
      <c r="A445" s="5">
        <v>37147</v>
      </c>
      <c r="B445" s="11">
        <v>4.2590896811475325</v>
      </c>
      <c r="C445" s="11">
        <v>4.5628642640019601</v>
      </c>
      <c r="D445" s="11">
        <v>4.7935321871043151</v>
      </c>
      <c r="E445" s="11">
        <v>4.9391411554472757</v>
      </c>
      <c r="F445" s="11">
        <v>5.0301357379949767</v>
      </c>
      <c r="G445" s="11">
        <v>5.0822706849696573</v>
      </c>
      <c r="H445" s="11">
        <v>5.1062758554712389</v>
      </c>
      <c r="I445" s="11">
        <v>5.1109248007150665</v>
      </c>
      <c r="J445" s="11">
        <v>5.1027670168058137</v>
      </c>
      <c r="K445" s="11">
        <v>5.0862695250345338</v>
      </c>
      <c r="L445" s="11">
        <v>5.0647074512120289</v>
      </c>
      <c r="M445" s="11">
        <v>5.0409687781772492</v>
      </c>
      <c r="N445" s="11">
        <v>5.0178312136482157</v>
      </c>
      <c r="O445" s="11">
        <v>4.9974710777924436</v>
      </c>
      <c r="P445" s="11">
        <v>4.9814908208844519</v>
      </c>
      <c r="Q445" s="11">
        <v>4.9705618358740526</v>
      </c>
      <c r="R445" s="11">
        <v>4.9649781864575475</v>
      </c>
      <c r="S445" s="11">
        <v>4.9643852989716093</v>
      </c>
      <c r="T445" s="11">
        <v>4.9678464038172754</v>
      </c>
      <c r="U445" s="11">
        <v>4.9739818680393002</v>
      </c>
      <c r="V445" s="11">
        <v>4.9810982243826709</v>
      </c>
      <c r="W445" s="11">
        <v>4.9874172633098528</v>
      </c>
      <c r="X445" s="11">
        <v>4.9914259200432705</v>
      </c>
      <c r="Y445" s="11">
        <v>4.9919554577371041</v>
      </c>
      <c r="Z445" s="11">
        <v>4.9880836647112297</v>
      </c>
      <c r="AA445" s="11">
        <v>4.9795313607775959</v>
      </c>
      <c r="AB445" s="11">
        <v>4.9661351342217488</v>
      </c>
      <c r="AC445" s="11">
        <v>4.9477315733292384</v>
      </c>
      <c r="AD445" s="11">
        <v>4.9241873526636741</v>
      </c>
      <c r="AE445" s="11">
        <v>4.8958173839019876</v>
      </c>
      <c r="AF445" s="11">
        <v>4.8632806416047547</v>
      </c>
      <c r="AG445" s="11">
        <v>4.8272427260654727</v>
      </c>
      <c r="AH445" s="11">
        <v>4.788251778934999</v>
      </c>
      <c r="AI445" s="11">
        <v>4.7466807805999558</v>
      </c>
      <c r="AJ445" s="11">
        <v>4.7028884223318759</v>
      </c>
      <c r="AK445" s="11">
        <v>4.6572333954022858</v>
      </c>
      <c r="AL445" s="11">
        <v>4.6100743910827182</v>
      </c>
      <c r="AM445" s="11">
        <v>4.5617701006447025</v>
      </c>
      <c r="AN445" s="11">
        <v>4.5126792153597677</v>
      </c>
      <c r="AO445" s="11">
        <v>4.4631470527238708</v>
      </c>
      <c r="AP445" s="11">
        <v>4.4133359374909134</v>
      </c>
      <c r="AQ445" s="11">
        <v>4.3632755982757958</v>
      </c>
      <c r="AR445" s="11">
        <v>4.3129927982698488</v>
      </c>
      <c r="AS445" s="11">
        <v>4.2625143006644031</v>
      </c>
      <c r="AT445" s="11">
        <v>4.2118668686507883</v>
      </c>
      <c r="AU445" s="11">
        <v>4.1610772654203352</v>
      </c>
      <c r="AV445" s="11">
        <v>4.1101722541643753</v>
      </c>
      <c r="AW445" s="11">
        <v>4.0591785980742383</v>
      </c>
      <c r="AX445" s="11">
        <v>4.0081230603412541</v>
      </c>
      <c r="AY445" s="11">
        <v>3.9570324041567546</v>
      </c>
    </row>
    <row r="446" spans="1:51">
      <c r="A446" s="5">
        <v>37148</v>
      </c>
      <c r="B446" s="11">
        <v>4.1516260845629134</v>
      </c>
      <c r="C446" s="11">
        <v>4.4532849319363281</v>
      </c>
      <c r="D446" s="11">
        <v>4.6989146185241291</v>
      </c>
      <c r="E446" s="11">
        <v>4.848456901029059</v>
      </c>
      <c r="F446" s="11">
        <v>4.9400260327477508</v>
      </c>
      <c r="G446" s="11">
        <v>4.9920195481012435</v>
      </c>
      <c r="H446" s="11">
        <v>5.0158846148441283</v>
      </c>
      <c r="I446" s="11">
        <v>5.0206841612974573</v>
      </c>
      <c r="J446" s="11">
        <v>5.0131582499291216</v>
      </c>
      <c r="K446" s="11">
        <v>4.9979110464560739</v>
      </c>
      <c r="L446" s="11">
        <v>4.9783239620208004</v>
      </c>
      <c r="M446" s="11">
        <v>4.95737260357118</v>
      </c>
      <c r="N446" s="11">
        <v>4.9378904604407765</v>
      </c>
      <c r="O446" s="11">
        <v>4.9220858169003971</v>
      </c>
      <c r="P446" s="11">
        <v>4.9115733673756861</v>
      </c>
      <c r="Q446" s="11">
        <v>4.9069892603785288</v>
      </c>
      <c r="R446" s="11">
        <v>4.9085844652775199</v>
      </c>
      <c r="S446" s="11">
        <v>4.915901855975517</v>
      </c>
      <c r="T446" s="11">
        <v>4.9278718416952279</v>
      </c>
      <c r="U446" s="11">
        <v>4.94295689240478</v>
      </c>
      <c r="V446" s="11">
        <v>4.9592988611978681</v>
      </c>
      <c r="W446" s="11">
        <v>4.9749596444115998</v>
      </c>
      <c r="X446" s="11">
        <v>4.9882866841326239</v>
      </c>
      <c r="Y446" s="11">
        <v>4.9979641320378372</v>
      </c>
      <c r="Z446" s="11">
        <v>5.0029471523804281</v>
      </c>
      <c r="AA446" s="11">
        <v>5.0028787793965988</v>
      </c>
      <c r="AB446" s="11">
        <v>4.9975198403328518</v>
      </c>
      <c r="AC446" s="11">
        <v>4.9866311624356969</v>
      </c>
      <c r="AD446" s="11">
        <v>4.970008655246021</v>
      </c>
      <c r="AE446" s="11">
        <v>4.9479384611258626</v>
      </c>
      <c r="AF446" s="11">
        <v>4.9210671081666177</v>
      </c>
      <c r="AG446" s="11">
        <v>4.8900473969250609</v>
      </c>
      <c r="AH446" s="11">
        <v>4.8554317110365677</v>
      </c>
      <c r="AI446" s="11">
        <v>4.8176290313189725</v>
      </c>
      <c r="AJ446" s="11">
        <v>4.777037330591531</v>
      </c>
      <c r="AK446" s="11">
        <v>4.7340545816734982</v>
      </c>
      <c r="AL446" s="11">
        <v>4.6890787573841264</v>
      </c>
      <c r="AM446" s="11">
        <v>4.6425078305426748</v>
      </c>
      <c r="AN446" s="11">
        <v>4.5947397739683966</v>
      </c>
      <c r="AO446" s="11">
        <v>4.5461575045744453</v>
      </c>
      <c r="AP446" s="11">
        <v>4.4969503503590174</v>
      </c>
      <c r="AQ446" s="11">
        <v>4.4471733229933381</v>
      </c>
      <c r="AR446" s="11">
        <v>4.3968787315527944</v>
      </c>
      <c r="AS446" s="11">
        <v>4.3461188851127774</v>
      </c>
      <c r="AT446" s="11">
        <v>4.2949460927486749</v>
      </c>
      <c r="AU446" s="11">
        <v>4.2434126635358753</v>
      </c>
      <c r="AV446" s="11">
        <v>4.191570906549769</v>
      </c>
      <c r="AW446" s="11">
        <v>4.1394731308657429</v>
      </c>
      <c r="AX446" s="11">
        <v>4.0871716455591871</v>
      </c>
      <c r="AY446" s="11">
        <v>4.0347187597054903</v>
      </c>
    </row>
    <row r="447" spans="1:51">
      <c r="A447" s="5">
        <v>37151</v>
      </c>
      <c r="B447" s="11">
        <v>4.2357489609954113</v>
      </c>
      <c r="C447" s="11">
        <v>4.5519561906254156</v>
      </c>
      <c r="D447" s="11">
        <v>4.7658326204297188</v>
      </c>
      <c r="E447" s="11">
        <v>4.8989501564032718</v>
      </c>
      <c r="F447" s="11">
        <v>4.9826451985124178</v>
      </c>
      <c r="G447" s="11">
        <v>5.0301687869923368</v>
      </c>
      <c r="H447" s="11">
        <v>5.0512237325720788</v>
      </c>
      <c r="I447" s="11">
        <v>5.0542054859060999</v>
      </c>
      <c r="J447" s="11">
        <v>5.0455125332563888</v>
      </c>
      <c r="K447" s="11">
        <v>5.0295593803705509</v>
      </c>
      <c r="L447" s="11">
        <v>5.0096134957254481</v>
      </c>
      <c r="M447" s="11">
        <v>4.9885611970308634</v>
      </c>
      <c r="N447" s="11">
        <v>4.9691344863389224</v>
      </c>
      <c r="O447" s="11">
        <v>4.9534283791408127</v>
      </c>
      <c r="P447" s="11">
        <v>4.9429508681094472</v>
      </c>
      <c r="Q447" s="11">
        <v>4.938267781150647</v>
      </c>
      <c r="R447" s="11">
        <v>4.9395790163221625</v>
      </c>
      <c r="S447" s="11">
        <v>4.9464139904522977</v>
      </c>
      <c r="T447" s="11">
        <v>4.9577288928144645</v>
      </c>
      <c r="U447" s="11">
        <v>4.9720378683785897</v>
      </c>
      <c r="V447" s="11">
        <v>4.9875477721094121</v>
      </c>
      <c r="W447" s="11">
        <v>5.0023834031750223</v>
      </c>
      <c r="X447" s="11">
        <v>5.0149453889816344</v>
      </c>
      <c r="Y447" s="11">
        <v>5.0239642124215402</v>
      </c>
      <c r="Z447" s="11">
        <v>5.0284336369048113</v>
      </c>
      <c r="AA447" s="11">
        <v>5.0280052924525833</v>
      </c>
      <c r="AB447" s="11">
        <v>5.022441591342143</v>
      </c>
      <c r="AC447" s="11">
        <v>5.0115049458507794</v>
      </c>
      <c r="AD447" s="11">
        <v>4.9949921312199299</v>
      </c>
      <c r="AE447" s="11">
        <v>4.973170109515447</v>
      </c>
      <c r="AF447" s="11">
        <v>4.946646539142713</v>
      </c>
      <c r="AG447" s="11">
        <v>4.916034742923979</v>
      </c>
      <c r="AH447" s="11">
        <v>4.8818563626975671</v>
      </c>
      <c r="AI447" s="11">
        <v>4.8445039841802879</v>
      </c>
      <c r="AJ447" s="11">
        <v>4.8043604879846225</v>
      </c>
      <c r="AK447" s="11">
        <v>4.7618087547230532</v>
      </c>
      <c r="AL447" s="11">
        <v>4.7172316650080637</v>
      </c>
      <c r="AM447" s="11">
        <v>4.6710120994521347</v>
      </c>
      <c r="AN447" s="11">
        <v>4.6235329386677497</v>
      </c>
      <c r="AO447" s="11">
        <v>4.575162480900242</v>
      </c>
      <c r="AP447" s="11">
        <v>4.5260853170156281</v>
      </c>
      <c r="AQ447" s="11">
        <v>4.4763604128175487</v>
      </c>
      <c r="AR447" s="11">
        <v>4.4260442967363964</v>
      </c>
      <c r="AS447" s="11">
        <v>4.3751934972025603</v>
      </c>
      <c r="AT447" s="11">
        <v>4.3238645426464339</v>
      </c>
      <c r="AU447" s="11">
        <v>4.2721139614984063</v>
      </c>
      <c r="AV447" s="11">
        <v>4.2199982821888682</v>
      </c>
      <c r="AW447" s="11">
        <v>4.1675740331482132</v>
      </c>
      <c r="AX447" s="11">
        <v>4.1148977428068303</v>
      </c>
      <c r="AY447" s="11">
        <v>4.0620259395951113</v>
      </c>
    </row>
    <row r="448" spans="1:51">
      <c r="A448" s="5">
        <v>37152</v>
      </c>
      <c r="B448" s="11">
        <v>4.2040772132619573</v>
      </c>
      <c r="C448" s="11">
        <v>4.5502737217898899</v>
      </c>
      <c r="D448" s="11">
        <v>4.7942023139255285</v>
      </c>
      <c r="E448" s="11">
        <v>4.9386899449484867</v>
      </c>
      <c r="F448" s="11">
        <v>5.0233492192744276</v>
      </c>
      <c r="G448" s="11">
        <v>5.0670656131638676</v>
      </c>
      <c r="H448" s="11">
        <v>5.082356362905049</v>
      </c>
      <c r="I448" s="11">
        <v>5.0790105318300842</v>
      </c>
      <c r="J448" s="11">
        <v>5.0641036450909809</v>
      </c>
      <c r="K448" s="11">
        <v>5.0423718302337033</v>
      </c>
      <c r="L448" s="11">
        <v>5.0172059452892395</v>
      </c>
      <c r="M448" s="11">
        <v>4.9915011788052928</v>
      </c>
      <c r="N448" s="11">
        <v>4.9679739517369068</v>
      </c>
      <c r="O448" s="11">
        <v>4.9487215968026517</v>
      </c>
      <c r="P448" s="11">
        <v>4.9352930141859703</v>
      </c>
      <c r="Q448" s="11">
        <v>4.9283691232906834</v>
      </c>
      <c r="R448" s="11">
        <v>4.9282973331128153</v>
      </c>
      <c r="S448" s="11">
        <v>4.9348055859380295</v>
      </c>
      <c r="T448" s="11">
        <v>4.9470970173102646</v>
      </c>
      <c r="U448" s="11">
        <v>4.9639529662251807</v>
      </c>
      <c r="V448" s="11">
        <v>4.9837831816525053</v>
      </c>
      <c r="W448" s="11">
        <v>5.0048511312239166</v>
      </c>
      <c r="X448" s="11">
        <v>5.0255182766926128</v>
      </c>
      <c r="Y448" s="11">
        <v>5.044172312868664</v>
      </c>
      <c r="Z448" s="11">
        <v>5.0592656785960486</v>
      </c>
      <c r="AA448" s="11">
        <v>5.0698411034805257</v>
      </c>
      <c r="AB448" s="11">
        <v>5.0752534177107389</v>
      </c>
      <c r="AC448" s="11">
        <v>5.0748602846516064</v>
      </c>
      <c r="AD448" s="11">
        <v>5.0680677929226476</v>
      </c>
      <c r="AE448" s="11">
        <v>5.0549309412565995</v>
      </c>
      <c r="AF448" s="11">
        <v>5.0359681819357656</v>
      </c>
      <c r="AG448" s="11">
        <v>5.0117073723351586</v>
      </c>
      <c r="AH448" s="11">
        <v>4.9826488955378574</v>
      </c>
      <c r="AI448" s="11">
        <v>4.9492550120803838</v>
      </c>
      <c r="AJ448" s="11">
        <v>4.9119851744155367</v>
      </c>
      <c r="AK448" s="11">
        <v>4.8712988349961179</v>
      </c>
      <c r="AL448" s="11">
        <v>4.8276554462749273</v>
      </c>
      <c r="AM448" s="11">
        <v>4.7815144607047637</v>
      </c>
      <c r="AN448" s="11">
        <v>4.7333353307384254</v>
      </c>
      <c r="AO448" s="11">
        <v>4.6835613389668316</v>
      </c>
      <c r="AP448" s="11">
        <v>4.6324361540624537</v>
      </c>
      <c r="AQ448" s="11">
        <v>4.5800689102544059</v>
      </c>
      <c r="AR448" s="11">
        <v>4.526566226381382</v>
      </c>
      <c r="AS448" s="11">
        <v>4.4720347212820784</v>
      </c>
      <c r="AT448" s="11">
        <v>4.4165810137951897</v>
      </c>
      <c r="AU448" s="11">
        <v>4.3603117227594126</v>
      </c>
      <c r="AV448" s="11">
        <v>4.3033334670134415</v>
      </c>
      <c r="AW448" s="11">
        <v>4.2457528653959731</v>
      </c>
      <c r="AX448" s="11">
        <v>4.1876765367457027</v>
      </c>
      <c r="AY448" s="11">
        <v>4.1292110999013252</v>
      </c>
    </row>
    <row r="449" spans="1:51">
      <c r="A449" s="5">
        <v>37153</v>
      </c>
      <c r="B449" s="11">
        <v>4.2234006824801806</v>
      </c>
      <c r="C449" s="11">
        <v>4.5607330886755122</v>
      </c>
      <c r="D449" s="11">
        <v>4.8038570062582675</v>
      </c>
      <c r="E449" s="11">
        <v>4.9512464427308167</v>
      </c>
      <c r="F449" s="11">
        <v>5.0393446856992234</v>
      </c>
      <c r="G449" s="11">
        <v>5.0863986869659072</v>
      </c>
      <c r="H449" s="11">
        <v>5.1048765902824513</v>
      </c>
      <c r="I449" s="11">
        <v>5.1046278665294507</v>
      </c>
      <c r="J449" s="11">
        <v>5.0927762797859577</v>
      </c>
      <c r="K449" s="11">
        <v>5.0740804187969148</v>
      </c>
      <c r="L449" s="11">
        <v>5.0519214198458551</v>
      </c>
      <c r="M449" s="11">
        <v>5.0291345690436557</v>
      </c>
      <c r="N449" s="11">
        <v>5.0083330603387699</v>
      </c>
      <c r="O449" s="11">
        <v>4.9914868511839643</v>
      </c>
      <c r="P449" s="11">
        <v>4.9800268330732411</v>
      </c>
      <c r="Q449" s="11">
        <v>4.9745539380007102</v>
      </c>
      <c r="R449" s="11">
        <v>4.9753549519924913</v>
      </c>
      <c r="S449" s="11">
        <v>4.9821419295005516</v>
      </c>
      <c r="T449" s="11">
        <v>4.9941465812252854</v>
      </c>
      <c r="U449" s="11">
        <v>5.0102181271134496</v>
      </c>
      <c r="V449" s="11">
        <v>5.0288619805260826</v>
      </c>
      <c r="W449" s="11">
        <v>5.0484477391801468</v>
      </c>
      <c r="X449" s="11">
        <v>5.0674485186122844</v>
      </c>
      <c r="Y449" s="11">
        <v>5.0843623887763885</v>
      </c>
      <c r="Z449" s="11">
        <v>5.0977492212366338</v>
      </c>
      <c r="AA449" s="11">
        <v>5.1067241300811093</v>
      </c>
      <c r="AB449" s="11">
        <v>5.1106913897492872</v>
      </c>
      <c r="AC449" s="11">
        <v>5.1090577637468035</v>
      </c>
      <c r="AD449" s="11">
        <v>5.1012770767849904</v>
      </c>
      <c r="AE449" s="11">
        <v>5.0874208486274597</v>
      </c>
      <c r="AF449" s="11">
        <v>5.0679954225352066</v>
      </c>
      <c r="AG449" s="11">
        <v>5.043515502240532</v>
      </c>
      <c r="AH449" s="11">
        <v>5.014464817099114</v>
      </c>
      <c r="AI449" s="11">
        <v>4.9812847301068626</v>
      </c>
      <c r="AJ449" s="11">
        <v>4.944413548001835</v>
      </c>
      <c r="AK449" s="11">
        <v>4.904289577522106</v>
      </c>
      <c r="AL449" s="11">
        <v>4.8613511254057373</v>
      </c>
      <c r="AM449" s="11">
        <v>4.8160364983907984</v>
      </c>
      <c r="AN449" s="11">
        <v>4.7687840032153499</v>
      </c>
      <c r="AO449" s="11">
        <v>4.7200160878854014</v>
      </c>
      <c r="AP449" s="11">
        <v>4.6699633342826292</v>
      </c>
      <c r="AQ449" s="11">
        <v>4.6187288785627274</v>
      </c>
      <c r="AR449" s="11">
        <v>4.5664135620734614</v>
      </c>
      <c r="AS449" s="11">
        <v>4.5131182261625984</v>
      </c>
      <c r="AT449" s="11">
        <v>4.4589437121779065</v>
      </c>
      <c r="AU449" s="11">
        <v>4.4039908614671521</v>
      </c>
      <c r="AV449" s="11">
        <v>4.3483605153781042</v>
      </c>
      <c r="AW449" s="11">
        <v>4.2921535152585255</v>
      </c>
      <c r="AX449" s="11">
        <v>4.2354707024561886</v>
      </c>
      <c r="AY449" s="11">
        <v>4.1784129183188563</v>
      </c>
    </row>
    <row r="450" spans="1:51">
      <c r="A450" s="5">
        <v>37154</v>
      </c>
      <c r="B450" s="11">
        <v>4.2263501353686141</v>
      </c>
      <c r="C450" s="11">
        <v>4.596484718885641</v>
      </c>
      <c r="D450" s="11">
        <v>4.8355297875937309</v>
      </c>
      <c r="E450" s="11">
        <v>4.9760058786124901</v>
      </c>
      <c r="F450" s="11">
        <v>5.0599478023145625</v>
      </c>
      <c r="G450" s="11">
        <v>5.1048307874333094</v>
      </c>
      <c r="H450" s="11">
        <v>5.1223004180128786</v>
      </c>
      <c r="I450" s="11">
        <v>5.1216687472994167</v>
      </c>
      <c r="J450" s="11">
        <v>5.109743977131048</v>
      </c>
      <c r="K450" s="11">
        <v>5.0910607144175213</v>
      </c>
      <c r="L450" s="11">
        <v>5.0688045870950926</v>
      </c>
      <c r="M450" s="11">
        <v>5.0456160241521157</v>
      </c>
      <c r="N450" s="11">
        <v>5.0239273286842252</v>
      </c>
      <c r="O450" s="11">
        <v>5.0055841900967168</v>
      </c>
      <c r="P450" s="11">
        <v>4.9919515577395632</v>
      </c>
      <c r="Q450" s="11">
        <v>4.9836422273640064</v>
      </c>
      <c r="R450" s="11">
        <v>4.9809870954347417</v>
      </c>
      <c r="S450" s="11">
        <v>4.9837932372282827</v>
      </c>
      <c r="T450" s="11">
        <v>4.9914351133625106</v>
      </c>
      <c r="U450" s="11">
        <v>5.0029397399436197</v>
      </c>
      <c r="V450" s="11">
        <v>5.0169993448357184</v>
      </c>
      <c r="W450" s="11">
        <v>5.0321615986483259</v>
      </c>
      <c r="X450" s="11">
        <v>5.0470500063602346</v>
      </c>
      <c r="Y450" s="11">
        <v>5.0602891707318225</v>
      </c>
      <c r="Z450" s="11">
        <v>5.0705582958456983</v>
      </c>
      <c r="AA450" s="11">
        <v>5.0770295924311482</v>
      </c>
      <c r="AB450" s="11">
        <v>5.0791281557960444</v>
      </c>
      <c r="AC450" s="11">
        <v>5.0762811426842047</v>
      </c>
      <c r="AD450" s="11">
        <v>5.0679610328429172</v>
      </c>
      <c r="AE450" s="11">
        <v>5.0542230694055501</v>
      </c>
      <c r="AF450" s="11">
        <v>5.0355268298058435</v>
      </c>
      <c r="AG450" s="11">
        <v>5.0123392391578943</v>
      </c>
      <c r="AH450" s="11">
        <v>4.985093868829769</v>
      </c>
      <c r="AI450" s="11">
        <v>4.9541793191003869</v>
      </c>
      <c r="AJ450" s="11">
        <v>4.9199810135579769</v>
      </c>
      <c r="AK450" s="11">
        <v>4.8828843757907716</v>
      </c>
      <c r="AL450" s="11">
        <v>4.8432748293870089</v>
      </c>
      <c r="AM450" s="11">
        <v>4.8015377979349196</v>
      </c>
      <c r="AN450" s="11">
        <v>4.758058705022739</v>
      </c>
      <c r="AO450" s="11">
        <v>4.7132086390619188</v>
      </c>
      <c r="AP450" s="11">
        <v>4.667188693446124</v>
      </c>
      <c r="AQ450" s="11">
        <v>4.6200886760957536</v>
      </c>
      <c r="AR450" s="11">
        <v>4.571996466420849</v>
      </c>
      <c r="AS450" s="11">
        <v>4.5229999438314472</v>
      </c>
      <c r="AT450" s="11">
        <v>4.4731869877375932</v>
      </c>
      <c r="AU450" s="11">
        <v>4.4226454775493238</v>
      </c>
      <c r="AV450" s="11">
        <v>4.3714632926766823</v>
      </c>
      <c r="AW450" s="11">
        <v>4.3197283125297083</v>
      </c>
      <c r="AX450" s="11">
        <v>4.2675284165184433</v>
      </c>
      <c r="AY450" s="11">
        <v>4.2149514840529267</v>
      </c>
    </row>
    <row r="451" spans="1:51">
      <c r="A451" s="5">
        <v>37155</v>
      </c>
      <c r="B451" s="11">
        <v>4.1576846101134244</v>
      </c>
      <c r="C451" s="11">
        <v>4.525029811334373</v>
      </c>
      <c r="D451" s="11">
        <v>4.7813822849302898</v>
      </c>
      <c r="E451" s="11">
        <v>4.9400379776327155</v>
      </c>
      <c r="F451" s="11">
        <v>5.0390898462718594</v>
      </c>
      <c r="G451" s="11">
        <v>5.0962482236318971</v>
      </c>
      <c r="H451" s="11">
        <v>5.1237413465137651</v>
      </c>
      <c r="I451" s="11">
        <v>5.1313315434227667</v>
      </c>
      <c r="J451" s="11">
        <v>5.1260464383157709</v>
      </c>
      <c r="K451" s="11">
        <v>5.1124567979584077</v>
      </c>
      <c r="L451" s="11">
        <v>5.0937309707154048</v>
      </c>
      <c r="M451" s="11">
        <v>5.072491831146551</v>
      </c>
      <c r="N451" s="11">
        <v>5.0512176934624824</v>
      </c>
      <c r="O451" s="11">
        <v>5.0318605465258406</v>
      </c>
      <c r="P451" s="11">
        <v>5.0159296043391937</v>
      </c>
      <c r="Q451" s="11">
        <v>5.0042110650612548</v>
      </c>
      <c r="R451" s="11">
        <v>4.9972271333011031</v>
      </c>
      <c r="S451" s="11">
        <v>4.9949776637405403</v>
      </c>
      <c r="T451" s="11">
        <v>4.9970448340910956</v>
      </c>
      <c r="U451" s="11">
        <v>5.0026602347753606</v>
      </c>
      <c r="V451" s="11">
        <v>5.0107038858735669</v>
      </c>
      <c r="W451" s="11">
        <v>5.0198961883118702</v>
      </c>
      <c r="X451" s="11">
        <v>5.0289988114481838</v>
      </c>
      <c r="Y451" s="11">
        <v>5.0367457661145263</v>
      </c>
      <c r="Z451" s="11">
        <v>5.0419227109116118</v>
      </c>
      <c r="AA451" s="11">
        <v>5.0437674181820258</v>
      </c>
      <c r="AB451" s="11">
        <v>5.0417392105486725</v>
      </c>
      <c r="AC451" s="11">
        <v>5.0352989314228251</v>
      </c>
      <c r="AD451" s="11">
        <v>5.023953779508842</v>
      </c>
      <c r="AE451" s="11">
        <v>5.0077717808645197</v>
      </c>
      <c r="AF451" s="11">
        <v>4.987193487173295</v>
      </c>
      <c r="AG451" s="11">
        <v>4.9626650500753708</v>
      </c>
      <c r="AH451" s="11">
        <v>4.9345901034995006</v>
      </c>
      <c r="AI451" s="11">
        <v>4.9033173643398769</v>
      </c>
      <c r="AJ451" s="11">
        <v>4.8691919108050614</v>
      </c>
      <c r="AK451" s="11">
        <v>4.8325588211036195</v>
      </c>
      <c r="AL451" s="11">
        <v>4.7937631734441126</v>
      </c>
      <c r="AM451" s="11">
        <v>4.7531500460351044</v>
      </c>
      <c r="AN451" s="11">
        <v>4.7110645170851599</v>
      </c>
      <c r="AO451" s="11">
        <v>4.6678375097680238</v>
      </c>
      <c r="AP451" s="11">
        <v>4.6236417541744324</v>
      </c>
      <c r="AQ451" s="11">
        <v>4.5785508609711227</v>
      </c>
      <c r="AR451" s="11">
        <v>4.5326369160634394</v>
      </c>
      <c r="AS451" s="11">
        <v>4.485972005356726</v>
      </c>
      <c r="AT451" s="11">
        <v>4.4386282147563287</v>
      </c>
      <c r="AU451" s="11">
        <v>4.3906776301675912</v>
      </c>
      <c r="AV451" s="11">
        <v>4.342192337495856</v>
      </c>
      <c r="AW451" s="11">
        <v>4.2932444226464703</v>
      </c>
      <c r="AX451" s="11">
        <v>4.2439059715247769</v>
      </c>
      <c r="AY451" s="11">
        <v>4.1942490700361201</v>
      </c>
    </row>
    <row r="452" spans="1:51">
      <c r="A452" s="5">
        <v>37158</v>
      </c>
      <c r="B452" s="11">
        <v>4.13697123516648</v>
      </c>
      <c r="C452" s="11">
        <v>4.5270252894458611</v>
      </c>
      <c r="D452" s="11">
        <v>4.8008717566870533</v>
      </c>
      <c r="E452" s="11">
        <v>4.9677730889049281</v>
      </c>
      <c r="F452" s="11">
        <v>5.0719372451662466</v>
      </c>
      <c r="G452" s="11">
        <v>5.1331148807224798</v>
      </c>
      <c r="H452" s="11">
        <v>5.1640650806438799</v>
      </c>
      <c r="I452" s="11">
        <v>5.1745298421171304</v>
      </c>
      <c r="J452" s="11">
        <v>5.1713626236842982</v>
      </c>
      <c r="K452" s="11">
        <v>5.1590345159024302</v>
      </c>
      <c r="L452" s="11">
        <v>5.1407072401064378</v>
      </c>
      <c r="M452" s="11">
        <v>5.1190738340754116</v>
      </c>
      <c r="N452" s="11">
        <v>5.0967256499330018</v>
      </c>
      <c r="O452" s="11">
        <v>5.0757476237188737</v>
      </c>
      <c r="P452" s="11">
        <v>5.0577887372797816</v>
      </c>
      <c r="Q452" s="11">
        <v>5.0437728228522429</v>
      </c>
      <c r="R452" s="11">
        <v>5.0343602261751839</v>
      </c>
      <c r="S452" s="11">
        <v>5.0296693613986188</v>
      </c>
      <c r="T452" s="11">
        <v>5.0293890527634479</v>
      </c>
      <c r="U452" s="11">
        <v>5.0328363843887809</v>
      </c>
      <c r="V452" s="11">
        <v>5.0389458407355852</v>
      </c>
      <c r="W452" s="11">
        <v>5.0464692523986256</v>
      </c>
      <c r="X452" s="11">
        <v>5.0541627740736752</v>
      </c>
      <c r="Y452" s="11">
        <v>5.0607310614641232</v>
      </c>
      <c r="Z452" s="11">
        <v>5.0649303754878989</v>
      </c>
      <c r="AA452" s="11">
        <v>5.0659676494953256</v>
      </c>
      <c r="AB452" s="11">
        <v>5.0632673078087</v>
      </c>
      <c r="AC452" s="11">
        <v>5.0562551802062785</v>
      </c>
      <c r="AD452" s="11">
        <v>5.0444051474637943</v>
      </c>
      <c r="AE452" s="11">
        <v>5.02776090753484</v>
      </c>
      <c r="AF452" s="11">
        <v>5.0067391832763164</v>
      </c>
      <c r="AG452" s="11">
        <v>4.981762285445547</v>
      </c>
      <c r="AH452" s="11">
        <v>4.9532199380143691</v>
      </c>
      <c r="AI452" s="11">
        <v>4.921460372095698</v>
      </c>
      <c r="AJ452" s="11">
        <v>4.8868291285351866</v>
      </c>
      <c r="AK452" s="11">
        <v>4.849671748178479</v>
      </c>
      <c r="AL452" s="11">
        <v>4.8103337718712238</v>
      </c>
      <c r="AM452" s="11">
        <v>4.7691607404590721</v>
      </c>
      <c r="AN452" s="11">
        <v>4.7264981947876707</v>
      </c>
      <c r="AO452" s="11">
        <v>4.6826772761135507</v>
      </c>
      <c r="AP452" s="11">
        <v>4.6378713108941856</v>
      </c>
      <c r="AQ452" s="11">
        <v>4.5921561815300684</v>
      </c>
      <c r="AR452" s="11">
        <v>4.5456063319405171</v>
      </c>
      <c r="AS452" s="11">
        <v>4.4982962060448575</v>
      </c>
      <c r="AT452" s="11">
        <v>4.4503002477624101</v>
      </c>
      <c r="AU452" s="11">
        <v>4.4016929010124972</v>
      </c>
      <c r="AV452" s="11">
        <v>4.3525486097144412</v>
      </c>
      <c r="AW452" s="11">
        <v>4.3029418177875645</v>
      </c>
      <c r="AX452" s="11">
        <v>4.2529469691511883</v>
      </c>
      <c r="AY452" s="11">
        <v>4.202638507724636</v>
      </c>
    </row>
    <row r="453" spans="1:51">
      <c r="A453" s="5">
        <v>37159</v>
      </c>
      <c r="B453" s="11">
        <v>4.1195980404709323</v>
      </c>
      <c r="C453" s="11">
        <v>4.5123709026547738</v>
      </c>
      <c r="D453" s="11">
        <v>4.7872945881494227</v>
      </c>
      <c r="E453" s="11">
        <v>4.9577347087625157</v>
      </c>
      <c r="F453" s="11">
        <v>5.0649979877994227</v>
      </c>
      <c r="G453" s="11">
        <v>5.1280676725327892</v>
      </c>
      <c r="H453" s="11">
        <v>5.1597937956041502</v>
      </c>
      <c r="I453" s="11">
        <v>5.1701987168994314</v>
      </c>
      <c r="J453" s="11">
        <v>5.1664709475897777</v>
      </c>
      <c r="K453" s="11">
        <v>5.153405238194944</v>
      </c>
      <c r="L453" s="11">
        <v>5.1344598524090639</v>
      </c>
      <c r="M453" s="11">
        <v>5.112548391616266</v>
      </c>
      <c r="N453" s="11">
        <v>5.0904218765793638</v>
      </c>
      <c r="O453" s="11">
        <v>5.0702560459872643</v>
      </c>
      <c r="P453" s="11">
        <v>5.0537505572280006</v>
      </c>
      <c r="Q453" s="11">
        <v>5.0418103892354775</v>
      </c>
      <c r="R453" s="11">
        <v>5.0350558396372902</v>
      </c>
      <c r="S453" s="11">
        <v>5.03352882830964</v>
      </c>
      <c r="T453" s="11">
        <v>5.0368197032787592</v>
      </c>
      <c r="U453" s="11">
        <v>5.0441373963979794</v>
      </c>
      <c r="V453" s="11">
        <v>5.0543110660441881</v>
      </c>
      <c r="W453" s="11">
        <v>5.0659975939857995</v>
      </c>
      <c r="X453" s="11">
        <v>5.0778789019165913</v>
      </c>
      <c r="Y453" s="11">
        <v>5.0885951733422408</v>
      </c>
      <c r="Z453" s="11">
        <v>5.096841260827552</v>
      </c>
      <c r="AA453" s="11">
        <v>5.1017759640253262</v>
      </c>
      <c r="AB453" s="11">
        <v>5.102778572814155</v>
      </c>
      <c r="AC453" s="11">
        <v>5.0992297161833351</v>
      </c>
      <c r="AD453" s="11">
        <v>5.0905592977831429</v>
      </c>
      <c r="AE453" s="11">
        <v>5.076770039198446</v>
      </c>
      <c r="AF453" s="11">
        <v>5.0582342219716425</v>
      </c>
      <c r="AG453" s="11">
        <v>5.0353300961829648</v>
      </c>
      <c r="AH453" s="11">
        <v>5.0084290359114592</v>
      </c>
      <c r="AI453" s="11">
        <v>4.9778937841101776</v>
      </c>
      <c r="AJ453" s="11">
        <v>4.9440865362142876</v>
      </c>
      <c r="AK453" s="11">
        <v>4.9073694876589515</v>
      </c>
      <c r="AL453" s="11">
        <v>4.868104833879336</v>
      </c>
      <c r="AM453" s="11">
        <v>4.8266547703106069</v>
      </c>
      <c r="AN453" s="11">
        <v>4.7833814923879263</v>
      </c>
      <c r="AO453" s="11">
        <v>4.7386327081103161</v>
      </c>
      <c r="AP453" s="11">
        <v>4.6926003994233536</v>
      </c>
      <c r="AQ453" s="11">
        <v>4.6453817948715441</v>
      </c>
      <c r="AR453" s="11">
        <v>4.5970727817657808</v>
      </c>
      <c r="AS453" s="11">
        <v>4.5477692474169595</v>
      </c>
      <c r="AT453" s="11">
        <v>4.4975670791359708</v>
      </c>
      <c r="AU453" s="11">
        <v>4.4465621642337112</v>
      </c>
      <c r="AV453" s="11">
        <v>4.3948503900210714</v>
      </c>
      <c r="AW453" s="11">
        <v>4.342527643808948</v>
      </c>
      <c r="AX453" s="11">
        <v>4.2896898129082324</v>
      </c>
      <c r="AY453" s="11">
        <v>4.2364327846298195</v>
      </c>
    </row>
    <row r="454" spans="1:51">
      <c r="A454" s="5">
        <v>37160</v>
      </c>
      <c r="B454" s="11">
        <v>4.1678630962802536</v>
      </c>
      <c r="C454" s="11">
        <v>4.5269443398368239</v>
      </c>
      <c r="D454" s="11">
        <v>4.7791310114171397</v>
      </c>
      <c r="E454" s="11">
        <v>4.9368471020249975</v>
      </c>
      <c r="F454" s="11">
        <v>5.0348595407106043</v>
      </c>
      <c r="G454" s="11">
        <v>5.0902372898105002</v>
      </c>
      <c r="H454" s="11">
        <v>5.1150395237332997</v>
      </c>
      <c r="I454" s="11">
        <v>5.1188797691966235</v>
      </c>
      <c r="J454" s="11">
        <v>5.1087549016025129</v>
      </c>
      <c r="K454" s="11">
        <v>5.0894194558324211</v>
      </c>
      <c r="L454" s="11">
        <v>5.0643834591355033</v>
      </c>
      <c r="M454" s="11">
        <v>5.0366487077142024</v>
      </c>
      <c r="N454" s="11">
        <v>5.0090344945758547</v>
      </c>
      <c r="O454" s="11">
        <v>4.9837574940485023</v>
      </c>
      <c r="P454" s="11">
        <v>4.9625418418946676</v>
      </c>
      <c r="Q454" s="11">
        <v>4.9463043757112874</v>
      </c>
      <c r="R454" s="11">
        <v>4.935675252541623</v>
      </c>
      <c r="S454" s="11">
        <v>4.9306918006758798</v>
      </c>
      <c r="T454" s="11">
        <v>4.9309316792346731</v>
      </c>
      <c r="U454" s="11">
        <v>4.9355690642104602</v>
      </c>
      <c r="V454" s="11">
        <v>4.9433894104892628</v>
      </c>
      <c r="W454" s="11">
        <v>4.9530041783349255</v>
      </c>
      <c r="X454" s="11">
        <v>4.9630414754607308</v>
      </c>
      <c r="Y454" s="11">
        <v>4.9720919944946527</v>
      </c>
      <c r="Z454" s="11">
        <v>4.9788063131388443</v>
      </c>
      <c r="AA454" s="11">
        <v>4.982326309392402</v>
      </c>
      <c r="AB454" s="11">
        <v>4.9820237900185971</v>
      </c>
      <c r="AC454" s="11">
        <v>4.9772718718858826</v>
      </c>
      <c r="AD454" s="11">
        <v>4.9674962886121898</v>
      </c>
      <c r="AE454" s="11">
        <v>4.9527224708439377</v>
      </c>
      <c r="AF454" s="11">
        <v>4.9333571402969216</v>
      </c>
      <c r="AG454" s="11">
        <v>4.9098123944003369</v>
      </c>
      <c r="AH454" s="11">
        <v>4.8824747589929318</v>
      </c>
      <c r="AI454" s="11">
        <v>4.85169911570192</v>
      </c>
      <c r="AJ454" s="11">
        <v>4.8178383825479258</v>
      </c>
      <c r="AK454" s="11">
        <v>4.7812454775515691</v>
      </c>
      <c r="AL454" s="11">
        <v>4.7422733187334725</v>
      </c>
      <c r="AM454" s="11">
        <v>4.7012748241142583</v>
      </c>
      <c r="AN454" s="11">
        <v>4.6586029117145493</v>
      </c>
      <c r="AO454" s="11">
        <v>4.6145955629422524</v>
      </c>
      <c r="AP454" s="11">
        <v>4.5694332725363065</v>
      </c>
      <c r="AQ454" s="11">
        <v>4.5232021090495849</v>
      </c>
      <c r="AR454" s="11">
        <v>4.4759868604598925</v>
      </c>
      <c r="AS454" s="11">
        <v>4.427872314745037</v>
      </c>
      <c r="AT454" s="11">
        <v>4.3789432598828251</v>
      </c>
      <c r="AU454" s="11">
        <v>4.3292844838510645</v>
      </c>
      <c r="AV454" s="11">
        <v>4.2789807746275592</v>
      </c>
      <c r="AW454" s="11">
        <v>4.2281169201901152</v>
      </c>
      <c r="AX454" s="11">
        <v>4.1767777085165418</v>
      </c>
      <c r="AY454" s="11">
        <v>4.1250479275846441</v>
      </c>
    </row>
    <row r="455" spans="1:51">
      <c r="A455" s="5">
        <v>37161</v>
      </c>
      <c r="B455" s="11">
        <v>4.1383240625263706</v>
      </c>
      <c r="C455" s="11">
        <v>4.502537968848678</v>
      </c>
      <c r="D455" s="11">
        <v>4.7610256736166701</v>
      </c>
      <c r="E455" s="11">
        <v>4.9239340302180228</v>
      </c>
      <c r="F455" s="11">
        <v>5.0252280587069684</v>
      </c>
      <c r="G455" s="11">
        <v>5.082143815005959</v>
      </c>
      <c r="H455" s="11">
        <v>5.1071353909919841</v>
      </c>
      <c r="I455" s="11">
        <v>5.1100767164394103</v>
      </c>
      <c r="J455" s="11">
        <v>5.0981637634189436</v>
      </c>
      <c r="K455" s="11">
        <v>5.0763284396487425</v>
      </c>
      <c r="L455" s="11">
        <v>5.0482527548888365</v>
      </c>
      <c r="M455" s="11">
        <v>5.0171185998376124</v>
      </c>
      <c r="N455" s="11">
        <v>4.9859330888474815</v>
      </c>
      <c r="O455" s="11">
        <v>4.957096967660588</v>
      </c>
      <c r="P455" s="11">
        <v>4.9324951030373283</v>
      </c>
      <c r="Q455" s="11">
        <v>4.9131468183512004</v>
      </c>
      <c r="R455" s="11">
        <v>4.899765842347211</v>
      </c>
      <c r="S455" s="11">
        <v>4.8924157236806227</v>
      </c>
      <c r="T455" s="11">
        <v>4.8906623922142458</v>
      </c>
      <c r="U455" s="11">
        <v>4.8936385577125385</v>
      </c>
      <c r="V455" s="11">
        <v>4.9000765807830176</v>
      </c>
      <c r="W455" s="11">
        <v>4.908534418491735</v>
      </c>
      <c r="X455" s="11">
        <v>4.9175891804756127</v>
      </c>
      <c r="Y455" s="11">
        <v>4.925792489390096</v>
      </c>
      <c r="Z455" s="11">
        <v>4.9317602305647954</v>
      </c>
      <c r="AA455" s="11">
        <v>4.934617287992042</v>
      </c>
      <c r="AB455" s="11">
        <v>4.9337231158923807</v>
      </c>
      <c r="AC455" s="11">
        <v>4.9284384200780842</v>
      </c>
      <c r="AD455" s="11">
        <v>4.9181788112709404</v>
      </c>
      <c r="AE455" s="11">
        <v>4.902973503571209</v>
      </c>
      <c r="AF455" s="11">
        <v>4.8832361780308133</v>
      </c>
      <c r="AG455" s="11">
        <v>4.8593855403562092</v>
      </c>
      <c r="AH455" s="11">
        <v>4.8318101392741246</v>
      </c>
      <c r="AI455" s="11">
        <v>4.8008617331554575</v>
      </c>
      <c r="AJ455" s="11">
        <v>4.7668898476044355</v>
      </c>
      <c r="AK455" s="11">
        <v>4.7302440082252888</v>
      </c>
      <c r="AL455" s="11">
        <v>4.6912737406222433</v>
      </c>
      <c r="AM455" s="11">
        <v>4.6503285703995294</v>
      </c>
      <c r="AN455" s="11">
        <v>4.6077580231613746</v>
      </c>
      <c r="AO455" s="11">
        <v>4.5638963311908345</v>
      </c>
      <c r="AP455" s="11">
        <v>4.5189195422627089</v>
      </c>
      <c r="AQ455" s="11">
        <v>4.4729102461108798</v>
      </c>
      <c r="AR455" s="11">
        <v>4.4259498191922013</v>
      </c>
      <c r="AS455" s="11">
        <v>4.3781196379635272</v>
      </c>
      <c r="AT455" s="11">
        <v>4.3295010788817097</v>
      </c>
      <c r="AU455" s="11">
        <v>4.2801755184036043</v>
      </c>
      <c r="AV455" s="11">
        <v>4.2302243329860625</v>
      </c>
      <c r="AW455" s="11">
        <v>4.1797288990859398</v>
      </c>
      <c r="AX455" s="11">
        <v>4.1287705931600875</v>
      </c>
      <c r="AY455" s="11">
        <v>4.0774307916653614</v>
      </c>
    </row>
    <row r="456" spans="1:51">
      <c r="A456" s="5">
        <v>37162</v>
      </c>
      <c r="B456" s="11">
        <v>4.1765329363150796</v>
      </c>
      <c r="C456" s="11">
        <v>4.5459350951088791</v>
      </c>
      <c r="D456" s="11">
        <v>4.795832631953286</v>
      </c>
      <c r="E456" s="11">
        <v>4.9548599997378213</v>
      </c>
      <c r="F456" s="11">
        <v>5.05518947147044</v>
      </c>
      <c r="G456" s="11">
        <v>5.1120973982619349</v>
      </c>
      <c r="H456" s="11">
        <v>5.1370393505419321</v>
      </c>
      <c r="I456" s="11">
        <v>5.1395100367900568</v>
      </c>
      <c r="J456" s="11">
        <v>5.1265777471955944</v>
      </c>
      <c r="K456" s="11">
        <v>5.1031300276526501</v>
      </c>
      <c r="L456" s="11">
        <v>5.0728557420907441</v>
      </c>
      <c r="M456" s="11">
        <v>5.0389708357361158</v>
      </c>
      <c r="N456" s="11">
        <v>5.004500367315539</v>
      </c>
      <c r="O456" s="11">
        <v>4.9718738607712867</v>
      </c>
      <c r="P456" s="11">
        <v>4.9430147753909921</v>
      </c>
      <c r="Q456" s="11">
        <v>4.9190075252280341</v>
      </c>
      <c r="R456" s="11">
        <v>4.9006465935520609</v>
      </c>
      <c r="S456" s="11">
        <v>4.8880726683265738</v>
      </c>
      <c r="T456" s="11">
        <v>4.8809409139091313</v>
      </c>
      <c r="U456" s="11">
        <v>4.8784664408250205</v>
      </c>
      <c r="V456" s="11">
        <v>4.8794768818206355</v>
      </c>
      <c r="W456" s="11">
        <v>4.8826393797448979</v>
      </c>
      <c r="X456" s="11">
        <v>4.8866408148389286</v>
      </c>
      <c r="Y456" s="11">
        <v>4.8901472173915179</v>
      </c>
      <c r="Z456" s="11">
        <v>4.8918867751108746</v>
      </c>
      <c r="AA456" s="11">
        <v>4.891051276256638</v>
      </c>
      <c r="AB456" s="11">
        <v>4.8870364647255293</v>
      </c>
      <c r="AC456" s="11">
        <v>4.8792389671555698</v>
      </c>
      <c r="AD456" s="11">
        <v>4.8671100431019667</v>
      </c>
      <c r="AE456" s="11">
        <v>4.8506769833838996</v>
      </c>
      <c r="AF456" s="11">
        <v>4.8303124568550837</v>
      </c>
      <c r="AG456" s="11">
        <v>4.8063927740489287</v>
      </c>
      <c r="AH456" s="11">
        <v>4.7792619187885705</v>
      </c>
      <c r="AI456" s="11">
        <v>4.749226086224648</v>
      </c>
      <c r="AJ456" s="11">
        <v>4.7165893285469638</v>
      </c>
      <c r="AK456" s="11">
        <v>4.6816556979453283</v>
      </c>
      <c r="AL456" s="11">
        <v>4.6447292466095442</v>
      </c>
      <c r="AM456" s="11">
        <v>4.6061140267294212</v>
      </c>
      <c r="AN456" s="11">
        <v>4.5661140904947617</v>
      </c>
      <c r="AO456" s="11">
        <v>4.5250190231093672</v>
      </c>
      <c r="AP456" s="11">
        <v>4.4829770484621179</v>
      </c>
      <c r="AQ456" s="11">
        <v>4.440056494191988</v>
      </c>
      <c r="AR456" s="11">
        <v>4.39632478309289</v>
      </c>
      <c r="AS456" s="11">
        <v>4.3518493379587371</v>
      </c>
      <c r="AT456" s="11">
        <v>4.306697581583439</v>
      </c>
      <c r="AU456" s="11">
        <v>4.2609369367609107</v>
      </c>
      <c r="AV456" s="11">
        <v>4.2146348262850619</v>
      </c>
      <c r="AW456" s="11">
        <v>4.1678586729498042</v>
      </c>
      <c r="AX456" s="11">
        <v>4.1206758995490516</v>
      </c>
      <c r="AY456" s="11">
        <v>4.0731539288767156</v>
      </c>
    </row>
    <row r="457" spans="1:51">
      <c r="A457" s="5">
        <v>37165</v>
      </c>
      <c r="B457" s="11">
        <v>4.22794972249166</v>
      </c>
      <c r="C457" s="11">
        <v>4.5882856922602269</v>
      </c>
      <c r="D457" s="11">
        <v>4.8258824459286229</v>
      </c>
      <c r="E457" s="11">
        <v>4.9740248689780904</v>
      </c>
      <c r="F457" s="11">
        <v>5.0658929637759975</v>
      </c>
      <c r="G457" s="11">
        <v>5.1165848870743078</v>
      </c>
      <c r="H457" s="11">
        <v>5.1371329854420491</v>
      </c>
      <c r="I457" s="11">
        <v>5.1366129159230658</v>
      </c>
      <c r="J457" s="11">
        <v>5.1217659321496694</v>
      </c>
      <c r="K457" s="11">
        <v>5.0972774679001827</v>
      </c>
      <c r="L457" s="11">
        <v>5.0667142097205549</v>
      </c>
      <c r="M457" s="11">
        <v>5.0332363167598446</v>
      </c>
      <c r="N457" s="11">
        <v>4.9998510172748221</v>
      </c>
      <c r="O457" s="11">
        <v>4.9689835125262753</v>
      </c>
      <c r="P457" s="11">
        <v>4.942545477089471</v>
      </c>
      <c r="Q457" s="11">
        <v>4.921572059715734</v>
      </c>
      <c r="R457" s="11">
        <v>4.9067967486001898</v>
      </c>
      <c r="S457" s="11">
        <v>4.8982538725197751</v>
      </c>
      <c r="T457" s="11">
        <v>4.8954651776266083</v>
      </c>
      <c r="U457" s="11">
        <v>4.8974913277723502</v>
      </c>
      <c r="V457" s="11">
        <v>4.9030039804513557</v>
      </c>
      <c r="W457" s="11">
        <v>4.910521946773275</v>
      </c>
      <c r="X457" s="11">
        <v>4.9186062199399112</v>
      </c>
      <c r="Y457" s="11">
        <v>4.9258169457276972</v>
      </c>
      <c r="Z457" s="11">
        <v>4.9307865530700354</v>
      </c>
      <c r="AA457" s="11">
        <v>4.932668042342522</v>
      </c>
      <c r="AB457" s="11">
        <v>4.9308398994121774</v>
      </c>
      <c r="AC457" s="11">
        <v>4.9246815162273698</v>
      </c>
      <c r="AD457" s="11">
        <v>4.9136329754495973</v>
      </c>
      <c r="AE457" s="11">
        <v>4.8977621063527641</v>
      </c>
      <c r="AF457" s="11">
        <v>4.8775076213612119</v>
      </c>
      <c r="AG457" s="11">
        <v>4.8533115342755302</v>
      </c>
      <c r="AH457" s="11">
        <v>4.8255702507398706</v>
      </c>
      <c r="AI457" s="11">
        <v>4.7946276148737592</v>
      </c>
      <c r="AJ457" s="11">
        <v>4.7608245578911177</v>
      </c>
      <c r="AK457" s="11">
        <v>4.7245020110058666</v>
      </c>
      <c r="AL457" s="11">
        <v>4.6860009054319303</v>
      </c>
      <c r="AM457" s="11">
        <v>4.6456621723832301</v>
      </c>
      <c r="AN457" s="11">
        <v>4.6038267430736894</v>
      </c>
      <c r="AO457" s="11">
        <v>4.5608187475556505</v>
      </c>
      <c r="AP457" s="11">
        <v>4.5168011977842717</v>
      </c>
      <c r="AQ457" s="11">
        <v>4.4718473840723094</v>
      </c>
      <c r="AR457" s="11">
        <v>4.4260296277230964</v>
      </c>
      <c r="AS457" s="11">
        <v>4.3794202500399626</v>
      </c>
      <c r="AT457" s="11">
        <v>4.3320915723262381</v>
      </c>
      <c r="AU457" s="11">
        <v>4.2841159158852573</v>
      </c>
      <c r="AV457" s="11">
        <v>4.2355656020203476</v>
      </c>
      <c r="AW457" s="11">
        <v>4.1865129520348416</v>
      </c>
      <c r="AX457" s="11">
        <v>4.1370302872320712</v>
      </c>
      <c r="AY457" s="11">
        <v>4.0871899289153673</v>
      </c>
    </row>
    <row r="458" spans="1:51">
      <c r="A458" s="5">
        <v>37166</v>
      </c>
      <c r="B458" s="11">
        <v>4.2360105996947262</v>
      </c>
      <c r="C458" s="11">
        <v>4.5273344098740509</v>
      </c>
      <c r="D458" s="11">
        <v>4.7562677055831077</v>
      </c>
      <c r="E458" s="11">
        <v>4.9043832256840547</v>
      </c>
      <c r="F458" s="11">
        <v>4.9963617410683643</v>
      </c>
      <c r="G458" s="11">
        <v>5.0477887526651983</v>
      </c>
      <c r="H458" s="11">
        <v>5.0700030537686489</v>
      </c>
      <c r="I458" s="11">
        <v>5.0720826900268943</v>
      </c>
      <c r="J458" s="11">
        <v>5.0606927762870875</v>
      </c>
      <c r="K458" s="11">
        <v>5.0405184217312993</v>
      </c>
      <c r="L458" s="11">
        <v>5.0151909925428422</v>
      </c>
      <c r="M458" s="11">
        <v>4.9879655898035127</v>
      </c>
      <c r="N458" s="11">
        <v>4.9619251232388448</v>
      </c>
      <c r="O458" s="11">
        <v>4.9395218344160652</v>
      </c>
      <c r="P458" s="11">
        <v>4.9226512399022884</v>
      </c>
      <c r="Q458" s="11">
        <v>4.9122449275727389</v>
      </c>
      <c r="R458" s="11">
        <v>4.908904910312514</v>
      </c>
      <c r="S458" s="11">
        <v>4.912456844231694</v>
      </c>
      <c r="T458" s="11">
        <v>4.922166179562697</v>
      </c>
      <c r="U458" s="11">
        <v>4.9368095438129194</v>
      </c>
      <c r="V458" s="11">
        <v>4.9547923150775874</v>
      </c>
      <c r="W458" s="11">
        <v>4.9744005666340927</v>
      </c>
      <c r="X458" s="11">
        <v>4.9940211694197396</v>
      </c>
      <c r="Y458" s="11">
        <v>5.0120650886728697</v>
      </c>
      <c r="Z458" s="11">
        <v>5.027027177558403</v>
      </c>
      <c r="AA458" s="11">
        <v>5.037990622487964</v>
      </c>
      <c r="AB458" s="11">
        <v>5.0442895048704095</v>
      </c>
      <c r="AC458" s="11">
        <v>5.0452588398176923</v>
      </c>
      <c r="AD458" s="11">
        <v>5.0402982893467705</v>
      </c>
      <c r="AE458" s="11">
        <v>5.0294635514171722</v>
      </c>
      <c r="AF458" s="11">
        <v>5.0131922446024593</v>
      </c>
      <c r="AG458" s="11">
        <v>4.9919262175778822</v>
      </c>
      <c r="AH458" s="11">
        <v>4.9660923266493677</v>
      </c>
      <c r="AI458" s="11">
        <v>4.936100393821568</v>
      </c>
      <c r="AJ458" s="11">
        <v>4.9023593187471031</v>
      </c>
      <c r="AK458" s="11">
        <v>4.8652780010785959</v>
      </c>
      <c r="AL458" s="11">
        <v>4.8252653404686567</v>
      </c>
      <c r="AM458" s="11">
        <v>4.7827302365699094</v>
      </c>
      <c r="AN458" s="11">
        <v>4.7380815890349712</v>
      </c>
      <c r="AO458" s="11">
        <v>4.6917093091550806</v>
      </c>
      <c r="AP458" s="11">
        <v>4.6438245822661646</v>
      </c>
      <c r="AQ458" s="11">
        <v>4.5945405352263737</v>
      </c>
      <c r="AR458" s="11">
        <v>4.5439692860064413</v>
      </c>
      <c r="AS458" s="11">
        <v>4.4922229525771016</v>
      </c>
      <c r="AT458" s="11">
        <v>4.4394136529090922</v>
      </c>
      <c r="AU458" s="11">
        <v>4.3856535049731491</v>
      </c>
      <c r="AV458" s="11">
        <v>4.3310546267400056</v>
      </c>
      <c r="AW458" s="11">
        <v>4.2757291361803977</v>
      </c>
      <c r="AX458" s="11">
        <v>4.2197891512650632</v>
      </c>
      <c r="AY458" s="11">
        <v>4.1633467899647343</v>
      </c>
    </row>
    <row r="459" spans="1:51">
      <c r="A459" s="5">
        <v>37167</v>
      </c>
      <c r="B459" s="11">
        <v>4.152908435891975</v>
      </c>
      <c r="C459" s="11">
        <v>4.4463373467764011</v>
      </c>
      <c r="D459" s="11">
        <v>4.6678071397179544</v>
      </c>
      <c r="E459" s="11">
        <v>4.8170889292896053</v>
      </c>
      <c r="F459" s="11">
        <v>4.9132377344062217</v>
      </c>
      <c r="G459" s="11">
        <v>4.9688998173145729</v>
      </c>
      <c r="H459" s="11">
        <v>4.9948970814301887</v>
      </c>
      <c r="I459" s="11">
        <v>5.0003562713283696</v>
      </c>
      <c r="J459" s="11">
        <v>4.9920488649911761</v>
      </c>
      <c r="K459" s="11">
        <v>4.9747524710547104</v>
      </c>
      <c r="L459" s="11">
        <v>4.9521759956759688</v>
      </c>
      <c r="M459" s="11">
        <v>4.9276458289577318</v>
      </c>
      <c r="N459" s="11">
        <v>4.9043192759491694</v>
      </c>
      <c r="O459" s="11">
        <v>4.8847194307097244</v>
      </c>
      <c r="P459" s="11">
        <v>4.8708005452925143</v>
      </c>
      <c r="Q459" s="11">
        <v>4.86350451436937</v>
      </c>
      <c r="R459" s="11">
        <v>4.8634281923770422</v>
      </c>
      <c r="S459" s="11">
        <v>4.8703337591207125</v>
      </c>
      <c r="T459" s="11">
        <v>4.8833890400746043</v>
      </c>
      <c r="U459" s="11">
        <v>4.9012486656371701</v>
      </c>
      <c r="V459" s="11">
        <v>4.9221998122529103</v>
      </c>
      <c r="W459" s="11">
        <v>4.9444260022983393</v>
      </c>
      <c r="X459" s="11">
        <v>4.9662536144776812</v>
      </c>
      <c r="Y459" s="11">
        <v>4.986061295759586</v>
      </c>
      <c r="Z459" s="11">
        <v>5.0023196261624818</v>
      </c>
      <c r="AA459" s="11">
        <v>5.0141249724760941</v>
      </c>
      <c r="AB459" s="11">
        <v>5.0208364310398936</v>
      </c>
      <c r="AC459" s="11">
        <v>5.0218140013248691</v>
      </c>
      <c r="AD459" s="11">
        <v>5.0164871842949994</v>
      </c>
      <c r="AE459" s="11">
        <v>5.0049775315817433</v>
      </c>
      <c r="AF459" s="11">
        <v>4.9878035710224022</v>
      </c>
      <c r="AG459" s="11">
        <v>4.9654871336440083</v>
      </c>
      <c r="AH459" s="11">
        <v>4.9385099987224725</v>
      </c>
      <c r="AI459" s="11">
        <v>4.9073090806312294</v>
      </c>
      <c r="AJ459" s="11">
        <v>4.8723189207304358</v>
      </c>
      <c r="AK459" s="11">
        <v>4.833974060380239</v>
      </c>
      <c r="AL459" s="11">
        <v>4.7927090409407969</v>
      </c>
      <c r="AM459" s="11">
        <v>4.7489584037722654</v>
      </c>
      <c r="AN459" s="11">
        <v>4.7031566902347954</v>
      </c>
      <c r="AO459" s="11">
        <v>4.6557169554401856</v>
      </c>
      <c r="AP459" s="11">
        <v>4.6068537376747347</v>
      </c>
      <c r="AQ459" s="11">
        <v>4.5566742685370958</v>
      </c>
      <c r="AR459" s="11">
        <v>4.5052847290331064</v>
      </c>
      <c r="AS459" s="11">
        <v>4.4527913001685988</v>
      </c>
      <c r="AT459" s="11">
        <v>4.3993001629494088</v>
      </c>
      <c r="AU459" s="11">
        <v>4.3449174983813705</v>
      </c>
      <c r="AV459" s="11">
        <v>4.2897494874703179</v>
      </c>
      <c r="AW459" s="11">
        <v>4.2339023112220877</v>
      </c>
      <c r="AX459" s="11">
        <v>4.1774821506425122</v>
      </c>
      <c r="AY459" s="11">
        <v>4.1205951867374271</v>
      </c>
    </row>
    <row r="460" spans="1:51">
      <c r="A460" s="5">
        <v>37168</v>
      </c>
      <c r="B460" s="11">
        <v>4.1533983986389522</v>
      </c>
      <c r="C460" s="11">
        <v>4.4427467574171313</v>
      </c>
      <c r="D460" s="11">
        <v>4.6628730684862552</v>
      </c>
      <c r="E460" s="11">
        <v>4.8080661639545985</v>
      </c>
      <c r="F460" s="11">
        <v>4.8998742117688288</v>
      </c>
      <c r="G460" s="11">
        <v>4.9522418080656605</v>
      </c>
      <c r="H460" s="11">
        <v>4.9763497711193372</v>
      </c>
      <c r="I460" s="11">
        <v>4.9812485025767739</v>
      </c>
      <c r="J460" s="11">
        <v>4.9735515522993419</v>
      </c>
      <c r="K460" s="11">
        <v>4.9579262722814033</v>
      </c>
      <c r="L460" s="11">
        <v>4.9380203590427607</v>
      </c>
      <c r="M460" s="11">
        <v>4.9170723238856509</v>
      </c>
      <c r="N460" s="11">
        <v>4.8981041308666624</v>
      </c>
      <c r="O460" s="11">
        <v>4.883324664314415</v>
      </c>
      <c r="P460" s="11">
        <v>4.8743244239681651</v>
      </c>
      <c r="Q460" s="11">
        <v>4.8717420791385173</v>
      </c>
      <c r="R460" s="11">
        <v>4.8758421894818769</v>
      </c>
      <c r="S460" s="11">
        <v>4.8862223582657514</v>
      </c>
      <c r="T460" s="11">
        <v>4.9020005736029413</v>
      </c>
      <c r="U460" s="11">
        <v>4.9218251385582397</v>
      </c>
      <c r="V460" s="11">
        <v>4.9440308705425817</v>
      </c>
      <c r="W460" s="11">
        <v>4.9668851284095945</v>
      </c>
      <c r="X460" s="11">
        <v>4.9888295712818156</v>
      </c>
      <c r="Y460" s="11">
        <v>5.0083660728622723</v>
      </c>
      <c r="Z460" s="11">
        <v>5.0240862144649974</v>
      </c>
      <c r="AA460" s="11">
        <v>5.0351815426744428</v>
      </c>
      <c r="AB460" s="11">
        <v>5.0410915780713692</v>
      </c>
      <c r="AC460" s="11">
        <v>5.0412566263830696</v>
      </c>
      <c r="AD460" s="11">
        <v>5.0351861671387432</v>
      </c>
      <c r="AE460" s="11">
        <v>5.0230655980956884</v>
      </c>
      <c r="AF460" s="11">
        <v>5.0054623404231098</v>
      </c>
      <c r="AG460" s="11">
        <v>4.9829458711015233</v>
      </c>
      <c r="AH460" s="11">
        <v>4.9560227785458908</v>
      </c>
      <c r="AI460" s="11">
        <v>4.9251301982115789</v>
      </c>
      <c r="AJ460" s="11">
        <v>4.8907016779169945</v>
      </c>
      <c r="AK460" s="11">
        <v>4.8531707654805496</v>
      </c>
      <c r="AL460" s="11">
        <v>4.8129710087206456</v>
      </c>
      <c r="AM460" s="11">
        <v>4.7705359554556948</v>
      </c>
      <c r="AN460" s="11">
        <v>4.7262991535041081</v>
      </c>
      <c r="AO460" s="11">
        <v>4.6806712176033081</v>
      </c>
      <c r="AP460" s="11">
        <v>4.6338547563667492</v>
      </c>
      <c r="AQ460" s="11">
        <v>4.5859416077893789</v>
      </c>
      <c r="AR460" s="11">
        <v>4.5370225790417429</v>
      </c>
      <c r="AS460" s="11">
        <v>4.4871884772943886</v>
      </c>
      <c r="AT460" s="11">
        <v>4.4365301097178662</v>
      </c>
      <c r="AU460" s="11">
        <v>4.3851382834827204</v>
      </c>
      <c r="AV460" s="11">
        <v>4.3331038057594986</v>
      </c>
      <c r="AW460" s="11">
        <v>4.2805174837187518</v>
      </c>
      <c r="AX460" s="11">
        <v>4.2274701245310222</v>
      </c>
      <c r="AY460" s="11">
        <v>4.1740525353668607</v>
      </c>
    </row>
    <row r="461" spans="1:51">
      <c r="A461" s="5">
        <v>37169</v>
      </c>
      <c r="B461" s="11">
        <v>4.1561331863832498</v>
      </c>
      <c r="C461" s="11">
        <v>4.4534083156830562</v>
      </c>
      <c r="D461" s="11">
        <v>4.6699328503211017</v>
      </c>
      <c r="E461" s="11">
        <v>4.8126381774462574</v>
      </c>
      <c r="F461" s="11">
        <v>4.901784944890915</v>
      </c>
      <c r="G461" s="11">
        <v>4.9512070430968684</v>
      </c>
      <c r="H461" s="11">
        <v>4.9723089976222656</v>
      </c>
      <c r="I461" s="11">
        <v>4.974342376637912</v>
      </c>
      <c r="J461" s="11">
        <v>4.9640619695823558</v>
      </c>
      <c r="K461" s="11">
        <v>4.946225064807348</v>
      </c>
      <c r="L461" s="11">
        <v>4.9245484216354249</v>
      </c>
      <c r="M461" s="11">
        <v>4.9022936207889254</v>
      </c>
      <c r="N461" s="11">
        <v>4.8825045419225059</v>
      </c>
      <c r="O461" s="11">
        <v>4.8673702652441051</v>
      </c>
      <c r="P461" s="11">
        <v>4.8584425171486281</v>
      </c>
      <c r="Q461" s="11">
        <v>4.856283428693505</v>
      </c>
      <c r="R461" s="11">
        <v>4.8610766975541839</v>
      </c>
      <c r="S461" s="11">
        <v>4.8723054724303019</v>
      </c>
      <c r="T461" s="11">
        <v>4.8889666975957455</v>
      </c>
      <c r="U461" s="11">
        <v>4.9095858187053603</v>
      </c>
      <c r="V461" s="11">
        <v>4.9324108063746364</v>
      </c>
      <c r="W461" s="11">
        <v>4.9556582853112081</v>
      </c>
      <c r="X461" s="11">
        <v>4.9777650158627296</v>
      </c>
      <c r="Y461" s="11">
        <v>4.9972450918841158</v>
      </c>
      <c r="Z461" s="11">
        <v>5.0127102989559464</v>
      </c>
      <c r="AA461" s="11">
        <v>5.0233906000295843</v>
      </c>
      <c r="AB461" s="11">
        <v>5.0287596752876453</v>
      </c>
      <c r="AC461" s="11">
        <v>5.0282917966353011</v>
      </c>
      <c r="AD461" s="11">
        <v>5.0215354514240378</v>
      </c>
      <c r="AE461" s="11">
        <v>5.0087248221054148</v>
      </c>
      <c r="AF461" s="11">
        <v>4.9904647381445271</v>
      </c>
      <c r="AG461" s="11">
        <v>4.967360637645351</v>
      </c>
      <c r="AH461" s="11">
        <v>4.9399408537898175</v>
      </c>
      <c r="AI461" s="11">
        <v>4.9086521151712406</v>
      </c>
      <c r="AJ461" s="11">
        <v>4.8739372293306227</v>
      </c>
      <c r="AK461" s="11">
        <v>4.8362390038089709</v>
      </c>
      <c r="AL461" s="11">
        <v>4.7960002461472904</v>
      </c>
      <c r="AM461" s="11">
        <v>4.7536637638865864</v>
      </c>
      <c r="AN461" s="11">
        <v>4.7096723645678624</v>
      </c>
      <c r="AO461" s="11">
        <v>4.6644431356396661</v>
      </c>
      <c r="AP461" s="11">
        <v>4.6181723392114122</v>
      </c>
      <c r="AQ461" s="11">
        <v>4.5709438094931185</v>
      </c>
      <c r="AR461" s="11">
        <v>4.5228404888841398</v>
      </c>
      <c r="AS461" s="11">
        <v>4.4739453197838239</v>
      </c>
      <c r="AT461" s="11">
        <v>4.4243412445915222</v>
      </c>
      <c r="AU461" s="11">
        <v>4.374111205706587</v>
      </c>
      <c r="AV461" s="11">
        <v>4.3233381455283677</v>
      </c>
      <c r="AW461" s="11">
        <v>4.2721050064562176</v>
      </c>
      <c r="AX461" s="11">
        <v>4.2204947308894862</v>
      </c>
      <c r="AY461" s="11">
        <v>4.1685902612275232</v>
      </c>
    </row>
    <row r="462" spans="1:51">
      <c r="A462" s="5">
        <v>37172</v>
      </c>
      <c r="B462" s="11">
        <v>4.1678741593677868</v>
      </c>
      <c r="C462" s="11">
        <v>4.446262122237715</v>
      </c>
      <c r="D462" s="11">
        <v>4.6599273476343326</v>
      </c>
      <c r="E462" s="11">
        <v>4.7986035513664946</v>
      </c>
      <c r="F462" s="11">
        <v>4.881245497265108</v>
      </c>
      <c r="G462" s="11">
        <v>4.9228166864923066</v>
      </c>
      <c r="H462" s="11">
        <v>4.9356879723037155</v>
      </c>
      <c r="I462" s="11">
        <v>4.9296250488378544</v>
      </c>
      <c r="J462" s="11">
        <v>4.9116193027303368</v>
      </c>
      <c r="K462" s="11">
        <v>4.8865410873434962</v>
      </c>
      <c r="L462" s="11">
        <v>4.8581537936504056</v>
      </c>
      <c r="M462" s="11">
        <v>4.8296799633503191</v>
      </c>
      <c r="N462" s="11">
        <v>4.8040681348405156</v>
      </c>
      <c r="O462" s="11">
        <v>4.7834032467174055</v>
      </c>
      <c r="P462" s="11">
        <v>4.7691516153619027</v>
      </c>
      <c r="Q462" s="11">
        <v>4.7618290841616462</v>
      </c>
      <c r="R462" s="11">
        <v>4.7615909278406976</v>
      </c>
      <c r="S462" s="11">
        <v>4.7679141241842293</v>
      </c>
      <c r="T462" s="11">
        <v>4.7798070092521208</v>
      </c>
      <c r="U462" s="11">
        <v>4.7958077925705611</v>
      </c>
      <c r="V462" s="11">
        <v>4.8141829209630131</v>
      </c>
      <c r="W462" s="11">
        <v>4.8331693608592339</v>
      </c>
      <c r="X462" s="11">
        <v>4.8512232249821601</v>
      </c>
      <c r="Y462" s="11">
        <v>4.8668829450794133</v>
      </c>
      <c r="Z462" s="11">
        <v>4.878785702745315</v>
      </c>
      <c r="AA462" s="11">
        <v>4.8861809571861192</v>
      </c>
      <c r="AB462" s="11">
        <v>4.8885557709660761</v>
      </c>
      <c r="AC462" s="11">
        <v>4.8853977309371004</v>
      </c>
      <c r="AD462" s="11">
        <v>4.8762706067335495</v>
      </c>
      <c r="AE462" s="11">
        <v>4.8614291560785059</v>
      </c>
      <c r="AF462" s="11">
        <v>4.8414961122853901</v>
      </c>
      <c r="AG462" s="11">
        <v>4.817093690491169</v>
      </c>
      <c r="AH462" s="11">
        <v>4.7887460887294848</v>
      </c>
      <c r="AI462" s="11">
        <v>4.7568752286978695</v>
      </c>
      <c r="AJ462" s="11">
        <v>4.721898237227844</v>
      </c>
      <c r="AK462" s="11">
        <v>4.6842322411509247</v>
      </c>
      <c r="AL462" s="11">
        <v>4.6442943672986372</v>
      </c>
      <c r="AM462" s="11">
        <v>4.6025017425024961</v>
      </c>
      <c r="AN462" s="11">
        <v>4.5592714935940224</v>
      </c>
      <c r="AO462" s="11">
        <v>4.5149951952142251</v>
      </c>
      <c r="AP462" s="11">
        <v>4.4698489789450555</v>
      </c>
      <c r="AQ462" s="11">
        <v>4.4239009269609744</v>
      </c>
      <c r="AR462" s="11">
        <v>4.3772183109575495</v>
      </c>
      <c r="AS462" s="11">
        <v>4.3298684026303498</v>
      </c>
      <c r="AT462" s="11">
        <v>4.2819184736749412</v>
      </c>
      <c r="AU462" s="11">
        <v>4.2334357957868951</v>
      </c>
      <c r="AV462" s="11">
        <v>4.1844876406617759</v>
      </c>
      <c r="AW462" s="11">
        <v>4.1351412799951524</v>
      </c>
      <c r="AX462" s="11">
        <v>4.085463985482594</v>
      </c>
      <c r="AY462" s="11">
        <v>4.0355230288196671</v>
      </c>
    </row>
    <row r="463" spans="1:51">
      <c r="A463" s="5">
        <v>37173</v>
      </c>
      <c r="B463" s="11">
        <v>4.2405624265038124</v>
      </c>
      <c r="C463" s="11">
        <v>4.5781896466790384</v>
      </c>
      <c r="D463" s="11">
        <v>4.7824219819118676</v>
      </c>
      <c r="E463" s="11">
        <v>4.8998932251170642</v>
      </c>
      <c r="F463" s="11">
        <v>4.9654266555622062</v>
      </c>
      <c r="G463" s="11">
        <v>4.9949897201979301</v>
      </c>
      <c r="H463" s="11">
        <v>4.9998529352809191</v>
      </c>
      <c r="I463" s="11">
        <v>4.9882765278215659</v>
      </c>
      <c r="J463" s="11">
        <v>4.9662180042417949</v>
      </c>
      <c r="K463" s="11">
        <v>4.9380073270302089</v>
      </c>
      <c r="L463" s="11">
        <v>4.9071367712388794</v>
      </c>
      <c r="M463" s="11">
        <v>4.8766803263947427</v>
      </c>
      <c r="N463" s="11">
        <v>4.8495025472844056</v>
      </c>
      <c r="O463" s="11">
        <v>4.827666358993441</v>
      </c>
      <c r="P463" s="11">
        <v>4.8126387515781879</v>
      </c>
      <c r="Q463" s="11">
        <v>4.8049447940761185</v>
      </c>
      <c r="R463" s="11">
        <v>4.8047509908442585</v>
      </c>
      <c r="S463" s="11">
        <v>4.8115077839593638</v>
      </c>
      <c r="T463" s="11">
        <v>4.8241727895873474</v>
      </c>
      <c r="U463" s="11">
        <v>4.841193554791019</v>
      </c>
      <c r="V463" s="11">
        <v>4.8607456502889068</v>
      </c>
      <c r="W463" s="11">
        <v>4.8809884274869191</v>
      </c>
      <c r="X463" s="11">
        <v>4.9003196985120905</v>
      </c>
      <c r="Y463" s="11">
        <v>4.9172278156402456</v>
      </c>
      <c r="Z463" s="11">
        <v>4.9303053487425581</v>
      </c>
      <c r="AA463" s="11">
        <v>4.9387793054890112</v>
      </c>
      <c r="AB463" s="11">
        <v>4.9421190237956329</v>
      </c>
      <c r="AC463" s="11">
        <v>4.9397943256098618</v>
      </c>
      <c r="AD463" s="11">
        <v>4.9313535484100841</v>
      </c>
      <c r="AE463" s="11">
        <v>4.9170442042013009</v>
      </c>
      <c r="AF463" s="11">
        <v>4.8974806138646745</v>
      </c>
      <c r="AG463" s="11">
        <v>4.8732767012117506</v>
      </c>
      <c r="AH463" s="11">
        <v>4.8449582922547085</v>
      </c>
      <c r="AI463" s="11">
        <v>4.8129605813106107</v>
      </c>
      <c r="AJ463" s="11">
        <v>4.7777146180726193</v>
      </c>
      <c r="AK463" s="11">
        <v>4.7396514522338986</v>
      </c>
      <c r="AL463" s="11">
        <v>4.6992021334876153</v>
      </c>
      <c r="AM463" s="11">
        <v>4.656797711526937</v>
      </c>
      <c r="AN463" s="11">
        <v>4.6128692360450252</v>
      </c>
      <c r="AO463" s="11">
        <v>4.567821124964567</v>
      </c>
      <c r="AP463" s="11">
        <v>4.5218372662525343</v>
      </c>
      <c r="AQ463" s="11">
        <v>4.4749926026991478</v>
      </c>
      <c r="AR463" s="11">
        <v>4.4273613054429894</v>
      </c>
      <c r="AS463" s="11">
        <v>4.3790175456226441</v>
      </c>
      <c r="AT463" s="11">
        <v>4.3300354943766921</v>
      </c>
      <c r="AU463" s="11">
        <v>4.28048932284372</v>
      </c>
      <c r="AV463" s="11">
        <v>4.230453202162308</v>
      </c>
      <c r="AW463" s="11">
        <v>4.1800013034710402</v>
      </c>
      <c r="AX463" s="11">
        <v>4.1292077979084985</v>
      </c>
      <c r="AY463" s="11">
        <v>4.0781468566132677</v>
      </c>
    </row>
    <row r="464" spans="1:51">
      <c r="A464" s="5">
        <v>37174</v>
      </c>
      <c r="B464" s="11">
        <v>4.2735506691843153</v>
      </c>
      <c r="C464" s="11">
        <v>4.6165258259576358</v>
      </c>
      <c r="D464" s="11">
        <v>4.8179835772693016</v>
      </c>
      <c r="E464" s="11">
        <v>4.9346913045237537</v>
      </c>
      <c r="F464" s="11">
        <v>4.9993120397863677</v>
      </c>
      <c r="G464" s="11">
        <v>5.0267724931308742</v>
      </c>
      <c r="H464" s="11">
        <v>5.0281248264980896</v>
      </c>
      <c r="I464" s="11">
        <v>5.0117217055802588</v>
      </c>
      <c r="J464" s="11">
        <v>4.9837069715544251</v>
      </c>
      <c r="K464" s="11">
        <v>4.9486357814893367</v>
      </c>
      <c r="L464" s="11">
        <v>4.9102494978139308</v>
      </c>
      <c r="M464" s="11">
        <v>4.8719028481982845</v>
      </c>
      <c r="N464" s="11">
        <v>4.8367681827711833</v>
      </c>
      <c r="O464" s="11">
        <v>4.8072088887172324</v>
      </c>
      <c r="P464" s="11">
        <v>4.7849683318434773</v>
      </c>
      <c r="Q464" s="11">
        <v>4.7707881081155143</v>
      </c>
      <c r="R464" s="11">
        <v>4.7650290314586758</v>
      </c>
      <c r="S464" s="11">
        <v>4.7672641087145706</v>
      </c>
      <c r="T464" s="11">
        <v>4.7765250889440765</v>
      </c>
      <c r="U464" s="11">
        <v>4.79125730025258</v>
      </c>
      <c r="V464" s="11">
        <v>4.8095606879407047</v>
      </c>
      <c r="W464" s="11">
        <v>4.8294738820659049</v>
      </c>
      <c r="X464" s="11">
        <v>4.8492273581689851</v>
      </c>
      <c r="Y464" s="11">
        <v>4.8671305326618413</v>
      </c>
      <c r="Z464" s="11">
        <v>4.8816082709546214</v>
      </c>
      <c r="AA464" s="11">
        <v>4.8917774409661501</v>
      </c>
      <c r="AB464" s="11">
        <v>4.897015060711575</v>
      </c>
      <c r="AC464" s="11">
        <v>4.8966986165432802</v>
      </c>
      <c r="AD464" s="11">
        <v>4.8902911183744751</v>
      </c>
      <c r="AE464" s="11">
        <v>4.8780033501373232</v>
      </c>
      <c r="AF464" s="11">
        <v>4.8604325667828778</v>
      </c>
      <c r="AG464" s="11">
        <v>4.8381758722175174</v>
      </c>
      <c r="AH464" s="11">
        <v>4.8117504104380675</v>
      </c>
      <c r="AI464" s="11">
        <v>4.7815922237983166</v>
      </c>
      <c r="AJ464" s="11">
        <v>4.7481337378389838</v>
      </c>
      <c r="AK464" s="11">
        <v>4.7118073781007901</v>
      </c>
      <c r="AL464" s="11">
        <v>4.6730455701244509</v>
      </c>
      <c r="AM464" s="11">
        <v>4.6322807394506853</v>
      </c>
      <c r="AN464" s="11">
        <v>4.5899453116202107</v>
      </c>
      <c r="AO464" s="11">
        <v>4.5464446645489298</v>
      </c>
      <c r="AP464" s="11">
        <v>4.5019641906437782</v>
      </c>
      <c r="AQ464" s="11">
        <v>4.456582236262137</v>
      </c>
      <c r="AR464" s="11">
        <v>4.4103764329034432</v>
      </c>
      <c r="AS464" s="11">
        <v>4.363424412067137</v>
      </c>
      <c r="AT464" s="11">
        <v>4.3158038052526573</v>
      </c>
      <c r="AU464" s="11">
        <v>4.2675922439594443</v>
      </c>
      <c r="AV464" s="11">
        <v>4.2188673596869348</v>
      </c>
      <c r="AW464" s="11">
        <v>4.1697067839345694</v>
      </c>
      <c r="AX464" s="11">
        <v>4.1201881482017866</v>
      </c>
      <c r="AY464" s="11">
        <v>4.0703890839880259</v>
      </c>
    </row>
    <row r="465" spans="1:51">
      <c r="A465" s="5">
        <v>37175</v>
      </c>
      <c r="B465" s="11">
        <v>4.2985353521155458</v>
      </c>
      <c r="C465" s="11">
        <v>4.6694117986196977</v>
      </c>
      <c r="D465" s="11">
        <v>4.8875440033035247</v>
      </c>
      <c r="E465" s="11">
        <v>5.009088334042481</v>
      </c>
      <c r="F465" s="11">
        <v>5.0745405936804042</v>
      </c>
      <c r="G465" s="11">
        <v>5.1014270360280305</v>
      </c>
      <c r="H465" s="11">
        <v>5.1016558975546715</v>
      </c>
      <c r="I465" s="11">
        <v>5.0837872947714811</v>
      </c>
      <c r="J465" s="11">
        <v>5.0538977577745063</v>
      </c>
      <c r="K465" s="11">
        <v>5.0163996839095271</v>
      </c>
      <c r="L465" s="11">
        <v>4.9748902780880639</v>
      </c>
      <c r="M465" s="11">
        <v>4.9326215537525933</v>
      </c>
      <c r="N465" s="11">
        <v>4.892693445357839</v>
      </c>
      <c r="O465" s="11">
        <v>4.8574474353939214</v>
      </c>
      <c r="P465" s="11">
        <v>4.8286423160836458</v>
      </c>
      <c r="Q465" s="11">
        <v>4.8071120949044737</v>
      </c>
      <c r="R465" s="11">
        <v>4.7933428254860768</v>
      </c>
      <c r="S465" s="11">
        <v>4.7870986269697253</v>
      </c>
      <c r="T465" s="11">
        <v>4.7876465424388375</v>
      </c>
      <c r="U465" s="11">
        <v>4.793682364949901</v>
      </c>
      <c r="V465" s="11">
        <v>4.803525750219416</v>
      </c>
      <c r="W465" s="11">
        <v>4.8153978292604904</v>
      </c>
      <c r="X465" s="11">
        <v>4.8276384607774414</v>
      </c>
      <c r="Y465" s="11">
        <v>4.8386271598630248</v>
      </c>
      <c r="Z465" s="11">
        <v>4.8468520242070685</v>
      </c>
      <c r="AA465" s="11">
        <v>4.8514470821288214</v>
      </c>
      <c r="AB465" s="11">
        <v>4.8517853539311213</v>
      </c>
      <c r="AC465" s="11">
        <v>4.8472402458863781</v>
      </c>
      <c r="AD465" s="11">
        <v>4.8372700443571128</v>
      </c>
      <c r="AE465" s="11">
        <v>4.8220617918407749</v>
      </c>
      <c r="AF465" s="11">
        <v>4.8021735594502823</v>
      </c>
      <c r="AG465" s="11">
        <v>4.7781627127464716</v>
      </c>
      <c r="AH465" s="11">
        <v>4.7505026980995266</v>
      </c>
      <c r="AI465" s="11">
        <v>4.7195830426907213</v>
      </c>
      <c r="AJ465" s="11">
        <v>4.6857896250406208</v>
      </c>
      <c r="AK465" s="11">
        <v>4.6495083236697887</v>
      </c>
      <c r="AL465" s="11">
        <v>4.6111250170987912</v>
      </c>
      <c r="AM465" s="11">
        <v>4.5710255838481926</v>
      </c>
      <c r="AN465" s="11">
        <v>4.5295959024385573</v>
      </c>
      <c r="AO465" s="11">
        <v>4.4871966860781347</v>
      </c>
      <c r="AP465" s="11">
        <v>4.443987600845527</v>
      </c>
      <c r="AQ465" s="11">
        <v>4.4000319529907754</v>
      </c>
      <c r="AR465" s="11">
        <v>4.3553924430204791</v>
      </c>
      <c r="AS465" s="11">
        <v>4.310131771441239</v>
      </c>
      <c r="AT465" s="11">
        <v>4.2643126387596535</v>
      </c>
      <c r="AU465" s="11">
        <v>4.2179977454823225</v>
      </c>
      <c r="AV465" s="11">
        <v>4.1712497921158453</v>
      </c>
      <c r="AW465" s="11">
        <v>4.124131479166822</v>
      </c>
      <c r="AX465" s="11">
        <v>4.0767055071418516</v>
      </c>
      <c r="AY465" s="11">
        <v>4.0290345765475326</v>
      </c>
    </row>
    <row r="466" spans="1:51">
      <c r="A466" s="5">
        <v>37176</v>
      </c>
      <c r="B466" s="11">
        <v>4.2706178790289568</v>
      </c>
      <c r="C466" s="11">
        <v>4.6365748494041705</v>
      </c>
      <c r="D466" s="11">
        <v>4.8625956371438681</v>
      </c>
      <c r="E466" s="11">
        <v>4.9904326275275777</v>
      </c>
      <c r="F466" s="11">
        <v>5.0601091070309892</v>
      </c>
      <c r="G466" s="11">
        <v>5.0897837419594509</v>
      </c>
      <c r="H466" s="11">
        <v>5.0916820301876227</v>
      </c>
      <c r="I466" s="11">
        <v>5.0746514262427462</v>
      </c>
      <c r="J466" s="11">
        <v>5.0449911498075597</v>
      </c>
      <c r="K466" s="11">
        <v>5.0072989414268783</v>
      </c>
      <c r="L466" s="11">
        <v>4.9653564565199382</v>
      </c>
      <c r="M466" s="11">
        <v>4.9225821538675172</v>
      </c>
      <c r="N466" s="11">
        <v>4.8821984373543224</v>
      </c>
      <c r="O466" s="11">
        <v>4.8466166141723885</v>
      </c>
      <c r="P466" s="11">
        <v>4.817641716690507</v>
      </c>
      <c r="Q466" s="11">
        <v>4.7961165431980941</v>
      </c>
      <c r="R466" s="11">
        <v>4.782531645193222</v>
      </c>
      <c r="S466" s="11">
        <v>4.7766354491224368</v>
      </c>
      <c r="T466" s="11">
        <v>4.7776788532114871</v>
      </c>
      <c r="U466" s="11">
        <v>4.7843295798482215</v>
      </c>
      <c r="V466" s="11">
        <v>4.7948730202296552</v>
      </c>
      <c r="W466" s="11">
        <v>4.8074926066970471</v>
      </c>
      <c r="X466" s="11">
        <v>4.8204805158911697</v>
      </c>
      <c r="Y466" s="11">
        <v>4.8321649119123817</v>
      </c>
      <c r="Z466" s="11">
        <v>4.8409927958421184</v>
      </c>
      <c r="AA466" s="11">
        <v>4.8460834203973162</v>
      </c>
      <c r="AB466" s="11">
        <v>4.8467931068696855</v>
      </c>
      <c r="AC466" s="11">
        <v>4.8424784441209807</v>
      </c>
      <c r="AD466" s="11">
        <v>4.8325890541988272</v>
      </c>
      <c r="AE466" s="11">
        <v>4.8173312227261516</v>
      </c>
      <c r="AF466" s="11">
        <v>4.7972794316118783</v>
      </c>
      <c r="AG466" s="11">
        <v>4.7730065016392453</v>
      </c>
      <c r="AH466" s="11">
        <v>4.7449973733529802</v>
      </c>
      <c r="AI466" s="11">
        <v>4.7136527667796537</v>
      </c>
      <c r="AJ466" s="11">
        <v>4.6793700143483985</v>
      </c>
      <c r="AK466" s="11">
        <v>4.6425464484883499</v>
      </c>
      <c r="AL466" s="11">
        <v>4.6035794016286404</v>
      </c>
      <c r="AM466" s="11">
        <v>4.5628662061984082</v>
      </c>
      <c r="AN466" s="11">
        <v>4.5208041946267867</v>
      </c>
      <c r="AO466" s="11">
        <v>4.4777630855416373</v>
      </c>
      <c r="AP466" s="11">
        <v>4.4339034255837904</v>
      </c>
      <c r="AQ466" s="11">
        <v>4.3892899809571073</v>
      </c>
      <c r="AR466" s="11">
        <v>4.3439870208464582</v>
      </c>
      <c r="AS466" s="11">
        <v>4.2980588144367182</v>
      </c>
      <c r="AT466" s="11">
        <v>4.2515696309127593</v>
      </c>
      <c r="AU466" s="11">
        <v>4.2045837394594523</v>
      </c>
      <c r="AV466" s="11">
        <v>4.1571654092616717</v>
      </c>
      <c r="AW466" s="11">
        <v>4.1093789095042883</v>
      </c>
      <c r="AX466" s="11">
        <v>4.0612885093721758</v>
      </c>
      <c r="AY466" s="11">
        <v>4.012958478050205</v>
      </c>
    </row>
    <row r="467" spans="1:51">
      <c r="A467" s="5">
        <v>37179</v>
      </c>
      <c r="B467" s="11">
        <v>4.2192735267732404</v>
      </c>
      <c r="C467" s="11">
        <v>4.5494612249883852</v>
      </c>
      <c r="D467" s="11">
        <v>4.7761026481734428</v>
      </c>
      <c r="E467" s="11">
        <v>4.9117002710430828</v>
      </c>
      <c r="F467" s="11">
        <v>4.9886440131768195</v>
      </c>
      <c r="G467" s="11">
        <v>5.0241103928715356</v>
      </c>
      <c r="H467" s="11">
        <v>5.0303719985136111</v>
      </c>
      <c r="I467" s="11">
        <v>5.016516440835777</v>
      </c>
      <c r="J467" s="11">
        <v>4.9890445850881671</v>
      </c>
      <c r="K467" s="11">
        <v>4.9526883143651474</v>
      </c>
      <c r="L467" s="11">
        <v>4.9113255620352012</v>
      </c>
      <c r="M467" s="11">
        <v>4.8684408937607264</v>
      </c>
      <c r="N467" s="11">
        <v>4.8273073457106355</v>
      </c>
      <c r="O467" s="11">
        <v>4.7903800562475629</v>
      </c>
      <c r="P467" s="11">
        <v>4.7595130467695785</v>
      </c>
      <c r="Q467" s="11">
        <v>4.735612116146239</v>
      </c>
      <c r="R467" s="11">
        <v>4.719239344289174</v>
      </c>
      <c r="S467" s="11">
        <v>4.7102311840548268</v>
      </c>
      <c r="T467" s="11">
        <v>4.7079386977652184</v>
      </c>
      <c r="U467" s="11">
        <v>4.711126569414521</v>
      </c>
      <c r="V467" s="11">
        <v>4.718165464265077</v>
      </c>
      <c r="W467" s="11">
        <v>4.7273149576905666</v>
      </c>
      <c r="X467" s="11">
        <v>4.7369242747754061</v>
      </c>
      <c r="Y467" s="11">
        <v>4.745365946241777</v>
      </c>
      <c r="Z467" s="11">
        <v>4.7511296426487029</v>
      </c>
      <c r="AA467" s="11">
        <v>4.75335863287577</v>
      </c>
      <c r="AB467" s="11">
        <v>4.7514229992600772</v>
      </c>
      <c r="AC467" s="11">
        <v>4.744693048468072</v>
      </c>
      <c r="AD467" s="11">
        <v>4.7326336987793294</v>
      </c>
      <c r="AE467" s="11">
        <v>4.715465726111697</v>
      </c>
      <c r="AF467" s="11">
        <v>4.6937721811971898</v>
      </c>
      <c r="AG467" s="11">
        <v>4.6681336078976097</v>
      </c>
      <c r="AH467" s="11">
        <v>4.6390309811202082</v>
      </c>
      <c r="AI467" s="11">
        <v>4.6068511970509238</v>
      </c>
      <c r="AJ467" s="11">
        <v>4.5719774668026574</v>
      </c>
      <c r="AK467" s="11">
        <v>4.5347930014883113</v>
      </c>
      <c r="AL467" s="11">
        <v>4.4956810122207944</v>
      </c>
      <c r="AM467" s="11">
        <v>4.4550247101130021</v>
      </c>
      <c r="AN467" s="11">
        <v>4.4132073062778456</v>
      </c>
      <c r="AO467" s="11">
        <v>4.3705840253636534</v>
      </c>
      <c r="AP467" s="11">
        <v>4.3273017967048508</v>
      </c>
      <c r="AQ467" s="11">
        <v>4.2834136175322257</v>
      </c>
      <c r="AR467" s="11">
        <v>4.238972029569914</v>
      </c>
      <c r="AS467" s="11">
        <v>4.1940295745420508</v>
      </c>
      <c r="AT467" s="11">
        <v>4.1486387941727694</v>
      </c>
      <c r="AU467" s="11">
        <v>4.1028522301862047</v>
      </c>
      <c r="AV467" s="11">
        <v>4.0567224243064928</v>
      </c>
      <c r="AW467" s="11">
        <v>4.0103019182577668</v>
      </c>
      <c r="AX467" s="11">
        <v>3.9636432537641619</v>
      </c>
      <c r="AY467" s="11">
        <v>3.9167989725498122</v>
      </c>
    </row>
    <row r="468" spans="1:51">
      <c r="A468" s="5">
        <v>37180</v>
      </c>
      <c r="B468" s="11">
        <v>4.1988807699239556</v>
      </c>
      <c r="C468" s="11">
        <v>4.5254656482999946</v>
      </c>
      <c r="D468" s="11">
        <v>4.7560939108692342</v>
      </c>
      <c r="E468" s="11">
        <v>4.8972179104148665</v>
      </c>
      <c r="F468" s="11">
        <v>4.9784412730553038</v>
      </c>
      <c r="G468" s="11">
        <v>5.0171216335272666</v>
      </c>
      <c r="H468" s="11">
        <v>5.0259254409816627</v>
      </c>
      <c r="I468" s="11">
        <v>5.0141490680286438</v>
      </c>
      <c r="J468" s="11">
        <v>4.9883969171713787</v>
      </c>
      <c r="K468" s="11">
        <v>4.9534349316217128</v>
      </c>
      <c r="L468" s="11">
        <v>4.9131487609911249</v>
      </c>
      <c r="M468" s="11">
        <v>4.8710256299811672</v>
      </c>
      <c r="N468" s="11">
        <v>4.8303371784737941</v>
      </c>
      <c r="O468" s="11">
        <v>4.7935353474808586</v>
      </c>
      <c r="P468" s="11">
        <v>4.762475354525197</v>
      </c>
      <c r="Q468" s="11">
        <v>4.7380735216935799</v>
      </c>
      <c r="R468" s="11">
        <v>4.7209090130166098</v>
      </c>
      <c r="S468" s="11">
        <v>4.7108470915181622</v>
      </c>
      <c r="T468" s="11">
        <v>4.707279574198882</v>
      </c>
      <c r="U468" s="11">
        <v>4.7090223741366195</v>
      </c>
      <c r="V468" s="11">
        <v>4.7144972879137006</v>
      </c>
      <c r="W468" s="11">
        <v>4.7220126067646442</v>
      </c>
      <c r="X468" s="11">
        <v>4.7299572091612427</v>
      </c>
      <c r="Y468" s="11">
        <v>4.7367357443849372</v>
      </c>
      <c r="Z468" s="11">
        <v>4.7408694078980513</v>
      </c>
      <c r="AA468" s="11">
        <v>4.741520059924305</v>
      </c>
      <c r="AB468" s="11">
        <v>4.7380683310883533</v>
      </c>
      <c r="AC468" s="11">
        <v>4.7298950402283069</v>
      </c>
      <c r="AD468" s="11">
        <v>4.7164766663254944</v>
      </c>
      <c r="AE468" s="11">
        <v>4.6980404282335897</v>
      </c>
      <c r="AF468" s="11">
        <v>4.6751679453569173</v>
      </c>
      <c r="AG468" s="11">
        <v>4.6484378940149353</v>
      </c>
      <c r="AH468" s="11">
        <v>4.6183266492311237</v>
      </c>
      <c r="AI468" s="11">
        <v>4.5852152870884852</v>
      </c>
      <c r="AJ468" s="11">
        <v>4.5494812496160515</v>
      </c>
      <c r="AK468" s="11">
        <v>4.5115019788428494</v>
      </c>
      <c r="AL468" s="11">
        <v>4.4716549167979114</v>
      </c>
      <c r="AM468" s="11">
        <v>4.4303175055102635</v>
      </c>
      <c r="AN468" s="11">
        <v>4.3878671870089354</v>
      </c>
      <c r="AO468" s="11">
        <v>4.3446530903686034</v>
      </c>
      <c r="AP468" s="11">
        <v>4.300817283161523</v>
      </c>
      <c r="AQ468" s="11">
        <v>4.2564098770452432</v>
      </c>
      <c r="AR468" s="11">
        <v>4.2114805678238891</v>
      </c>
      <c r="AS468" s="11">
        <v>4.1660790513015886</v>
      </c>
      <c r="AT468" s="11">
        <v>4.1202550232824695</v>
      </c>
      <c r="AU468" s="11">
        <v>4.0740581795706596</v>
      </c>
      <c r="AV468" s="11">
        <v>4.0275382159702859</v>
      </c>
      <c r="AW468" s="11">
        <v>3.9807448282854776</v>
      </c>
      <c r="AX468" s="11">
        <v>3.9337277123203602</v>
      </c>
      <c r="AY468" s="11">
        <v>3.886536563879063</v>
      </c>
    </row>
    <row r="469" spans="1:51">
      <c r="A469" s="5">
        <v>37181</v>
      </c>
      <c r="B469" s="11">
        <v>4.149339590697787</v>
      </c>
      <c r="C469" s="11">
        <v>4.4881625478222684</v>
      </c>
      <c r="D469" s="11">
        <v>4.7329820342383897</v>
      </c>
      <c r="E469" s="11">
        <v>4.8847137863527346</v>
      </c>
      <c r="F469" s="11">
        <v>4.975028044074314</v>
      </c>
      <c r="G469" s="11">
        <v>5.0218617865470323</v>
      </c>
      <c r="H469" s="11">
        <v>5.038103088521849</v>
      </c>
      <c r="I469" s="11">
        <v>5.0332095279850426</v>
      </c>
      <c r="J469" s="11">
        <v>5.0138534192605082</v>
      </c>
      <c r="K469" s="11">
        <v>4.9847724967774649</v>
      </c>
      <c r="L469" s="11">
        <v>4.9497918772205072</v>
      </c>
      <c r="M469" s="11">
        <v>4.9123385732676477</v>
      </c>
      <c r="N469" s="11">
        <v>4.875626621222704</v>
      </c>
      <c r="O469" s="11">
        <v>4.8420654196858077</v>
      </c>
      <c r="P469" s="11">
        <v>4.8134823961525068</v>
      </c>
      <c r="Q469" s="11">
        <v>4.7907857453529008</v>
      </c>
      <c r="R469" s="11">
        <v>4.7745568273285661</v>
      </c>
      <c r="S469" s="11">
        <v>4.7646843825094969</v>
      </c>
      <c r="T469" s="11">
        <v>4.7606034191117388</v>
      </c>
      <c r="U469" s="11">
        <v>4.7611997903312497</v>
      </c>
      <c r="V469" s="11">
        <v>4.7649758087224114</v>
      </c>
      <c r="W469" s="11">
        <v>4.7703248037228549</v>
      </c>
      <c r="X469" s="11">
        <v>4.7757277066339165</v>
      </c>
      <c r="Y469" s="11">
        <v>4.7796812078124109</v>
      </c>
      <c r="Z469" s="11">
        <v>4.7807968380457071</v>
      </c>
      <c r="AA469" s="11">
        <v>4.778307129566282</v>
      </c>
      <c r="AB469" s="11">
        <v>4.7716532723295515</v>
      </c>
      <c r="AC469" s="11">
        <v>4.76027661116653</v>
      </c>
      <c r="AD469" s="11">
        <v>4.7437142519620394</v>
      </c>
      <c r="AE469" s="11">
        <v>4.7222416154563014</v>
      </c>
      <c r="AF469" s="11">
        <v>4.6964773943184488</v>
      </c>
      <c r="AG469" s="11">
        <v>4.6670360103365578</v>
      </c>
      <c r="AH469" s="11">
        <v>4.6344094883002978</v>
      </c>
      <c r="AI469" s="11">
        <v>4.5989774402289951</v>
      </c>
      <c r="AJ469" s="11">
        <v>4.5611153062674701</v>
      </c>
      <c r="AK469" s="11">
        <v>4.5211985265605454</v>
      </c>
      <c r="AL469" s="11">
        <v>4.479602541253044</v>
      </c>
      <c r="AM469" s="11">
        <v>4.4367027904897851</v>
      </c>
      <c r="AN469" s="11">
        <v>4.3928747144155915</v>
      </c>
      <c r="AO469" s="11">
        <v>4.3484640383308406</v>
      </c>
      <c r="AP469" s="11">
        <v>4.3036029382781988</v>
      </c>
      <c r="AQ469" s="11">
        <v>4.258330198563133</v>
      </c>
      <c r="AR469" s="11">
        <v>4.2126842104910978</v>
      </c>
      <c r="AS469" s="11">
        <v>4.1667033653675505</v>
      </c>
      <c r="AT469" s="11">
        <v>4.1204260544979485</v>
      </c>
      <c r="AU469" s="11">
        <v>4.0738906691877474</v>
      </c>
      <c r="AV469" s="11">
        <v>4.0271356007424046</v>
      </c>
      <c r="AW469" s="11">
        <v>3.9801992404673747</v>
      </c>
      <c r="AX469" s="11">
        <v>3.9331199796681178</v>
      </c>
      <c r="AY469" s="11">
        <v>3.8859362096500885</v>
      </c>
    </row>
    <row r="470" spans="1:51">
      <c r="A470" s="5">
        <v>37182</v>
      </c>
      <c r="B470" s="11">
        <v>4.1394693379141501</v>
      </c>
      <c r="C470" s="11">
        <v>4.4958873318064612</v>
      </c>
      <c r="D470" s="11">
        <v>4.7456080716923674</v>
      </c>
      <c r="E470" s="11">
        <v>4.8958280062770294</v>
      </c>
      <c r="F470" s="11">
        <v>4.9823639111903999</v>
      </c>
      <c r="G470" s="11">
        <v>5.0246984277769622</v>
      </c>
      <c r="H470" s="11">
        <v>5.0363681468030972</v>
      </c>
      <c r="I470" s="11">
        <v>5.0271644645065141</v>
      </c>
      <c r="J470" s="11">
        <v>5.0039853556131542</v>
      </c>
      <c r="K470" s="11">
        <v>4.9717162294044561</v>
      </c>
      <c r="L470" s="11">
        <v>4.934286243738641</v>
      </c>
      <c r="M470" s="11">
        <v>4.8951731909048526</v>
      </c>
      <c r="N470" s="11">
        <v>4.857608503650245</v>
      </c>
      <c r="O470" s="11">
        <v>4.8239848939719048</v>
      </c>
      <c r="P470" s="11">
        <v>4.7960957986282082</v>
      </c>
      <c r="Q470" s="11">
        <v>4.7747765280115564</v>
      </c>
      <c r="R470" s="11">
        <v>4.7605235300335016</v>
      </c>
      <c r="S470" s="11">
        <v>4.7531052107142511</v>
      </c>
      <c r="T470" s="11">
        <v>4.7518207022296171</v>
      </c>
      <c r="U470" s="11">
        <v>4.7554143194608205</v>
      </c>
      <c r="V470" s="11">
        <v>4.762267220673098</v>
      </c>
      <c r="W470" s="11">
        <v>4.7706723192527143</v>
      </c>
      <c r="X470" s="11">
        <v>4.7790410327014339</v>
      </c>
      <c r="Y470" s="11">
        <v>4.7858140833971223</v>
      </c>
      <c r="Z470" s="11">
        <v>4.7895548603774998</v>
      </c>
      <c r="AA470" s="11">
        <v>4.7894772856222634</v>
      </c>
      <c r="AB470" s="11">
        <v>4.7850103511263509</v>
      </c>
      <c r="AC470" s="11">
        <v>4.7755831853546082</v>
      </c>
      <c r="AD470" s="11">
        <v>4.7607244980906183</v>
      </c>
      <c r="AE470" s="11">
        <v>4.7407173183854905</v>
      </c>
      <c r="AF470" s="11">
        <v>4.7161900801887047</v>
      </c>
      <c r="AG470" s="11">
        <v>4.6877667534697176</v>
      </c>
      <c r="AH470" s="11">
        <v>4.6559501919230657</v>
      </c>
      <c r="AI470" s="11">
        <v>4.6211335803595839</v>
      </c>
      <c r="AJ470" s="11">
        <v>4.5837061438065652</v>
      </c>
      <c r="AK470" s="11">
        <v>4.5440571072912981</v>
      </c>
      <c r="AL470" s="11">
        <v>4.502575695841073</v>
      </c>
      <c r="AM470" s="11">
        <v>4.459651134483182</v>
      </c>
      <c r="AN470" s="11">
        <v>4.4156726482449162</v>
      </c>
      <c r="AO470" s="11">
        <v>4.3709985768290789</v>
      </c>
      <c r="AP470" s="11">
        <v>4.3257691306320654</v>
      </c>
      <c r="AQ470" s="11">
        <v>4.2800305826148453</v>
      </c>
      <c r="AR470" s="11">
        <v>4.2338288387686465</v>
      </c>
      <c r="AS470" s="11">
        <v>4.1872098050847013</v>
      </c>
      <c r="AT470" s="11">
        <v>4.1402193875542395</v>
      </c>
      <c r="AU470" s="11">
        <v>4.0929034921684915</v>
      </c>
      <c r="AV470" s="11">
        <v>4.0453080249186879</v>
      </c>
      <c r="AW470" s="11">
        <v>3.9974788917960602</v>
      </c>
      <c r="AX470" s="11">
        <v>3.9494619987918389</v>
      </c>
      <c r="AY470" s="11">
        <v>3.9013032518972537</v>
      </c>
    </row>
    <row r="471" spans="1:51">
      <c r="A471" s="5">
        <v>37183</v>
      </c>
      <c r="B471" s="11">
        <v>4.080861833772035</v>
      </c>
      <c r="C471" s="11">
        <v>4.4640455278191205</v>
      </c>
      <c r="D471" s="11">
        <v>4.7247026798017728</v>
      </c>
      <c r="E471" s="11">
        <v>4.8808708647207366</v>
      </c>
      <c r="F471" s="11">
        <v>4.9706532616765315</v>
      </c>
      <c r="G471" s="11">
        <v>5.0147735956739288</v>
      </c>
      <c r="H471" s="11">
        <v>5.0276683581702217</v>
      </c>
      <c r="I471" s="11">
        <v>5.0195896529846946</v>
      </c>
      <c r="J471" s="11">
        <v>4.9976732580856709</v>
      </c>
      <c r="K471" s="11">
        <v>4.9669071896129697</v>
      </c>
      <c r="L471" s="11">
        <v>4.9312485845739618</v>
      </c>
      <c r="M471" s="11">
        <v>4.8941466417818686</v>
      </c>
      <c r="N471" s="11">
        <v>4.8587847163377988</v>
      </c>
      <c r="O471" s="11">
        <v>4.8274867599819489</v>
      </c>
      <c r="P471" s="11">
        <v>4.8019783588686007</v>
      </c>
      <c r="Q471" s="11">
        <v>4.7830252495338179</v>
      </c>
      <c r="R471" s="11">
        <v>4.7710609466688521</v>
      </c>
      <c r="S471" s="11">
        <v>4.765790518120248</v>
      </c>
      <c r="T471" s="11">
        <v>4.7664648001841279</v>
      </c>
      <c r="U471" s="11">
        <v>4.771801814224629</v>
      </c>
      <c r="V471" s="11">
        <v>4.7801749051234816</v>
      </c>
      <c r="W471" s="11">
        <v>4.789882823191145</v>
      </c>
      <c r="X471" s="11">
        <v>4.7993561680396146</v>
      </c>
      <c r="Y471" s="11">
        <v>4.8070557122630033</v>
      </c>
      <c r="Z471" s="11">
        <v>4.8115705126399178</v>
      </c>
      <c r="AA471" s="11">
        <v>4.8121367420499528</v>
      </c>
      <c r="AB471" s="11">
        <v>4.8081943291211715</v>
      </c>
      <c r="AC471" s="11">
        <v>4.7991832779999202</v>
      </c>
      <c r="AD471" s="11">
        <v>4.7846484653834152</v>
      </c>
      <c r="AE471" s="11">
        <v>4.7648884469894224</v>
      </c>
      <c r="AF471" s="11">
        <v>4.7405313858374303</v>
      </c>
      <c r="AG471" s="11">
        <v>4.7122002126691447</v>
      </c>
      <c r="AH471" s="11">
        <v>4.6803984173481563</v>
      </c>
      <c r="AI471" s="11">
        <v>4.6455258497041712</v>
      </c>
      <c r="AJ471" s="11">
        <v>4.6079789204068424</v>
      </c>
      <c r="AK471" s="11">
        <v>4.5681540401258216</v>
      </c>
      <c r="AL471" s="11">
        <v>4.5264476195307601</v>
      </c>
      <c r="AM471" s="11">
        <v>4.4832560692913077</v>
      </c>
      <c r="AN471" s="11">
        <v>4.438975800077122</v>
      </c>
      <c r="AO471" s="11">
        <v>4.39397004353666</v>
      </c>
      <c r="AP471" s="11">
        <v>4.3483795520908028</v>
      </c>
      <c r="AQ471" s="11">
        <v>4.3022536118625991</v>
      </c>
      <c r="AR471" s="11">
        <v>4.25564122751444</v>
      </c>
      <c r="AS471" s="11">
        <v>4.2085914037087191</v>
      </c>
      <c r="AT471" s="11">
        <v>4.1611531451078303</v>
      </c>
      <c r="AU471" s="11">
        <v>4.1133754563741673</v>
      </c>
      <c r="AV471" s="11">
        <v>4.0653073421701231</v>
      </c>
      <c r="AW471" s="11">
        <v>4.0169978071580905</v>
      </c>
      <c r="AX471" s="11">
        <v>3.9684958560004637</v>
      </c>
      <c r="AY471" s="11">
        <v>3.9198504933596348</v>
      </c>
    </row>
    <row r="472" spans="1:51">
      <c r="A472" s="5">
        <v>37186</v>
      </c>
      <c r="B472" s="11">
        <v>4.0514541739240251</v>
      </c>
      <c r="C472" s="11">
        <v>4.4137164313481216</v>
      </c>
      <c r="D472" s="11">
        <v>4.6854883212632474</v>
      </c>
      <c r="E472" s="11">
        <v>4.851047094781209</v>
      </c>
      <c r="F472" s="11">
        <v>4.9478668824853429</v>
      </c>
      <c r="G472" s="11">
        <v>4.9977005020236263</v>
      </c>
      <c r="H472" s="11">
        <v>5.0153417324792811</v>
      </c>
      <c r="I472" s="11">
        <v>5.0113317993385209</v>
      </c>
      <c r="J472" s="11">
        <v>4.9930232792403686</v>
      </c>
      <c r="K472" s="11">
        <v>4.9655195400876169</v>
      </c>
      <c r="L472" s="11">
        <v>4.9328291158298443</v>
      </c>
      <c r="M472" s="11">
        <v>4.8984088681133615</v>
      </c>
      <c r="N472" s="11">
        <v>4.8654474549839728</v>
      </c>
      <c r="O472" s="11">
        <v>4.8362841868264868</v>
      </c>
      <c r="P472" s="11">
        <v>4.8126685272613292</v>
      </c>
      <c r="Q472" s="11">
        <v>4.7953936544524307</v>
      </c>
      <c r="R472" s="11">
        <v>4.7849229560163398</v>
      </c>
      <c r="S472" s="11">
        <v>4.7809863813486189</v>
      </c>
      <c r="T472" s="11">
        <v>4.7828617261767095</v>
      </c>
      <c r="U472" s="11">
        <v>4.7892971212287501</v>
      </c>
      <c r="V472" s="11">
        <v>4.7986868579385149</v>
      </c>
      <c r="W472" s="11">
        <v>4.8093447184899834</v>
      </c>
      <c r="X472" s="11">
        <v>4.8197052071808244</v>
      </c>
      <c r="Y472" s="11">
        <v>4.8282240762010096</v>
      </c>
      <c r="Z472" s="11">
        <v>4.8334864532535304</v>
      </c>
      <c r="AA472" s="11">
        <v>4.8347204280546352</v>
      </c>
      <c r="AB472" s="11">
        <v>4.8313532602310385</v>
      </c>
      <c r="AC472" s="11">
        <v>4.8228122694121671</v>
      </c>
      <c r="AD472" s="11">
        <v>4.8086313626201136</v>
      </c>
      <c r="AE472" s="11">
        <v>4.7890972262093925</v>
      </c>
      <c r="AF472" s="11">
        <v>4.7648207311264059</v>
      </c>
      <c r="AG472" s="11">
        <v>4.7364079508125521</v>
      </c>
      <c r="AH472" s="11">
        <v>4.7043580280066815</v>
      </c>
      <c r="AI472" s="11">
        <v>4.6690786304686673</v>
      </c>
      <c r="AJ472" s="11">
        <v>4.6309744767984888</v>
      </c>
      <c r="AK472" s="11">
        <v>4.5904502855961145</v>
      </c>
      <c r="AL472" s="11">
        <v>4.5479107754615207</v>
      </c>
      <c r="AM472" s="11">
        <v>4.5037606649946795</v>
      </c>
      <c r="AN472" s="11">
        <v>4.4584046727955631</v>
      </c>
      <c r="AO472" s="11">
        <v>4.4122136674780617</v>
      </c>
      <c r="AP472" s="11">
        <v>4.3653354069730463</v>
      </c>
      <c r="AQ472" s="11">
        <v>4.3178273379251735</v>
      </c>
      <c r="AR472" s="11">
        <v>4.2697466517983367</v>
      </c>
      <c r="AS472" s="11">
        <v>4.221150540056434</v>
      </c>
      <c r="AT472" s="11">
        <v>4.1720961941633581</v>
      </c>
      <c r="AU472" s="11">
        <v>4.1226408055830053</v>
      </c>
      <c r="AV472" s="11">
        <v>4.0728415657792709</v>
      </c>
      <c r="AW472" s="11">
        <v>4.0227556662160495</v>
      </c>
      <c r="AX472" s="11">
        <v>3.9724402983572356</v>
      </c>
      <c r="AY472" s="11">
        <v>3.9219526536667257</v>
      </c>
    </row>
    <row r="473" spans="1:51">
      <c r="A473" s="5">
        <v>37187</v>
      </c>
      <c r="B473" s="11">
        <v>4.0385604749498922</v>
      </c>
      <c r="C473" s="11">
        <v>4.4397865320150096</v>
      </c>
      <c r="D473" s="11">
        <v>4.7068364766746713</v>
      </c>
      <c r="E473" s="11">
        <v>4.8678383977242925</v>
      </c>
      <c r="F473" s="11">
        <v>4.9628628690232572</v>
      </c>
      <c r="G473" s="11">
        <v>5.012405907220292</v>
      </c>
      <c r="H473" s="11">
        <v>5.0304736331172926</v>
      </c>
      <c r="I473" s="11">
        <v>5.0272199302992533</v>
      </c>
      <c r="J473" s="11">
        <v>5.0098288127860044</v>
      </c>
      <c r="K473" s="11">
        <v>4.9833324560080712</v>
      </c>
      <c r="L473" s="11">
        <v>4.9517182111071261</v>
      </c>
      <c r="M473" s="11">
        <v>4.918432333866841</v>
      </c>
      <c r="N473" s="11">
        <v>4.8866352313230488</v>
      </c>
      <c r="O473" s="11">
        <v>4.8586285264265321</v>
      </c>
      <c r="P473" s="11">
        <v>4.836121972641565</v>
      </c>
      <c r="Q473" s="11">
        <v>4.8198736954220962</v>
      </c>
      <c r="R473" s="11">
        <v>4.810317604401309</v>
      </c>
      <c r="S473" s="11">
        <v>4.8071718884573791</v>
      </c>
      <c r="T473" s="11">
        <v>4.8097168997782767</v>
      </c>
      <c r="U473" s="11">
        <v>4.8167152314043999</v>
      </c>
      <c r="V473" s="11">
        <v>4.8265740303709812</v>
      </c>
      <c r="W473" s="11">
        <v>4.8376191926046364</v>
      </c>
      <c r="X473" s="11">
        <v>4.8482913918909913</v>
      </c>
      <c r="Y473" s="11">
        <v>4.8570439818071574</v>
      </c>
      <c r="Z473" s="11">
        <v>4.8624618024065596</v>
      </c>
      <c r="AA473" s="11">
        <v>4.8637735131655235</v>
      </c>
      <c r="AB473" s="11">
        <v>4.8604039739480385</v>
      </c>
      <c r="AC473" s="11">
        <v>4.8517780918234044</v>
      </c>
      <c r="AD473" s="11">
        <v>4.8374293106018795</v>
      </c>
      <c r="AE473" s="11">
        <v>4.8176444328222798</v>
      </c>
      <c r="AF473" s="11">
        <v>4.793029727198455</v>
      </c>
      <c r="AG473" s="11">
        <v>4.7641867199940862</v>
      </c>
      <c r="AH473" s="11">
        <v>4.7316152756235894</v>
      </c>
      <c r="AI473" s="11">
        <v>4.6957295192320014</v>
      </c>
      <c r="AJ473" s="11">
        <v>4.6569408913276922</v>
      </c>
      <c r="AK473" s="11">
        <v>4.6156608324190316</v>
      </c>
      <c r="AL473" s="11">
        <v>4.572300783014394</v>
      </c>
      <c r="AM473" s="11">
        <v>4.5272721836221503</v>
      </c>
      <c r="AN473" s="11">
        <v>4.4809864747506714</v>
      </c>
      <c r="AO473" s="11">
        <v>4.4338203207762916</v>
      </c>
      <c r="AP473" s="11">
        <v>4.3859250650548667</v>
      </c>
      <c r="AQ473" s="11">
        <v>4.3373622549096922</v>
      </c>
      <c r="AR473" s="11">
        <v>4.2881932054368477</v>
      </c>
      <c r="AS473" s="11">
        <v>4.2384792317324154</v>
      </c>
      <c r="AT473" s="11">
        <v>4.1882816488924748</v>
      </c>
      <c r="AU473" s="11">
        <v>4.1376617720131046</v>
      </c>
      <c r="AV473" s="11">
        <v>4.0866809161903879</v>
      </c>
      <c r="AW473" s="11">
        <v>4.0354003965204015</v>
      </c>
      <c r="AX473" s="11">
        <v>3.9838815280992277</v>
      </c>
      <c r="AY473" s="11">
        <v>3.9321856260229473</v>
      </c>
    </row>
    <row r="474" spans="1:51">
      <c r="A474" s="5">
        <v>37188</v>
      </c>
      <c r="B474" s="11">
        <v>3.9384482389368052</v>
      </c>
      <c r="C474" s="11">
        <v>4.3164716092963431</v>
      </c>
      <c r="D474" s="11">
        <v>4.6028988483797812</v>
      </c>
      <c r="E474" s="11">
        <v>4.7819470041293961</v>
      </c>
      <c r="F474" s="11">
        <v>4.8891024219260855</v>
      </c>
      <c r="G474" s="11">
        <v>4.9464047466470493</v>
      </c>
      <c r="H474" s="11">
        <v>4.9692803341999685</v>
      </c>
      <c r="I474" s="11">
        <v>4.9689815441426894</v>
      </c>
      <c r="J474" s="11">
        <v>4.9533918421782648</v>
      </c>
      <c r="K474" s="11">
        <v>4.927972335509299</v>
      </c>
      <c r="L474" s="11">
        <v>4.8970224865634213</v>
      </c>
      <c r="M474" s="11">
        <v>4.8642150211891968</v>
      </c>
      <c r="N474" s="11">
        <v>4.8328877941052371</v>
      </c>
      <c r="O474" s="11">
        <v>4.8054654325889219</v>
      </c>
      <c r="P474" s="11">
        <v>4.7837482694746774</v>
      </c>
      <c r="Q474" s="11">
        <v>4.7685307606996767</v>
      </c>
      <c r="R474" s="11">
        <v>4.7602663756913461</v>
      </c>
      <c r="S474" s="11">
        <v>4.7586487276312681</v>
      </c>
      <c r="T474" s="11">
        <v>4.7629118235806231</v>
      </c>
      <c r="U474" s="11">
        <v>4.7717497490907794</v>
      </c>
      <c r="V474" s="11">
        <v>4.7835009087887901</v>
      </c>
      <c r="W474" s="11">
        <v>4.7964336085392407</v>
      </c>
      <c r="X474" s="11">
        <v>4.8089495328807175</v>
      </c>
      <c r="Y474" s="11">
        <v>4.8194646830367756</v>
      </c>
      <c r="Z474" s="11">
        <v>4.8265319900955044</v>
      </c>
      <c r="AA474" s="11">
        <v>4.8293638943228201</v>
      </c>
      <c r="AB474" s="11">
        <v>4.8273705517218684</v>
      </c>
      <c r="AC474" s="11">
        <v>4.8199621555040064</v>
      </c>
      <c r="AD474" s="11">
        <v>4.8066623863505011</v>
      </c>
      <c r="AE474" s="11">
        <v>4.7877691393763451</v>
      </c>
      <c r="AF474" s="11">
        <v>4.7639035806359322</v>
      </c>
      <c r="AG474" s="11">
        <v>4.7356817177694754</v>
      </c>
      <c r="AH474" s="11">
        <v>4.7036144334524979</v>
      </c>
      <c r="AI474" s="11">
        <v>4.668125203463565</v>
      </c>
      <c r="AJ474" s="11">
        <v>4.6296348465592576</v>
      </c>
      <c r="AK474" s="11">
        <v>4.5885641814961584</v>
      </c>
      <c r="AL474" s="11">
        <v>4.545334027030842</v>
      </c>
      <c r="AM474" s="11">
        <v>4.5003652019198901</v>
      </c>
      <c r="AN474" s="11">
        <v>4.4540785249198853</v>
      </c>
      <c r="AO474" s="11">
        <v>4.4068586941745949</v>
      </c>
      <c r="AP474" s="11">
        <v>4.3588603400107253</v>
      </c>
      <c r="AQ474" s="11">
        <v>4.3101478257975323</v>
      </c>
      <c r="AR474" s="11">
        <v>4.2607853019759361</v>
      </c>
      <c r="AS474" s="11">
        <v>4.2108369189868631</v>
      </c>
      <c r="AT474" s="11">
        <v>4.1603668272712353</v>
      </c>
      <c r="AU474" s="11">
        <v>4.1094391772699783</v>
      </c>
      <c r="AV474" s="11">
        <v>4.0581181194240141</v>
      </c>
      <c r="AW474" s="11">
        <v>4.0064678041742674</v>
      </c>
      <c r="AX474" s="11">
        <v>3.954552381961661</v>
      </c>
      <c r="AY474" s="11">
        <v>3.9024360032271201</v>
      </c>
    </row>
    <row r="475" spans="1:51">
      <c r="A475" s="5">
        <v>37189</v>
      </c>
      <c r="B475" s="11">
        <v>3.8694916388550826</v>
      </c>
      <c r="C475" s="11">
        <v>4.2186760467420452</v>
      </c>
      <c r="D475" s="11">
        <v>4.509307235845796</v>
      </c>
      <c r="E475" s="11">
        <v>4.7027235036899349</v>
      </c>
      <c r="F475" s="11">
        <v>4.8233908198028956</v>
      </c>
      <c r="G475" s="11">
        <v>4.8913128452770138</v>
      </c>
      <c r="H475" s="11">
        <v>4.9219144525317384</v>
      </c>
      <c r="I475" s="11">
        <v>4.9269300616315279</v>
      </c>
      <c r="J475" s="11">
        <v>4.9147549015584788</v>
      </c>
      <c r="K475" s="11">
        <v>4.891260594976325</v>
      </c>
      <c r="L475" s="11">
        <v>4.8610988044684689</v>
      </c>
      <c r="M475" s="11">
        <v>4.8282190775645244</v>
      </c>
      <c r="N475" s="11">
        <v>4.796183189546638</v>
      </c>
      <c r="O475" s="11">
        <v>4.7675965354923608</v>
      </c>
      <c r="P475" s="11">
        <v>4.7444178635685663</v>
      </c>
      <c r="Q475" s="11">
        <v>4.7275655884813101</v>
      </c>
      <c r="R475" s="11">
        <v>4.7176064288489261</v>
      </c>
      <c r="S475" s="11">
        <v>4.7143126689241051</v>
      </c>
      <c r="T475" s="11">
        <v>4.7169813452888842</v>
      </c>
      <c r="U475" s="11">
        <v>4.7243520039140803</v>
      </c>
      <c r="V475" s="11">
        <v>4.73479047997081</v>
      </c>
      <c r="W475" s="11">
        <v>4.7465814054533499</v>
      </c>
      <c r="X475" s="11">
        <v>4.7581194827150748</v>
      </c>
      <c r="Y475" s="11">
        <v>4.7678028671755683</v>
      </c>
      <c r="Z475" s="11">
        <v>4.7741681856205895</v>
      </c>
      <c r="AA475" s="11">
        <v>4.7764088352953173</v>
      </c>
      <c r="AB475" s="11">
        <v>4.7739119031166553</v>
      </c>
      <c r="AC475" s="11">
        <v>4.7660645038153753</v>
      </c>
      <c r="AD475" s="11">
        <v>4.7523707565934954</v>
      </c>
      <c r="AE475" s="11">
        <v>4.7331193446317883</v>
      </c>
      <c r="AF475" s="11">
        <v>4.708921503296799</v>
      </c>
      <c r="AG475" s="11">
        <v>4.6803833082652009</v>
      </c>
      <c r="AH475" s="11">
        <v>4.6480094616558345</v>
      </c>
      <c r="AI475" s="11">
        <v>4.6122215698887103</v>
      </c>
      <c r="AJ475" s="11">
        <v>4.5734387880625507</v>
      </c>
      <c r="AK475" s="11">
        <v>4.5320802712760653</v>
      </c>
      <c r="AL475" s="11">
        <v>4.4885651746279782</v>
      </c>
      <c r="AM475" s="11">
        <v>4.4433126532169975</v>
      </c>
      <c r="AN475" s="11">
        <v>4.3967418621418464</v>
      </c>
      <c r="AO475" s="11">
        <v>4.3492353185210773</v>
      </c>
      <c r="AP475" s="11">
        <v>4.3009461182501569</v>
      </c>
      <c r="AQ475" s="11">
        <v>4.251938742132686</v>
      </c>
      <c r="AR475" s="11">
        <v>4.2022774810179104</v>
      </c>
      <c r="AS475" s="11">
        <v>4.1520266257550755</v>
      </c>
      <c r="AT475" s="11">
        <v>4.1012504671934273</v>
      </c>
      <c r="AU475" s="11">
        <v>4.050013296182212</v>
      </c>
      <c r="AV475" s="11">
        <v>3.9983794035706741</v>
      </c>
      <c r="AW475" s="11">
        <v>3.9464130802080595</v>
      </c>
      <c r="AX475" s="11">
        <v>3.8941786169436137</v>
      </c>
      <c r="AY475" s="11">
        <v>3.8417403046265841</v>
      </c>
    </row>
    <row r="476" spans="1:51">
      <c r="A476" s="5">
        <v>37190</v>
      </c>
      <c r="B476" s="11">
        <v>3.8963197921304316</v>
      </c>
      <c r="C476" s="11">
        <v>4.2600987790768405</v>
      </c>
      <c r="D476" s="11">
        <v>4.5451394586571219</v>
      </c>
      <c r="E476" s="11">
        <v>4.7333757152092328</v>
      </c>
      <c r="F476" s="11">
        <v>4.8507100461217219</v>
      </c>
      <c r="G476" s="11">
        <v>4.9157385898332695</v>
      </c>
      <c r="H476" s="11">
        <v>4.9433462850225496</v>
      </c>
      <c r="I476" s="11">
        <v>4.9450530545648173</v>
      </c>
      <c r="J476" s="11">
        <v>4.9291947936695513</v>
      </c>
      <c r="K476" s="11">
        <v>4.9016896027756003</v>
      </c>
      <c r="L476" s="11">
        <v>4.8673028704837948</v>
      </c>
      <c r="M476" s="11">
        <v>4.830115415806338</v>
      </c>
      <c r="N476" s="11">
        <v>4.7937954290592524</v>
      </c>
      <c r="O476" s="11">
        <v>4.7610126921035896</v>
      </c>
      <c r="P476" s="11">
        <v>4.7337688442526016</v>
      </c>
      <c r="Q476" s="11">
        <v>4.7130037561588223</v>
      </c>
      <c r="R476" s="11">
        <v>4.6993042600926387</v>
      </c>
      <c r="S476" s="11">
        <v>4.6924460088011095</v>
      </c>
      <c r="T476" s="11">
        <v>4.6917270939214735</v>
      </c>
      <c r="U476" s="11">
        <v>4.6958668331258293</v>
      </c>
      <c r="V476" s="11">
        <v>4.7032158521222982</v>
      </c>
      <c r="W476" s="11">
        <v>4.7120489715159115</v>
      </c>
      <c r="X476" s="11">
        <v>4.7207517502688159</v>
      </c>
      <c r="Y476" s="11">
        <v>4.7277214927001161</v>
      </c>
      <c r="Z476" s="11">
        <v>4.7315024486069754</v>
      </c>
      <c r="AA476" s="11">
        <v>4.7313002017341468</v>
      </c>
      <c r="AB476" s="11">
        <v>4.7265059732409052</v>
      </c>
      <c r="AC476" s="11">
        <v>4.7165109938727774</v>
      </c>
      <c r="AD476" s="11">
        <v>4.7008307474749289</v>
      </c>
      <c r="AE476" s="11">
        <v>4.6797721396683816</v>
      </c>
      <c r="AF476" s="11">
        <v>4.6539525898882834</v>
      </c>
      <c r="AG476" s="11">
        <v>4.6239831752088705</v>
      </c>
      <c r="AH476" s="11">
        <v>4.5903658554658913</v>
      </c>
      <c r="AI476" s="11">
        <v>4.5535168942863811</v>
      </c>
      <c r="AJ476" s="11">
        <v>4.5138502505684395</v>
      </c>
      <c r="AK476" s="11">
        <v>4.4717798832101598</v>
      </c>
      <c r="AL476" s="11">
        <v>4.4277197511096391</v>
      </c>
      <c r="AM476" s="11">
        <v>4.3820838131649786</v>
      </c>
      <c r="AN476" s="11">
        <v>4.3352860282742727</v>
      </c>
      <c r="AO476" s="11">
        <v>4.2877011845828932</v>
      </c>
      <c r="AP476" s="11">
        <v>4.2394709469360192</v>
      </c>
      <c r="AQ476" s="11">
        <v>4.1906510856278638</v>
      </c>
      <c r="AR476" s="11">
        <v>4.1412972362409013</v>
      </c>
      <c r="AS476" s="11">
        <v>4.0914650343576042</v>
      </c>
      <c r="AT476" s="11">
        <v>4.041210115560447</v>
      </c>
      <c r="AU476" s="11">
        <v>3.9905881154319007</v>
      </c>
      <c r="AV476" s="11">
        <v>3.939654669554439</v>
      </c>
      <c r="AW476" s="11">
        <v>3.8884654135105361</v>
      </c>
      <c r="AX476" s="11">
        <v>3.8370759828826659</v>
      </c>
      <c r="AY476" s="11">
        <v>3.7855420132532998</v>
      </c>
    </row>
    <row r="477" spans="1:51">
      <c r="A477" s="5">
        <v>37193</v>
      </c>
      <c r="B477" s="11">
        <v>3.8754193481483665</v>
      </c>
      <c r="C477" s="11">
        <v>4.225525705421747</v>
      </c>
      <c r="D477" s="11">
        <v>4.5056401004189128</v>
      </c>
      <c r="E477" s="11">
        <v>4.6899210705067782</v>
      </c>
      <c r="F477" s="11">
        <v>4.8029501159223784</v>
      </c>
      <c r="G477" s="11">
        <v>4.8638495690314754</v>
      </c>
      <c r="H477" s="11">
        <v>4.8878968453827172</v>
      </c>
      <c r="I477" s="11">
        <v>4.8867563087272732</v>
      </c>
      <c r="J477" s="11">
        <v>4.8687567407187551</v>
      </c>
      <c r="K477" s="11">
        <v>4.8397086601335166</v>
      </c>
      <c r="L477" s="11">
        <v>4.8042347385721058</v>
      </c>
      <c r="M477" s="11">
        <v>4.7662733872671241</v>
      </c>
      <c r="N477" s="11">
        <v>4.7293610058666768</v>
      </c>
      <c r="O477" s="11">
        <v>4.6960752669387418</v>
      </c>
      <c r="P477" s="11">
        <v>4.6683526442376291</v>
      </c>
      <c r="Q477" s="11">
        <v>4.6471015673954996</v>
      </c>
      <c r="R477" s="11">
        <v>4.632888108174579</v>
      </c>
      <c r="S477" s="11">
        <v>4.6254773892265169</v>
      </c>
      <c r="T477" s="11">
        <v>4.6241642389465616</v>
      </c>
      <c r="U477" s="11">
        <v>4.6276634080915091</v>
      </c>
      <c r="V477" s="11">
        <v>4.6343179323155042</v>
      </c>
      <c r="W477" s="11">
        <v>4.642393550390981</v>
      </c>
      <c r="X477" s="11">
        <v>4.6502638897827246</v>
      </c>
      <c r="Y477" s="11">
        <v>4.6563140171209856</v>
      </c>
      <c r="Z477" s="11">
        <v>4.659081181855159</v>
      </c>
      <c r="AA477" s="11">
        <v>4.6577761019624315</v>
      </c>
      <c r="AB477" s="11">
        <v>4.6517954442995144</v>
      </c>
      <c r="AC477" s="11">
        <v>4.6405358818674367</v>
      </c>
      <c r="AD477" s="11">
        <v>4.6235211970179799</v>
      </c>
      <c r="AE477" s="11">
        <v>4.6010711107041153</v>
      </c>
      <c r="AF477" s="11">
        <v>4.5738127791344709</v>
      </c>
      <c r="AG477" s="11">
        <v>4.5423665303337684</v>
      </c>
      <c r="AH477" s="11">
        <v>4.5072396914068547</v>
      </c>
      <c r="AI477" s="11">
        <v>4.4688521022115575</v>
      </c>
      <c r="AJ477" s="11">
        <v>4.427621323122171</v>
      </c>
      <c r="AK477" s="11">
        <v>4.3839649145129878</v>
      </c>
      <c r="AL477" s="11">
        <v>4.3383004367583053</v>
      </c>
      <c r="AM477" s="11">
        <v>4.2910454502324171</v>
      </c>
      <c r="AN477" s="11">
        <v>4.2426175153096199</v>
      </c>
      <c r="AO477" s="11">
        <v>4.1933939802154159</v>
      </c>
      <c r="AP477" s="11">
        <v>4.1435168734973979</v>
      </c>
      <c r="AQ477" s="11">
        <v>4.0930428794255462</v>
      </c>
      <c r="AR477" s="11">
        <v>4.0420285628213728</v>
      </c>
      <c r="AS477" s="11">
        <v>3.9905304885063879</v>
      </c>
      <c r="AT477" s="11">
        <v>3.938605221302105</v>
      </c>
      <c r="AU477" s="11">
        <v>3.886309326030033</v>
      </c>
      <c r="AV477" s="11">
        <v>3.8336993675116853</v>
      </c>
      <c r="AW477" s="11">
        <v>3.7808319105685717</v>
      </c>
      <c r="AX477" s="11">
        <v>3.7277635200222035</v>
      </c>
      <c r="AY477" s="11">
        <v>3.6745507606940939</v>
      </c>
    </row>
    <row r="478" spans="1:51">
      <c r="A478" s="5">
        <v>37194</v>
      </c>
      <c r="B478" s="11">
        <v>3.8125656767620191</v>
      </c>
      <c r="C478" s="11">
        <v>4.1230929188731302</v>
      </c>
      <c r="D478" s="11">
        <v>4.3974921118265842</v>
      </c>
      <c r="E478" s="11">
        <v>4.5873719904891503</v>
      </c>
      <c r="F478" s="11">
        <v>4.7072973043846087</v>
      </c>
      <c r="G478" s="11">
        <v>4.7740847646350959</v>
      </c>
      <c r="H478" s="11">
        <v>4.8026860923265646</v>
      </c>
      <c r="I478" s="11">
        <v>4.8050529877467536</v>
      </c>
      <c r="J478" s="11">
        <v>4.7898939430414575</v>
      </c>
      <c r="K478" s="11">
        <v>4.7633357714708859</v>
      </c>
      <c r="L478" s="11">
        <v>4.7302719738932657</v>
      </c>
      <c r="M478" s="11">
        <v>4.6948379661371531</v>
      </c>
      <c r="N478" s="11">
        <v>4.6606938849872392</v>
      </c>
      <c r="O478" s="11">
        <v>4.6304568880057699</v>
      </c>
      <c r="P478" s="11">
        <v>4.6060618439954286</v>
      </c>
      <c r="Q478" s="11">
        <v>4.5883551174765254</v>
      </c>
      <c r="R478" s="11">
        <v>4.5778241182861663</v>
      </c>
      <c r="S478" s="11">
        <v>4.5741203666734824</v>
      </c>
      <c r="T478" s="11">
        <v>4.5764140826092463</v>
      </c>
      <c r="U478" s="11">
        <v>4.5833013360782902</v>
      </c>
      <c r="V478" s="11">
        <v>4.5930482484798185</v>
      </c>
      <c r="W478" s="11">
        <v>4.6038765184878825</v>
      </c>
      <c r="X478" s="11">
        <v>4.6141517928476148</v>
      </c>
      <c r="Y478" s="11">
        <v>4.6222611058977829</v>
      </c>
      <c r="Z478" s="11">
        <v>4.6267503154246938</v>
      </c>
      <c r="AA478" s="11">
        <v>4.6268559936152913</v>
      </c>
      <c r="AB478" s="11">
        <v>4.6220022977859436</v>
      </c>
      <c r="AC478" s="11">
        <v>4.6116133888973216</v>
      </c>
      <c r="AD478" s="11">
        <v>4.595242272293957</v>
      </c>
      <c r="AE478" s="11">
        <v>4.5732351648595273</v>
      </c>
      <c r="AF478" s="11">
        <v>4.5462398950448168</v>
      </c>
      <c r="AG478" s="11">
        <v>4.5148971127668194</v>
      </c>
      <c r="AH478" s="11">
        <v>4.4797327868965491</v>
      </c>
      <c r="AI478" s="11">
        <v>4.4411853590544634</v>
      </c>
      <c r="AJ478" s="11">
        <v>4.3996910625042744</v>
      </c>
      <c r="AK478" s="11">
        <v>4.3556861305096906</v>
      </c>
      <c r="AL478" s="11">
        <v>4.3096067963344229</v>
      </c>
      <c r="AM478" s="11">
        <v>4.2618892932421781</v>
      </c>
      <c r="AN478" s="11">
        <v>4.2129698544966701</v>
      </c>
      <c r="AO478" s="11">
        <v>4.1632420342340977</v>
      </c>
      <c r="AP478" s="11">
        <v>4.1128537965623311</v>
      </c>
      <c r="AQ478" s="11">
        <v>4.0618654363838615</v>
      </c>
      <c r="AR478" s="11">
        <v>4.0103371397067118</v>
      </c>
      <c r="AS478" s="11">
        <v>3.9583290925389072</v>
      </c>
      <c r="AT478" s="11">
        <v>3.9059014808884713</v>
      </c>
      <c r="AU478" s="11">
        <v>3.8531144907634296</v>
      </c>
      <c r="AV478" s="11">
        <v>3.8000283081718051</v>
      </c>
      <c r="AW478" s="11">
        <v>3.7467031191216233</v>
      </c>
      <c r="AX478" s="11">
        <v>3.6931991096209078</v>
      </c>
      <c r="AY478" s="11">
        <v>3.6395764656776843</v>
      </c>
    </row>
    <row r="479" spans="1:51">
      <c r="A479" s="5">
        <v>37195</v>
      </c>
      <c r="B479" s="11">
        <v>3.8312294599415466</v>
      </c>
      <c r="C479" s="11">
        <v>4.1218431346336963</v>
      </c>
      <c r="D479" s="11">
        <v>4.3911621379704222</v>
      </c>
      <c r="E479" s="11">
        <v>4.5817241838069371</v>
      </c>
      <c r="F479" s="11">
        <v>4.701732327121583</v>
      </c>
      <c r="G479" s="11">
        <v>4.7668650595156885</v>
      </c>
      <c r="H479" s="11">
        <v>4.7921179738157393</v>
      </c>
      <c r="I479" s="11">
        <v>4.7896858691968793</v>
      </c>
      <c r="J479" s="11">
        <v>4.7685450753716889</v>
      </c>
      <c r="K479" s="11">
        <v>4.7350429181803806</v>
      </c>
      <c r="L479" s="11">
        <v>4.6942608363678326</v>
      </c>
      <c r="M479" s="11">
        <v>4.6505164622384072</v>
      </c>
      <c r="N479" s="11">
        <v>4.607666123162959</v>
      </c>
      <c r="O479" s="11">
        <v>4.5685283044738867</v>
      </c>
      <c r="P479" s="11">
        <v>4.5352414751387018</v>
      </c>
      <c r="Q479" s="11">
        <v>4.508861041921004</v>
      </c>
      <c r="R479" s="11">
        <v>4.4900823238975098</v>
      </c>
      <c r="S479" s="11">
        <v>4.4787387177960829</v>
      </c>
      <c r="T479" s="11">
        <v>4.4741623746827059</v>
      </c>
      <c r="U479" s="11">
        <v>4.4750567839954112</v>
      </c>
      <c r="V479" s="11">
        <v>4.4797420096766496</v>
      </c>
      <c r="W479" s="11">
        <v>4.4864562403548929</v>
      </c>
      <c r="X479" s="11">
        <v>4.4935157236935028</v>
      </c>
      <c r="Y479" s="11">
        <v>4.499235809605338</v>
      </c>
      <c r="Z479" s="11">
        <v>4.5020896724445532</v>
      </c>
      <c r="AA479" s="11">
        <v>4.5012267711375644</v>
      </c>
      <c r="AB479" s="11">
        <v>4.4959772180135174</v>
      </c>
      <c r="AC479" s="11">
        <v>4.4856711272273353</v>
      </c>
      <c r="AD479" s="11">
        <v>4.4697680393425401</v>
      </c>
      <c r="AE479" s="11">
        <v>4.4485109015615851</v>
      </c>
      <c r="AF479" s="11">
        <v>4.42243589542369</v>
      </c>
      <c r="AG479" s="11">
        <v>4.3920751776661389</v>
      </c>
      <c r="AH479" s="11">
        <v>4.3578952946794178</v>
      </c>
      <c r="AI479" s="11">
        <v>4.3203134292380607</v>
      </c>
      <c r="AJ479" s="11">
        <v>4.279745558634283</v>
      </c>
      <c r="AK479" s="11">
        <v>4.2366076601602822</v>
      </c>
      <c r="AL479" s="11">
        <v>4.1913157111082722</v>
      </c>
      <c r="AM479" s="11">
        <v>4.1442856887704593</v>
      </c>
      <c r="AN479" s="11">
        <v>4.0959335704390503</v>
      </c>
      <c r="AO479" s="11">
        <v>4.0466354337452328</v>
      </c>
      <c r="AP479" s="11">
        <v>3.9965415818210963</v>
      </c>
      <c r="AQ479" s="11">
        <v>3.9457229918072989</v>
      </c>
      <c r="AR479" s="11">
        <v>3.8942505539322769</v>
      </c>
      <c r="AS479" s="11">
        <v>3.8421951584244649</v>
      </c>
      <c r="AT479" s="11">
        <v>3.7896276955122978</v>
      </c>
      <c r="AU479" s="11">
        <v>3.736619055424212</v>
      </c>
      <c r="AV479" s="11">
        <v>3.6832401283886416</v>
      </c>
      <c r="AW479" s="11">
        <v>3.629561804634021</v>
      </c>
      <c r="AX479" s="11">
        <v>3.5756549743887858</v>
      </c>
      <c r="AY479" s="11">
        <v>3.5215905278813726</v>
      </c>
    </row>
    <row r="480" spans="1:51">
      <c r="A480" s="5">
        <v>37196</v>
      </c>
      <c r="B480" s="11">
        <v>3.7930543955845808</v>
      </c>
      <c r="C480" s="11">
        <v>4.0682704637966163</v>
      </c>
      <c r="D480" s="11">
        <v>4.3347073816964317</v>
      </c>
      <c r="E480" s="11">
        <v>4.5225488230141275</v>
      </c>
      <c r="F480" s="11">
        <v>4.6396110203428735</v>
      </c>
      <c r="G480" s="11">
        <v>4.7012786089317791</v>
      </c>
      <c r="H480" s="11">
        <v>4.7224085458199863</v>
      </c>
      <c r="I480" s="11">
        <v>4.7152369300969914</v>
      </c>
      <c r="J480" s="11">
        <v>4.6888891356523592</v>
      </c>
      <c r="K480" s="11">
        <v>4.6499183208607313</v>
      </c>
      <c r="L480" s="11">
        <v>4.6036294722126918</v>
      </c>
      <c r="M480" s="11">
        <v>4.5545373482534064</v>
      </c>
      <c r="N480" s="11">
        <v>4.5066463277983884</v>
      </c>
      <c r="O480" s="11">
        <v>4.4628791879690359</v>
      </c>
      <c r="P480" s="11">
        <v>4.4254630660813046</v>
      </c>
      <c r="Q480" s="11">
        <v>4.3955218216801475</v>
      </c>
      <c r="R480" s="11">
        <v>4.3738132020961125</v>
      </c>
      <c r="S480" s="11">
        <v>4.3602116224198957</v>
      </c>
      <c r="T480" s="11">
        <v>4.3540775997010046</v>
      </c>
      <c r="U480" s="11">
        <v>4.3541107978093496</v>
      </c>
      <c r="V480" s="11">
        <v>4.3585851768384689</v>
      </c>
      <c r="W480" s="11">
        <v>4.365663171383706</v>
      </c>
      <c r="X480" s="11">
        <v>4.3735477106521712</v>
      </c>
      <c r="Y480" s="11">
        <v>4.3804336445625802</v>
      </c>
      <c r="Z480" s="11">
        <v>4.3846834181369019</v>
      </c>
      <c r="AA480" s="11">
        <v>4.3853657155185646</v>
      </c>
      <c r="AB480" s="11">
        <v>4.3817347787828824</v>
      </c>
      <c r="AC480" s="11">
        <v>4.3730448508079496</v>
      </c>
      <c r="AD480" s="11">
        <v>4.3586889149868666</v>
      </c>
      <c r="AE480" s="11">
        <v>4.3388856637985915</v>
      </c>
      <c r="AF480" s="11">
        <v>4.3141580231981997</v>
      </c>
      <c r="AG480" s="11">
        <v>4.2850253940492928</v>
      </c>
      <c r="AH480" s="11">
        <v>4.2519505193099532</v>
      </c>
      <c r="AI480" s="11">
        <v>4.2153541204134113</v>
      </c>
      <c r="AJ480" s="11">
        <v>4.1756559260384369</v>
      </c>
      <c r="AK480" s="11">
        <v>4.133275664863806</v>
      </c>
      <c r="AL480" s="11">
        <v>4.0886330655682892</v>
      </c>
      <c r="AM480" s="11">
        <v>4.0421478568306659</v>
      </c>
      <c r="AN480" s="11">
        <v>3.9942397673297032</v>
      </c>
      <c r="AO480" s="11">
        <v>3.9452880618471435</v>
      </c>
      <c r="AP480" s="11">
        <v>3.8954468409472933</v>
      </c>
      <c r="AQ480" s="11">
        <v>3.8447923426613024</v>
      </c>
      <c r="AR480" s="11">
        <v>3.7934007302730897</v>
      </c>
      <c r="AS480" s="11">
        <v>3.7413481670665738</v>
      </c>
      <c r="AT480" s="11">
        <v>3.6887108163256728</v>
      </c>
      <c r="AU480" s="11">
        <v>3.6355648413343067</v>
      </c>
      <c r="AV480" s="11">
        <v>3.5819864053763943</v>
      </c>
      <c r="AW480" s="11">
        <v>3.5280516717358532</v>
      </c>
      <c r="AX480" s="11">
        <v>3.4738368036966034</v>
      </c>
      <c r="AY480" s="11">
        <v>3.419417964542562</v>
      </c>
    </row>
    <row r="481" spans="1:51">
      <c r="A481" s="5">
        <v>37197</v>
      </c>
      <c r="B481" s="11">
        <v>3.7826861709640247</v>
      </c>
      <c r="C481" s="11">
        <v>4.0845462264323924</v>
      </c>
      <c r="D481" s="11">
        <v>4.3651736425638168</v>
      </c>
      <c r="E481" s="11">
        <v>4.5633209332188978</v>
      </c>
      <c r="F481" s="11">
        <v>4.6890041430888516</v>
      </c>
      <c r="G481" s="11">
        <v>4.7578140362805392</v>
      </c>
      <c r="H481" s="11">
        <v>4.78473015355336</v>
      </c>
      <c r="I481" s="11">
        <v>4.7821829098258091</v>
      </c>
      <c r="J481" s="11">
        <v>4.7594469686176728</v>
      </c>
      <c r="K481" s="11">
        <v>4.7231658833422712</v>
      </c>
      <c r="L481" s="11">
        <v>4.6786804801820017</v>
      </c>
      <c r="M481" s="11">
        <v>4.630510596795494</v>
      </c>
      <c r="N481" s="11">
        <v>4.58266034184975</v>
      </c>
      <c r="O481" s="11">
        <v>4.5380396195061685</v>
      </c>
      <c r="P481" s="11">
        <v>4.4988676364556293</v>
      </c>
      <c r="Q481" s="11">
        <v>4.4662829387297203</v>
      </c>
      <c r="R481" s="11">
        <v>4.4410723484227956</v>
      </c>
      <c r="S481" s="11">
        <v>4.4231758731723261</v>
      </c>
      <c r="T481" s="11">
        <v>4.4120534923624337</v>
      </c>
      <c r="U481" s="11">
        <v>4.4065470165539686</v>
      </c>
      <c r="V481" s="11">
        <v>4.4050915983620156</v>
      </c>
      <c r="W481" s="11">
        <v>4.4060187857664532</v>
      </c>
      <c r="X481" s="11">
        <v>4.4077074596635022</v>
      </c>
      <c r="Y481" s="11">
        <v>4.4085338778165672</v>
      </c>
      <c r="Z481" s="11">
        <v>4.4070334579708561</v>
      </c>
      <c r="AA481" s="11">
        <v>4.402379236111873</v>
      </c>
      <c r="AB481" s="11">
        <v>4.3939036527753679</v>
      </c>
      <c r="AC481" s="11">
        <v>4.3809391484996443</v>
      </c>
      <c r="AD481" s="11">
        <v>4.3629532595209781</v>
      </c>
      <c r="AE481" s="11">
        <v>4.3401779687701376</v>
      </c>
      <c r="AF481" s="11">
        <v>4.3131138479292686</v>
      </c>
      <c r="AG481" s="11">
        <v>4.2822565117611431</v>
      </c>
      <c r="AH481" s="11">
        <v>4.2480317459042283</v>
      </c>
      <c r="AI481" s="11">
        <v>4.2108157296499034</v>
      </c>
      <c r="AJ481" s="11">
        <v>4.1709835844713865</v>
      </c>
      <c r="AK481" s="11">
        <v>4.1289104318419074</v>
      </c>
      <c r="AL481" s="11">
        <v>4.0849713932346896</v>
      </c>
      <c r="AM481" s="11">
        <v>4.0395415901229583</v>
      </c>
      <c r="AN481" s="11">
        <v>3.9929961439799371</v>
      </c>
      <c r="AO481" s="11">
        <v>3.9456706854696217</v>
      </c>
      <c r="AP481" s="11">
        <v>3.8976918237165261</v>
      </c>
      <c r="AQ481" s="11">
        <v>3.8491172719098943</v>
      </c>
      <c r="AR481" s="11">
        <v>3.80000470082418</v>
      </c>
      <c r="AS481" s="11">
        <v>3.750411781233836</v>
      </c>
      <c r="AT481" s="11">
        <v>3.7003961839133139</v>
      </c>
      <c r="AU481" s="11">
        <v>3.6500155796370679</v>
      </c>
      <c r="AV481" s="11">
        <v>3.599327639179549</v>
      </c>
      <c r="AW481" s="11">
        <v>3.5483900333152101</v>
      </c>
      <c r="AX481" s="11">
        <v>3.4972604328185053</v>
      </c>
      <c r="AY481" s="11">
        <v>3.4459965084638862</v>
      </c>
    </row>
    <row r="482" spans="1:51">
      <c r="A482" s="5">
        <v>37200</v>
      </c>
      <c r="B482" s="11">
        <v>3.5983839044200732</v>
      </c>
      <c r="C482" s="11">
        <v>3.9280322144415165</v>
      </c>
      <c r="D482" s="11">
        <v>4.2632646471193123</v>
      </c>
      <c r="E482" s="11">
        <v>4.4921370961015041</v>
      </c>
      <c r="F482" s="11">
        <v>4.6333016173536592</v>
      </c>
      <c r="G482" s="11">
        <v>4.7097346709142744</v>
      </c>
      <c r="H482" s="11">
        <v>4.7399576926590177</v>
      </c>
      <c r="I482" s="11">
        <v>4.7382709067396673</v>
      </c>
      <c r="J482" s="11">
        <v>4.7150416161328241</v>
      </c>
      <c r="K482" s="11">
        <v>4.6775654628024324</v>
      </c>
      <c r="L482" s="11">
        <v>4.6316520972952411</v>
      </c>
      <c r="M482" s="11">
        <v>4.5821490535575835</v>
      </c>
      <c r="N482" s="11">
        <v>4.5333086971706251</v>
      </c>
      <c r="O482" s="11">
        <v>4.4882027414218699</v>
      </c>
      <c r="P482" s="11">
        <v>4.4491621161032429</v>
      </c>
      <c r="Q482" s="11">
        <v>4.4173603159479518</v>
      </c>
      <c r="R482" s="11">
        <v>4.3935941508690277</v>
      </c>
      <c r="S482" s="11">
        <v>4.3777460103437829</v>
      </c>
      <c r="T482" s="11">
        <v>4.369186782778903</v>
      </c>
      <c r="U482" s="11">
        <v>4.36663722207284</v>
      </c>
      <c r="V482" s="11">
        <v>4.3684052967373637</v>
      </c>
      <c r="W482" s="11">
        <v>4.3727014006208735</v>
      </c>
      <c r="X482" s="11">
        <v>4.3778084150610175</v>
      </c>
      <c r="Y482" s="11">
        <v>4.3820194461952529</v>
      </c>
      <c r="Z482" s="11">
        <v>4.3837983802758398</v>
      </c>
      <c r="AA482" s="11">
        <v>4.3822811201625118</v>
      </c>
      <c r="AB482" s="11">
        <v>4.3767688111701668</v>
      </c>
      <c r="AC482" s="11">
        <v>4.3665625986137035</v>
      </c>
      <c r="AD482" s="11">
        <v>4.3511069698746248</v>
      </c>
      <c r="AE482" s="11">
        <v>4.3306440493999849</v>
      </c>
      <c r="AF482" s="11">
        <v>4.3056917871813365</v>
      </c>
      <c r="AG482" s="11">
        <v>4.2767626822290916</v>
      </c>
      <c r="AH482" s="11">
        <v>4.2442947733735741</v>
      </c>
      <c r="AI482" s="11">
        <v>4.2086739591716116</v>
      </c>
      <c r="AJ482" s="11">
        <v>4.1702850648297503</v>
      </c>
      <c r="AK482" s="11">
        <v>4.1295129155545469</v>
      </c>
      <c r="AL482" s="11">
        <v>4.0867423365525504</v>
      </c>
      <c r="AM482" s="11">
        <v>4.0423581530303112</v>
      </c>
      <c r="AN482" s="11">
        <v>3.9967451901943827</v>
      </c>
      <c r="AO482" s="11">
        <v>3.9502474771537592</v>
      </c>
      <c r="AP482" s="11">
        <v>3.9029966725853087</v>
      </c>
      <c r="AQ482" s="11">
        <v>3.8550555501782386</v>
      </c>
      <c r="AR482" s="11">
        <v>3.8064868477435065</v>
      </c>
      <c r="AS482" s="11">
        <v>3.7573533030920676</v>
      </c>
      <c r="AT482" s="11">
        <v>3.7077176540348771</v>
      </c>
      <c r="AU482" s="11">
        <v>3.6576426383828906</v>
      </c>
      <c r="AV482" s="11">
        <v>3.6071909939470665</v>
      </c>
      <c r="AW482" s="11">
        <v>3.5564254585383579</v>
      </c>
      <c r="AX482" s="11">
        <v>3.5054087699677217</v>
      </c>
      <c r="AY482" s="11">
        <v>3.4542036660461131</v>
      </c>
    </row>
    <row r="483" spans="1:51">
      <c r="A483" s="5">
        <v>37201</v>
      </c>
      <c r="B483" s="11">
        <v>3.6698103261712438</v>
      </c>
      <c r="C483" s="11">
        <v>3.9974267635917471</v>
      </c>
      <c r="D483" s="11">
        <v>4.2927598416573263</v>
      </c>
      <c r="E483" s="11">
        <v>4.4985323875286687</v>
      </c>
      <c r="F483" s="11">
        <v>4.6276535403605656</v>
      </c>
      <c r="G483" s="11">
        <v>4.6977337150551968</v>
      </c>
      <c r="H483" s="11">
        <v>4.7247534972786163</v>
      </c>
      <c r="I483" s="11">
        <v>4.7217919930434737</v>
      </c>
      <c r="J483" s="11">
        <v>4.698567975936883</v>
      </c>
      <c r="K483" s="11">
        <v>4.6619882128567358</v>
      </c>
      <c r="L483" s="11">
        <v>4.6175936175322621</v>
      </c>
      <c r="M483" s="11">
        <v>4.5700228028945498</v>
      </c>
      <c r="N483" s="11">
        <v>4.5233431351427402</v>
      </c>
      <c r="O483" s="11">
        <v>4.4804762367733035</v>
      </c>
      <c r="P483" s="11">
        <v>4.4436197534572992</v>
      </c>
      <c r="Q483" s="11">
        <v>4.4138470655403328</v>
      </c>
      <c r="R483" s="11">
        <v>4.3918679535036835</v>
      </c>
      <c r="S483" s="11">
        <v>4.3775109881942624</v>
      </c>
      <c r="T483" s="11">
        <v>4.3701158583652298</v>
      </c>
      <c r="U483" s="11">
        <v>4.3684008531984304</v>
      </c>
      <c r="V483" s="11">
        <v>4.3706908691241289</v>
      </c>
      <c r="W483" s="11">
        <v>4.3752249361755613</v>
      </c>
      <c r="X483" s="11">
        <v>4.3803304446838904</v>
      </c>
      <c r="Y483" s="11">
        <v>4.3843502587156431</v>
      </c>
      <c r="Z483" s="11">
        <v>4.385797885442634</v>
      </c>
      <c r="AA483" s="11">
        <v>4.3838470190673124</v>
      </c>
      <c r="AB483" s="11">
        <v>4.3778310187025511</v>
      </c>
      <c r="AC483" s="11">
        <v>4.3670832434612246</v>
      </c>
      <c r="AD483" s="11">
        <v>4.3510803613182496</v>
      </c>
      <c r="AE483" s="11">
        <v>4.3300832738229769</v>
      </c>
      <c r="AF483" s="11">
        <v>4.3046197819207146</v>
      </c>
      <c r="AG483" s="11">
        <v>4.2752115770941996</v>
      </c>
      <c r="AH483" s="11">
        <v>4.2422995259427543</v>
      </c>
      <c r="AI483" s="11">
        <v>4.2062687078049237</v>
      </c>
      <c r="AJ483" s="11">
        <v>4.1675030939982216</v>
      </c>
      <c r="AK483" s="11">
        <v>4.1263866558401601</v>
      </c>
      <c r="AL483" s="11">
        <v>4.0833033646482528</v>
      </c>
      <c r="AM483" s="11">
        <v>4.0386371917400128</v>
      </c>
      <c r="AN483" s="11">
        <v>3.9927721084329528</v>
      </c>
      <c r="AO483" s="11">
        <v>3.9460504235460867</v>
      </c>
      <c r="AP483" s="11">
        <v>3.89860113507401</v>
      </c>
      <c r="AQ483" s="11">
        <v>3.8504851551282546</v>
      </c>
      <c r="AR483" s="11">
        <v>3.8017633661658987</v>
      </c>
      <c r="AS483" s="11">
        <v>3.7524966506440154</v>
      </c>
      <c r="AT483" s="11">
        <v>3.7027458910196804</v>
      </c>
      <c r="AU483" s="11">
        <v>3.6525719697499701</v>
      </c>
      <c r="AV483" s="11">
        <v>3.6020357692919593</v>
      </c>
      <c r="AW483" s="11">
        <v>3.5511981721027222</v>
      </c>
      <c r="AX483" s="11">
        <v>3.5001200606393357</v>
      </c>
      <c r="AY483" s="11">
        <v>3.4488623173588735</v>
      </c>
    </row>
    <row r="484" spans="1:51">
      <c r="A484" s="5">
        <v>37202</v>
      </c>
      <c r="B484" s="11">
        <v>3.5874561423354043</v>
      </c>
      <c r="C484" s="11">
        <v>3.8989400986531488</v>
      </c>
      <c r="D484" s="11">
        <v>4.1978678692118052</v>
      </c>
      <c r="E484" s="11">
        <v>4.4135794447301926</v>
      </c>
      <c r="F484" s="11">
        <v>4.5544423114132631</v>
      </c>
      <c r="G484" s="11">
        <v>4.6364880397597581</v>
      </c>
      <c r="H484" s="11">
        <v>4.6750147181672546</v>
      </c>
      <c r="I484" s="11">
        <v>4.68276776967065</v>
      </c>
      <c r="J484" s="11">
        <v>4.6693040509096093</v>
      </c>
      <c r="K484" s="11">
        <v>4.64148767972969</v>
      </c>
      <c r="L484" s="11">
        <v>4.604895026498788</v>
      </c>
      <c r="M484" s="11">
        <v>4.5642392720424478</v>
      </c>
      <c r="N484" s="11">
        <v>4.5236672738392585</v>
      </c>
      <c r="O484" s="11">
        <v>4.4861930582654406</v>
      </c>
      <c r="P484" s="11">
        <v>4.4541041124521952</v>
      </c>
      <c r="Q484" s="11">
        <v>4.4285546521892121</v>
      </c>
      <c r="R484" s="11">
        <v>4.4103319550892799</v>
      </c>
      <c r="S484" s="11">
        <v>4.3993263957875293</v>
      </c>
      <c r="T484" s="11">
        <v>4.3949350377737302</v>
      </c>
      <c r="U484" s="11">
        <v>4.3959253935222407</v>
      </c>
      <c r="V484" s="11">
        <v>4.400646354047236</v>
      </c>
      <c r="W484" s="11">
        <v>4.4073500400006145</v>
      </c>
      <c r="X484" s="11">
        <v>4.4143646733901631</v>
      </c>
      <c r="Y484" s="11">
        <v>4.4200263590450213</v>
      </c>
      <c r="Z484" s="11">
        <v>4.4228464424259473</v>
      </c>
      <c r="AA484" s="11">
        <v>4.4220035496015591</v>
      </c>
      <c r="AB484" s="11">
        <v>4.4168350334570654</v>
      </c>
      <c r="AC484" s="11">
        <v>4.4066782468776715</v>
      </c>
      <c r="AD484" s="11">
        <v>4.3910188646901842</v>
      </c>
      <c r="AE484" s="11">
        <v>4.3701407998786985</v>
      </c>
      <c r="AF484" s="11">
        <v>4.3445953229145582</v>
      </c>
      <c r="AG484" s="11">
        <v>4.3149272973375412</v>
      </c>
      <c r="AH484" s="11">
        <v>4.2815990420817132</v>
      </c>
      <c r="AI484" s="11">
        <v>4.2450167181218772</v>
      </c>
      <c r="AJ484" s="11">
        <v>4.2055854109338187</v>
      </c>
      <c r="AK484" s="11">
        <v>4.1637102059933166</v>
      </c>
      <c r="AL484" s="11">
        <v>4.1197961887761565</v>
      </c>
      <c r="AM484" s="11">
        <v>4.0742484447581191</v>
      </c>
      <c r="AN484" s="11">
        <v>4.0274720594149871</v>
      </c>
      <c r="AO484" s="11">
        <v>3.9798273190970055</v>
      </c>
      <c r="AP484" s="11">
        <v>3.9314489095395833</v>
      </c>
      <c r="AQ484" s="11">
        <v>3.882400659248944</v>
      </c>
      <c r="AR484" s="11">
        <v>3.8327463712636818</v>
      </c>
      <c r="AS484" s="11">
        <v>3.7825498486223879</v>
      </c>
      <c r="AT484" s="11">
        <v>3.7318748943636555</v>
      </c>
      <c r="AU484" s="11">
        <v>3.680785311526078</v>
      </c>
      <c r="AV484" s="11">
        <v>3.6293449031482483</v>
      </c>
      <c r="AW484" s="11">
        <v>3.5776174722687579</v>
      </c>
      <c r="AX484" s="11">
        <v>3.5256668219262011</v>
      </c>
      <c r="AY484" s="11">
        <v>3.4735567551591693</v>
      </c>
    </row>
    <row r="485" spans="1:51">
      <c r="A485" s="5">
        <v>37203</v>
      </c>
      <c r="B485" s="11">
        <v>3.5733470596375141</v>
      </c>
      <c r="C485" s="11">
        <v>3.8991550159087085</v>
      </c>
      <c r="D485" s="11">
        <v>4.1885974351177726</v>
      </c>
      <c r="E485" s="11">
        <v>4.4083433219716959</v>
      </c>
      <c r="F485" s="11">
        <v>4.5585918400170797</v>
      </c>
      <c r="G485" s="11">
        <v>4.6509745942614318</v>
      </c>
      <c r="H485" s="11">
        <v>4.6991254486591121</v>
      </c>
      <c r="I485" s="11">
        <v>4.7151556923635027</v>
      </c>
      <c r="J485" s="11">
        <v>4.7084116554494138</v>
      </c>
      <c r="K485" s="11">
        <v>4.6857128742610819</v>
      </c>
      <c r="L485" s="11">
        <v>4.6526764421692555</v>
      </c>
      <c r="M485" s="11">
        <v>4.6140588456101002</v>
      </c>
      <c r="N485" s="11">
        <v>4.5740215779376019</v>
      </c>
      <c r="O485" s="11">
        <v>4.5355808689209569</v>
      </c>
      <c r="P485" s="11">
        <v>4.5010369424928118</v>
      </c>
      <c r="Q485" s="11">
        <v>4.4716072221393519</v>
      </c>
      <c r="R485" s="11">
        <v>4.4481671267459753</v>
      </c>
      <c r="S485" s="11">
        <v>4.4307793733407506</v>
      </c>
      <c r="T485" s="11">
        <v>4.4190617959042511</v>
      </c>
      <c r="U485" s="11">
        <v>4.4120559024177792</v>
      </c>
      <c r="V485" s="11">
        <v>4.4083878772338547</v>
      </c>
      <c r="W485" s="11">
        <v>4.4065776891044797</v>
      </c>
      <c r="X485" s="11">
        <v>4.4051744252488092</v>
      </c>
      <c r="Y485" s="11">
        <v>4.4027099916302603</v>
      </c>
      <c r="Z485" s="11">
        <v>4.3978702853427754</v>
      </c>
      <c r="AA485" s="11">
        <v>4.3899193008341992</v>
      </c>
      <c r="AB485" s="11">
        <v>4.3782562833436218</v>
      </c>
      <c r="AC485" s="11">
        <v>4.3622804781101339</v>
      </c>
      <c r="AD485" s="11">
        <v>4.3415320482846074</v>
      </c>
      <c r="AE485" s="11">
        <v>4.3162970237005247</v>
      </c>
      <c r="AF485" s="11">
        <v>4.2871072805417771</v>
      </c>
      <c r="AG485" s="11">
        <v>4.2544868070048665</v>
      </c>
      <c r="AH485" s="11">
        <v>4.2188610420912296</v>
      </c>
      <c r="AI485" s="11">
        <v>4.1805893402437793</v>
      </c>
      <c r="AJ485" s="11">
        <v>4.1400298363080932</v>
      </c>
      <c r="AK485" s="11">
        <v>4.0975406651297464</v>
      </c>
      <c r="AL485" s="11">
        <v>4.0534799615543138</v>
      </c>
      <c r="AM485" s="11">
        <v>4.0082058604273723</v>
      </c>
      <c r="AN485" s="11">
        <v>3.9620764965944981</v>
      </c>
      <c r="AO485" s="11">
        <v>3.9154075781211355</v>
      </c>
      <c r="AP485" s="11">
        <v>3.868304665562436</v>
      </c>
      <c r="AQ485" s="11">
        <v>3.8208083731837235</v>
      </c>
      <c r="AR485" s="11">
        <v>3.7729592962778891</v>
      </c>
      <c r="AS485" s="11">
        <v>3.7247980301378227</v>
      </c>
      <c r="AT485" s="11">
        <v>3.6763651700564171</v>
      </c>
      <c r="AU485" s="11">
        <v>3.6277013113265615</v>
      </c>
      <c r="AV485" s="11">
        <v>3.578847049241149</v>
      </c>
      <c r="AW485" s="11">
        <v>3.5298429790930688</v>
      </c>
      <c r="AX485" s="11">
        <v>3.4807296961752119</v>
      </c>
      <c r="AY485" s="11">
        <v>3.4315477957804701</v>
      </c>
    </row>
    <row r="486" spans="1:51">
      <c r="A486" s="5">
        <v>37204</v>
      </c>
      <c r="B486" s="11">
        <v>3.5392870973870934</v>
      </c>
      <c r="C486" s="11">
        <v>3.8660776959138077</v>
      </c>
      <c r="D486" s="11">
        <v>4.1656263151587947</v>
      </c>
      <c r="E486" s="11">
        <v>4.3899678834503675</v>
      </c>
      <c r="F486" s="11">
        <v>4.5419403676343952</v>
      </c>
      <c r="G486" s="11">
        <v>4.6347947985103959</v>
      </c>
      <c r="H486" s="11">
        <v>4.6828584597051393</v>
      </c>
      <c r="I486" s="11">
        <v>4.6985018518730604</v>
      </c>
      <c r="J486" s="11">
        <v>4.6912103669577263</v>
      </c>
      <c r="K486" s="11">
        <v>4.6678662886130828</v>
      </c>
      <c r="L486" s="11">
        <v>4.6341285350045611</v>
      </c>
      <c r="M486" s="11">
        <v>4.5948144150361454</v>
      </c>
      <c r="N486" s="11">
        <v>4.5541500862312301</v>
      </c>
      <c r="O486" s="11">
        <v>4.5152196544345191</v>
      </c>
      <c r="P486" s="11">
        <v>4.4803836753214625</v>
      </c>
      <c r="Q486" s="11">
        <v>4.4509007070990636</v>
      </c>
      <c r="R486" s="11">
        <v>4.4276793549279576</v>
      </c>
      <c r="S486" s="11">
        <v>4.4107764867297075</v>
      </c>
      <c r="T486" s="11">
        <v>4.3997900228696389</v>
      </c>
      <c r="U486" s="11">
        <v>4.3937155506362986</v>
      </c>
      <c r="V486" s="11">
        <v>4.3911198364362329</v>
      </c>
      <c r="W486" s="11">
        <v>4.390463150665993</v>
      </c>
      <c r="X486" s="11">
        <v>4.3902336680871112</v>
      </c>
      <c r="Y486" s="11">
        <v>4.3889038652861627</v>
      </c>
      <c r="Z486" s="11">
        <v>4.3851151185633519</v>
      </c>
      <c r="AA486" s="11">
        <v>4.3781117500730788</v>
      </c>
      <c r="AB486" s="11">
        <v>4.367272292593932</v>
      </c>
      <c r="AC486" s="11">
        <v>4.3519752789044981</v>
      </c>
      <c r="AD486" s="11">
        <v>4.331752291994615</v>
      </c>
      <c r="AE486" s="11">
        <v>4.3069056491376454</v>
      </c>
      <c r="AF486" s="11">
        <v>4.2779797418380801</v>
      </c>
      <c r="AG486" s="11">
        <v>4.245510652681233</v>
      </c>
      <c r="AH486" s="11">
        <v>4.209937500506844</v>
      </c>
      <c r="AI486" s="11">
        <v>4.1716371489388875</v>
      </c>
      <c r="AJ486" s="11">
        <v>4.1309854375006978</v>
      </c>
      <c r="AK486" s="11">
        <v>4.0883582057156058</v>
      </c>
      <c r="AL486" s="11">
        <v>4.0441312931069469</v>
      </c>
      <c r="AM486" s="11">
        <v>3.9986805391980491</v>
      </c>
      <c r="AN486" s="11">
        <v>3.9523817835122501</v>
      </c>
      <c r="AO486" s="11">
        <v>3.9055638369776111</v>
      </c>
      <c r="AP486" s="11">
        <v>3.8583338232651787</v>
      </c>
      <c r="AQ486" s="11">
        <v>3.8107336050170928</v>
      </c>
      <c r="AR486" s="11">
        <v>3.7628050357927467</v>
      </c>
      <c r="AS486" s="11">
        <v>3.7145899691515405</v>
      </c>
      <c r="AT486" s="11">
        <v>3.6661302586528679</v>
      </c>
      <c r="AU486" s="11">
        <v>3.6174677578561276</v>
      </c>
      <c r="AV486" s="11">
        <v>3.5686443203207143</v>
      </c>
      <c r="AW486" s="11">
        <v>3.5197017996060267</v>
      </c>
      <c r="AX486" s="11">
        <v>3.470682049271459</v>
      </c>
      <c r="AY486" s="11">
        <v>3.4216269228764085</v>
      </c>
    </row>
    <row r="487" spans="1:51">
      <c r="A487" s="5">
        <v>37207</v>
      </c>
      <c r="B487" s="11">
        <v>3.4710795231890148</v>
      </c>
      <c r="C487" s="11">
        <v>3.8106191243576877</v>
      </c>
      <c r="D487" s="11">
        <v>4.1331200115940074</v>
      </c>
      <c r="E487" s="11">
        <v>4.3713728874252205</v>
      </c>
      <c r="F487" s="11">
        <v>4.5318933568779949</v>
      </c>
      <c r="G487" s="11">
        <v>4.6304203385051039</v>
      </c>
      <c r="H487" s="11">
        <v>4.6823671452218951</v>
      </c>
      <c r="I487" s="11">
        <v>4.7006483771628202</v>
      </c>
      <c r="J487" s="11">
        <v>4.6950468137443178</v>
      </c>
      <c r="K487" s="11">
        <v>4.672594189269061</v>
      </c>
      <c r="L487" s="11">
        <v>4.6390508178299008</v>
      </c>
      <c r="M487" s="11">
        <v>4.5993196221469246</v>
      </c>
      <c r="N487" s="11">
        <v>4.5576864230318419</v>
      </c>
      <c r="O487" s="11">
        <v>4.5172705745984958</v>
      </c>
      <c r="P487" s="11">
        <v>4.4804663941296248</v>
      </c>
      <c r="Q487" s="11">
        <v>4.448578989056359</v>
      </c>
      <c r="R487" s="11">
        <v>4.4225711102784402</v>
      </c>
      <c r="S487" s="11">
        <v>4.402579334052847</v>
      </c>
      <c r="T487" s="11">
        <v>4.3882966621234472</v>
      </c>
      <c r="U487" s="11">
        <v>4.3788280916474411</v>
      </c>
      <c r="V487" s="11">
        <v>4.3728482693312296</v>
      </c>
      <c r="W487" s="11">
        <v>4.3689213230238915</v>
      </c>
      <c r="X487" s="11">
        <v>4.3656156726014403</v>
      </c>
      <c r="Y487" s="11">
        <v>4.3614721868700972</v>
      </c>
      <c r="Z487" s="11">
        <v>4.3551923499164031</v>
      </c>
      <c r="AA487" s="11">
        <v>4.3460421484426535</v>
      </c>
      <c r="AB487" s="11">
        <v>4.3334111510427116</v>
      </c>
      <c r="AC487" s="11">
        <v>4.3166889263104427</v>
      </c>
      <c r="AD487" s="11">
        <v>4.2954149857213437</v>
      </c>
      <c r="AE487" s="11">
        <v>4.2698715349442029</v>
      </c>
      <c r="AF487" s="11">
        <v>4.2405703100015124</v>
      </c>
      <c r="AG487" s="11">
        <v>4.2080146770181726</v>
      </c>
      <c r="AH487" s="11">
        <v>4.172612457651331</v>
      </c>
      <c r="AI487" s="11">
        <v>4.1347110147491737</v>
      </c>
      <c r="AJ487" s="11">
        <v>4.0946567553438644</v>
      </c>
      <c r="AK487" s="11">
        <v>4.0527960864675663</v>
      </c>
      <c r="AL487" s="11">
        <v>4.0094754151524459</v>
      </c>
      <c r="AM487" s="11">
        <v>3.9650411484306645</v>
      </c>
      <c r="AN487" s="11">
        <v>3.9198396933343869</v>
      </c>
      <c r="AO487" s="11">
        <v>3.8741730569008412</v>
      </c>
      <c r="AP487" s="11">
        <v>3.828137368703858</v>
      </c>
      <c r="AQ487" s="11">
        <v>3.7817691289909874</v>
      </c>
      <c r="AR487" s="11">
        <v>3.7351048318657312</v>
      </c>
      <c r="AS487" s="11">
        <v>3.6881809714315912</v>
      </c>
      <c r="AT487" s="11">
        <v>3.6410340417920692</v>
      </c>
      <c r="AU487" s="11">
        <v>3.5937005370506663</v>
      </c>
      <c r="AV487" s="11">
        <v>3.5462169513108837</v>
      </c>
      <c r="AW487" s="11">
        <v>3.4986197786762228</v>
      </c>
      <c r="AX487" s="11">
        <v>3.4509455132501849</v>
      </c>
      <c r="AY487" s="11">
        <v>3.4032306491362743</v>
      </c>
    </row>
    <row r="488" spans="1:51">
      <c r="A488" s="5">
        <v>37208</v>
      </c>
      <c r="B488" s="11">
        <v>3.5844827638971428</v>
      </c>
      <c r="C488" s="11">
        <v>3.939516339933733</v>
      </c>
      <c r="D488" s="11">
        <v>4.2519321575985707</v>
      </c>
      <c r="E488" s="11">
        <v>4.4852561997982932</v>
      </c>
      <c r="F488" s="11">
        <v>4.6442114182631746</v>
      </c>
      <c r="G488" s="11">
        <v>4.7426543882134968</v>
      </c>
      <c r="H488" s="11">
        <v>4.7952480088629317</v>
      </c>
      <c r="I488" s="11">
        <v>4.8145068055635045</v>
      </c>
      <c r="J488" s="11">
        <v>4.8099815027007402</v>
      </c>
      <c r="K488" s="11">
        <v>4.7885450836232009</v>
      </c>
      <c r="L488" s="11">
        <v>4.7558122862529055</v>
      </c>
      <c r="M488" s="11">
        <v>4.7165785872300425</v>
      </c>
      <c r="N488" s="11">
        <v>4.6750651560967995</v>
      </c>
      <c r="O488" s="11">
        <v>4.6343557314788653</v>
      </c>
      <c r="P488" s="11">
        <v>4.5968213593354896</v>
      </c>
      <c r="Q488" s="11">
        <v>4.5637650433191883</v>
      </c>
      <c r="R488" s="11">
        <v>4.5361575545711315</v>
      </c>
      <c r="S488" s="11">
        <v>4.514174876866293</v>
      </c>
      <c r="T488" s="11">
        <v>4.4975720138384867</v>
      </c>
      <c r="U488" s="11">
        <v>4.4855492918150208</v>
      </c>
      <c r="V488" s="11">
        <v>4.4768883105851991</v>
      </c>
      <c r="W488" s="11">
        <v>4.4702607068572462</v>
      </c>
      <c r="X488" s="11">
        <v>4.4643221372202539</v>
      </c>
      <c r="Y488" s="11">
        <v>4.4576907492261677</v>
      </c>
      <c r="Z488" s="11">
        <v>4.449135249487207</v>
      </c>
      <c r="AA488" s="11">
        <v>4.4379452890904494</v>
      </c>
      <c r="AB488" s="11">
        <v>4.4235226833920072</v>
      </c>
      <c r="AC488" s="11">
        <v>4.4052692477479907</v>
      </c>
      <c r="AD488" s="11">
        <v>4.3827319185439233</v>
      </c>
      <c r="AE488" s="11">
        <v>4.3561646615912819</v>
      </c>
      <c r="AF488" s="11">
        <v>4.3260364438713212</v>
      </c>
      <c r="AG488" s="11">
        <v>4.2928087184709289</v>
      </c>
      <c r="AH488" s="11">
        <v>4.2568589332440689</v>
      </c>
      <c r="AI488" s="11">
        <v>4.2185121472742875</v>
      </c>
      <c r="AJ488" s="11">
        <v>4.1780926242544769</v>
      </c>
      <c r="AK488" s="11">
        <v>4.1359246278775315</v>
      </c>
      <c r="AL488" s="11">
        <v>4.0923324218363462</v>
      </c>
      <c r="AM488" s="11">
        <v>4.0476402698238143</v>
      </c>
      <c r="AN488" s="11">
        <v>4.0021724355328301</v>
      </c>
      <c r="AO488" s="11">
        <v>3.9562113490669333</v>
      </c>
      <c r="AP488" s="11">
        <v>3.9098486289208654</v>
      </c>
      <c r="AQ488" s="11">
        <v>3.863121520574285</v>
      </c>
      <c r="AR488" s="11">
        <v>3.8160672655102097</v>
      </c>
      <c r="AS488" s="11">
        <v>3.7687231052116568</v>
      </c>
      <c r="AT488" s="11">
        <v>3.7211262811616437</v>
      </c>
      <c r="AU488" s="11">
        <v>3.6733140348431883</v>
      </c>
      <c r="AV488" s="11">
        <v>3.6253236077393072</v>
      </c>
      <c r="AW488" s="11">
        <v>3.5771922413330186</v>
      </c>
      <c r="AX488" s="11">
        <v>3.5289571771073391</v>
      </c>
      <c r="AY488" s="11">
        <v>3.4806556565452866</v>
      </c>
    </row>
    <row r="489" spans="1:51">
      <c r="A489" s="5">
        <v>37209</v>
      </c>
      <c r="B489" s="11">
        <v>3.7050880776197399</v>
      </c>
      <c r="C489" s="11">
        <v>4.1033768299103395</v>
      </c>
      <c r="D489" s="11">
        <v>4.4169559496262041</v>
      </c>
      <c r="E489" s="11">
        <v>4.6320754928562158</v>
      </c>
      <c r="F489" s="11">
        <v>4.7703452098226524</v>
      </c>
      <c r="G489" s="11">
        <v>4.8493073468690442</v>
      </c>
      <c r="H489" s="11">
        <v>4.884246765781719</v>
      </c>
      <c r="I489" s="11">
        <v>4.8876276363900981</v>
      </c>
      <c r="J489" s="11">
        <v>4.8689040124336627</v>
      </c>
      <c r="K489" s="11">
        <v>4.8349481187021164</v>
      </c>
      <c r="L489" s="11">
        <v>4.791419577161288</v>
      </c>
      <c r="M489" s="11">
        <v>4.7431682326748863</v>
      </c>
      <c r="N489" s="11">
        <v>4.694433780966591</v>
      </c>
      <c r="O489" s="11">
        <v>4.6482621042678778</v>
      </c>
      <c r="P489" s="11">
        <v>4.6069512164826918</v>
      </c>
      <c r="Q489" s="11">
        <v>4.5716798079105621</v>
      </c>
      <c r="R489" s="11">
        <v>4.5432781129832183</v>
      </c>
      <c r="S489" s="11">
        <v>4.5217390513804228</v>
      </c>
      <c r="T489" s="11">
        <v>4.5066148216337361</v>
      </c>
      <c r="U489" s="11">
        <v>4.4968806360886413</v>
      </c>
      <c r="V489" s="11">
        <v>4.4911043716531092</v>
      </c>
      <c r="W489" s="11">
        <v>4.4877536673831973</v>
      </c>
      <c r="X489" s="11">
        <v>4.4853054522767604</v>
      </c>
      <c r="Y489" s="11">
        <v>4.4822152360205783</v>
      </c>
      <c r="Z489" s="11">
        <v>4.4771127368387731</v>
      </c>
      <c r="AA489" s="11">
        <v>4.4692195708891216</v>
      </c>
      <c r="AB489" s="11">
        <v>4.4578826907537037</v>
      </c>
      <c r="AC489" s="11">
        <v>4.4424490490146038</v>
      </c>
      <c r="AD489" s="11">
        <v>4.4224230648703413</v>
      </c>
      <c r="AE489" s="11">
        <v>4.3980637759251833</v>
      </c>
      <c r="AF489" s="11">
        <v>4.3698560029456495</v>
      </c>
      <c r="AG489" s="11">
        <v>4.3382772694910958</v>
      </c>
      <c r="AH489" s="11">
        <v>4.3037251641778758</v>
      </c>
      <c r="AI489" s="11">
        <v>4.2665481468122257</v>
      </c>
      <c r="AJ489" s="11">
        <v>4.2270939614309455</v>
      </c>
      <c r="AK489" s="11">
        <v>4.1857103520708403</v>
      </c>
      <c r="AL489" s="11">
        <v>4.1427450627687072</v>
      </c>
      <c r="AM489" s="11">
        <v>4.0985458375613488</v>
      </c>
      <c r="AN489" s="11">
        <v>4.0534604204855622</v>
      </c>
      <c r="AO489" s="11">
        <v>4.0077916119449375</v>
      </c>
      <c r="AP489" s="11">
        <v>3.9616405580437162</v>
      </c>
      <c r="AQ489" s="11">
        <v>3.9150518716171216</v>
      </c>
      <c r="AR489" s="11">
        <v>3.8680701626729186</v>
      </c>
      <c r="AS489" s="11">
        <v>3.8207400412188695</v>
      </c>
      <c r="AT489" s="11">
        <v>3.7731061172627376</v>
      </c>
      <c r="AU489" s="11">
        <v>3.7252130008122859</v>
      </c>
      <c r="AV489" s="11">
        <v>3.6771053018752768</v>
      </c>
      <c r="AW489" s="11">
        <v>3.6288276304594747</v>
      </c>
      <c r="AX489" s="11">
        <v>3.5804245965726427</v>
      </c>
      <c r="AY489" s="11">
        <v>3.5319408102225425</v>
      </c>
    </row>
    <row r="490" spans="1:51">
      <c r="A490" s="5">
        <v>37210</v>
      </c>
      <c r="B490" s="11">
        <v>3.880575017745584</v>
      </c>
      <c r="C490" s="11">
        <v>4.2982275895398114</v>
      </c>
      <c r="D490" s="11">
        <v>4.5810951381514586</v>
      </c>
      <c r="E490" s="11">
        <v>4.7654176172428286</v>
      </c>
      <c r="F490" s="11">
        <v>4.8834770365475126</v>
      </c>
      <c r="G490" s="11">
        <v>4.950177555002206</v>
      </c>
      <c r="H490" s="11">
        <v>4.9766139461759789</v>
      </c>
      <c r="I490" s="11">
        <v>4.9724107942521538</v>
      </c>
      <c r="J490" s="11">
        <v>4.9460937774606917</v>
      </c>
      <c r="K490" s="11">
        <v>4.9044345235387965</v>
      </c>
      <c r="L490" s="11">
        <v>4.8532616873758334</v>
      </c>
      <c r="M490" s="11">
        <v>4.797739964421087</v>
      </c>
      <c r="N490" s="11">
        <v>4.7424515866149948</v>
      </c>
      <c r="O490" s="11">
        <v>4.6907326332851067</v>
      </c>
      <c r="P490" s="11">
        <v>4.6451015867814878</v>
      </c>
      <c r="Q490" s="11">
        <v>4.6068334698278424</v>
      </c>
      <c r="R490" s="11">
        <v>4.5767737434896576</v>
      </c>
      <c r="S490" s="11">
        <v>4.5546177329366717</v>
      </c>
      <c r="T490" s="11">
        <v>4.5396045606563113</v>
      </c>
      <c r="U490" s="11">
        <v>4.5302984094204399</v>
      </c>
      <c r="V490" s="11">
        <v>4.5249834497317059</v>
      </c>
      <c r="W490" s="11">
        <v>4.5219940852998946</v>
      </c>
      <c r="X490" s="11">
        <v>4.519766854067778</v>
      </c>
      <c r="Y490" s="11">
        <v>4.5167612511795161</v>
      </c>
      <c r="Z490" s="11">
        <v>4.5116230174685121</v>
      </c>
      <c r="AA490" s="11">
        <v>4.5036186884844041</v>
      </c>
      <c r="AB490" s="11">
        <v>4.4921440818431595</v>
      </c>
      <c r="AC490" s="11">
        <v>4.4765950151607434</v>
      </c>
      <c r="AD490" s="11">
        <v>4.4565270804246966</v>
      </c>
      <c r="AE490" s="11">
        <v>4.4322490271838086</v>
      </c>
      <c r="AF490" s="11">
        <v>4.4042913220045321</v>
      </c>
      <c r="AG490" s="11">
        <v>4.3731736497432552</v>
      </c>
      <c r="AH490" s="11">
        <v>4.3393001644095621</v>
      </c>
      <c r="AI490" s="11">
        <v>4.3030050431107174</v>
      </c>
      <c r="AJ490" s="11">
        <v>4.2646214853962521</v>
      </c>
      <c r="AK490" s="11">
        <v>4.2244826908156892</v>
      </c>
      <c r="AL490" s="11">
        <v>4.1829218589185526</v>
      </c>
      <c r="AM490" s="11">
        <v>4.1402721892543699</v>
      </c>
      <c r="AN490" s="11">
        <v>4.0968668813726685</v>
      </c>
      <c r="AO490" s="11">
        <v>4.0529939266950894</v>
      </c>
      <c r="AP490" s="11">
        <v>4.008741780934562</v>
      </c>
      <c r="AQ490" s="11">
        <v>3.964143866377249</v>
      </c>
      <c r="AR490" s="11">
        <v>3.9192336035485229</v>
      </c>
      <c r="AS490" s="11">
        <v>3.8740444129737552</v>
      </c>
      <c r="AT490" s="11">
        <v>3.8286097151783194</v>
      </c>
      <c r="AU490" s="11">
        <v>3.7829629306875883</v>
      </c>
      <c r="AV490" s="11">
        <v>3.737137480026933</v>
      </c>
      <c r="AW490" s="11">
        <v>3.691166783721727</v>
      </c>
      <c r="AX490" s="11">
        <v>3.6450842622973436</v>
      </c>
      <c r="AY490" s="11">
        <v>3.5989233362791531</v>
      </c>
    </row>
    <row r="491" spans="1:51">
      <c r="A491" s="5">
        <v>37211</v>
      </c>
      <c r="B491" s="11">
        <v>3.9066830140161968</v>
      </c>
      <c r="C491" s="11">
        <v>4.3094477899362733</v>
      </c>
      <c r="D491" s="11">
        <v>4.5865284567122062</v>
      </c>
      <c r="E491" s="11">
        <v>4.7664819631786353</v>
      </c>
      <c r="F491" s="11">
        <v>4.8814870557210162</v>
      </c>
      <c r="G491" s="11">
        <v>4.9465545200631933</v>
      </c>
      <c r="H491" s="11">
        <v>4.9725966162027486</v>
      </c>
      <c r="I491" s="11">
        <v>4.9690652768407375</v>
      </c>
      <c r="J491" s="11">
        <v>4.9442390287163667</v>
      </c>
      <c r="K491" s="11">
        <v>4.9046123679749298</v>
      </c>
      <c r="L491" s="11">
        <v>4.8557187116921599</v>
      </c>
      <c r="M491" s="11">
        <v>4.8024301901392654</v>
      </c>
      <c r="N491" s="11">
        <v>4.7490441463483624</v>
      </c>
      <c r="O491" s="11">
        <v>4.6986765307678899</v>
      </c>
      <c r="P491" s="11">
        <v>4.6536757345776945</v>
      </c>
      <c r="Q491" s="11">
        <v>4.6152404309355983</v>
      </c>
      <c r="R491" s="11">
        <v>4.5841692710131774</v>
      </c>
      <c r="S491" s="11">
        <v>4.5601890465872996</v>
      </c>
      <c r="T491" s="11">
        <v>4.5426130071636077</v>
      </c>
      <c r="U491" s="11">
        <v>4.5301249285671013</v>
      </c>
      <c r="V491" s="11">
        <v>4.5211570446660287</v>
      </c>
      <c r="W491" s="11">
        <v>4.5141859306508509</v>
      </c>
      <c r="X491" s="11">
        <v>4.5077815455879024</v>
      </c>
      <c r="Y491" s="11">
        <v>4.5005359529524958</v>
      </c>
      <c r="Z491" s="11">
        <v>4.4912229526607987</v>
      </c>
      <c r="AA491" s="11">
        <v>4.4791931183130753</v>
      </c>
      <c r="AB491" s="11">
        <v>4.463911264526053</v>
      </c>
      <c r="AC491" s="11">
        <v>4.444842205916455</v>
      </c>
      <c r="AD491" s="11">
        <v>4.4216117275133779</v>
      </c>
      <c r="AE491" s="11">
        <v>4.3945678607187793</v>
      </c>
      <c r="AF491" s="11">
        <v>4.3642611168610941</v>
      </c>
      <c r="AG491" s="11">
        <v>4.3312276441224196</v>
      </c>
      <c r="AH491" s="11">
        <v>4.2958585420099391</v>
      </c>
      <c r="AI491" s="11">
        <v>4.2584608331407567</v>
      </c>
      <c r="AJ491" s="11">
        <v>4.2193405099663934</v>
      </c>
      <c r="AK491" s="11">
        <v>4.1788035649383684</v>
      </c>
      <c r="AL491" s="11">
        <v>4.1371559905082043</v>
      </c>
      <c r="AM491" s="11">
        <v>4.0947037791274248</v>
      </c>
      <c r="AN491" s="11">
        <v>4.0517529232475482</v>
      </c>
      <c r="AO491" s="11">
        <v>4.0085634789907054</v>
      </c>
      <c r="AP491" s="11">
        <v>3.9652024931236118</v>
      </c>
      <c r="AQ491" s="11">
        <v>3.9216863284785721</v>
      </c>
      <c r="AR491" s="11">
        <v>3.8780313476753863</v>
      </c>
      <c r="AS491" s="11">
        <v>3.8342539133338542</v>
      </c>
      <c r="AT491" s="11">
        <v>3.7903703880737765</v>
      </c>
      <c r="AU491" s="11">
        <v>3.7463971345149534</v>
      </c>
      <c r="AV491" s="11">
        <v>3.702350515277185</v>
      </c>
      <c r="AW491" s="11">
        <v>3.6582468929802712</v>
      </c>
      <c r="AX491" s="11">
        <v>3.6141026302440129</v>
      </c>
      <c r="AY491" s="11">
        <v>3.5699340896882092</v>
      </c>
    </row>
    <row r="492" spans="1:51">
      <c r="A492" s="5">
        <v>37214</v>
      </c>
      <c r="B492" s="11">
        <v>3.8753579511774867</v>
      </c>
      <c r="C492" s="11">
        <v>4.2762639959299129</v>
      </c>
      <c r="D492" s="11">
        <v>4.5505189118614444</v>
      </c>
      <c r="E492" s="11">
        <v>4.7298904629110226</v>
      </c>
      <c r="F492" s="11">
        <v>4.8460902680836586</v>
      </c>
      <c r="G492" s="11">
        <v>4.9137893966915565</v>
      </c>
      <c r="H492" s="11">
        <v>4.9436423477215259</v>
      </c>
      <c r="I492" s="11">
        <v>4.9449086269125013</v>
      </c>
      <c r="J492" s="11">
        <v>4.9256480067146651</v>
      </c>
      <c r="K492" s="11">
        <v>4.8921368522631123</v>
      </c>
      <c r="L492" s="11">
        <v>4.8497046708634475</v>
      </c>
      <c r="M492" s="11">
        <v>4.8030104829608042</v>
      </c>
      <c r="N492" s="11">
        <v>4.7561439879853289</v>
      </c>
      <c r="O492" s="11">
        <v>4.7120415000568334</v>
      </c>
      <c r="P492" s="11">
        <v>4.6728990440346463</v>
      </c>
      <c r="Q492" s="11">
        <v>4.6398216771139662</v>
      </c>
      <c r="R492" s="11">
        <v>4.6135353267338228</v>
      </c>
      <c r="S492" s="11">
        <v>4.5937537083498983</v>
      </c>
      <c r="T492" s="11">
        <v>4.5798023089576922</v>
      </c>
      <c r="U492" s="11">
        <v>4.5704021472146898</v>
      </c>
      <c r="V492" s="11">
        <v>4.5640266651793242</v>
      </c>
      <c r="W492" s="11">
        <v>4.5591961635739926</v>
      </c>
      <c r="X492" s="11">
        <v>4.5545292863903626</v>
      </c>
      <c r="Y492" s="11">
        <v>4.5486626046736474</v>
      </c>
      <c r="Z492" s="11">
        <v>4.5404146853232756</v>
      </c>
      <c r="AA492" s="11">
        <v>4.5291725515438142</v>
      </c>
      <c r="AB492" s="11">
        <v>4.5144339489723695</v>
      </c>
      <c r="AC492" s="11">
        <v>4.4956966232460482</v>
      </c>
      <c r="AD492" s="11">
        <v>4.4726215247162786</v>
      </c>
      <c r="AE492" s="11">
        <v>4.445589942529458</v>
      </c>
      <c r="AF492" s="11">
        <v>4.4151818406080725</v>
      </c>
      <c r="AG492" s="11">
        <v>4.3819609911857151</v>
      </c>
      <c r="AH492" s="11">
        <v>4.3463307524647519</v>
      </c>
      <c r="AI492" s="11">
        <v>4.3086028568326009</v>
      </c>
      <c r="AJ492" s="11">
        <v>4.2690879639823969</v>
      </c>
      <c r="AK492" s="11">
        <v>4.2280967336072699</v>
      </c>
      <c r="AL492" s="11">
        <v>4.1859398254003519</v>
      </c>
      <c r="AM492" s="11">
        <v>4.1429278990547758</v>
      </c>
      <c r="AN492" s="11">
        <v>4.0993716142636725</v>
      </c>
      <c r="AO492" s="11">
        <v>4.0555343828045283</v>
      </c>
      <c r="AP492" s="11">
        <v>4.0114843251990919</v>
      </c>
      <c r="AQ492" s="11">
        <v>3.9672391121142998</v>
      </c>
      <c r="AR492" s="11">
        <v>3.9228164141533952</v>
      </c>
      <c r="AS492" s="11">
        <v>3.8782339019196193</v>
      </c>
      <c r="AT492" s="11">
        <v>3.833509246016213</v>
      </c>
      <c r="AU492" s="11">
        <v>3.7886601170464211</v>
      </c>
      <c r="AV492" s="11">
        <v>3.7437041856134834</v>
      </c>
      <c r="AW492" s="11">
        <v>3.6986591223206418</v>
      </c>
      <c r="AX492" s="11">
        <v>3.6535425977711387</v>
      </c>
      <c r="AY492" s="11">
        <v>3.6083722825682165</v>
      </c>
    </row>
    <row r="493" spans="1:51">
      <c r="A493" s="5">
        <v>37215</v>
      </c>
      <c r="B493" s="11">
        <v>3.8473378872122863</v>
      </c>
      <c r="C493" s="11">
        <v>4.2559090442942429</v>
      </c>
      <c r="D493" s="11">
        <v>4.5244024757420256</v>
      </c>
      <c r="E493" s="11">
        <v>4.7008570664205074</v>
      </c>
      <c r="F493" s="11">
        <v>4.8169094128518948</v>
      </c>
      <c r="G493" s="11">
        <v>4.8865982045225493</v>
      </c>
      <c r="H493" s="11">
        <v>4.9201835775506826</v>
      </c>
      <c r="I493" s="11">
        <v>4.9266141498017824</v>
      </c>
      <c r="J493" s="11">
        <v>4.9135612242869815</v>
      </c>
      <c r="K493" s="11">
        <v>4.8869201295335856</v>
      </c>
      <c r="L493" s="11">
        <v>4.8516809554606732</v>
      </c>
      <c r="M493" s="11">
        <v>4.8122095929375117</v>
      </c>
      <c r="N493" s="11">
        <v>4.7723543648972395</v>
      </c>
      <c r="O493" s="11">
        <v>4.7348808168484693</v>
      </c>
      <c r="P493" s="11">
        <v>4.7018529408796343</v>
      </c>
      <c r="Q493" s="11">
        <v>4.6743084313308101</v>
      </c>
      <c r="R493" s="11">
        <v>4.6529248721359124</v>
      </c>
      <c r="S493" s="11">
        <v>4.6374142085906902</v>
      </c>
      <c r="T493" s="11">
        <v>4.6271212436901115</v>
      </c>
      <c r="U493" s="11">
        <v>4.620812731595711</v>
      </c>
      <c r="V493" s="11">
        <v>4.6170140623734337</v>
      </c>
      <c r="W493" s="11">
        <v>4.6142966477384544</v>
      </c>
      <c r="X493" s="11">
        <v>4.6113206720898665</v>
      </c>
      <c r="Y493" s="11">
        <v>4.6067556133739034</v>
      </c>
      <c r="Z493" s="11">
        <v>4.5994526522164136</v>
      </c>
      <c r="AA493" s="11">
        <v>4.5888216212257786</v>
      </c>
      <c r="AB493" s="11">
        <v>4.574379354646628</v>
      </c>
      <c r="AC493" s="11">
        <v>4.555642686723588</v>
      </c>
      <c r="AD493" s="11">
        <v>4.5322959080968488</v>
      </c>
      <c r="AE493" s="11">
        <v>4.5047503774560216</v>
      </c>
      <c r="AF493" s="11">
        <v>4.4736147332817087</v>
      </c>
      <c r="AG493" s="11">
        <v>4.4394806650436882</v>
      </c>
      <c r="AH493" s="11">
        <v>4.4027750895970605</v>
      </c>
      <c r="AI493" s="11">
        <v>4.363832185041697</v>
      </c>
      <c r="AJ493" s="11">
        <v>4.3229850930764533</v>
      </c>
      <c r="AK493" s="11">
        <v>4.2805669554001895</v>
      </c>
      <c r="AL493" s="11">
        <v>4.2369109137117649</v>
      </c>
      <c r="AM493" s="11">
        <v>4.1923501097100386</v>
      </c>
      <c r="AN493" s="11">
        <v>4.14721768509387</v>
      </c>
      <c r="AO493" s="11">
        <v>4.1017954508314594</v>
      </c>
      <c r="AP493" s="11">
        <v>4.0561565012169485</v>
      </c>
      <c r="AQ493" s="11">
        <v>4.0103208889623643</v>
      </c>
      <c r="AR493" s="11">
        <v>3.964308666771045</v>
      </c>
      <c r="AS493" s="11">
        <v>3.9181398873463333</v>
      </c>
      <c r="AT493" s="11">
        <v>3.8718346033915689</v>
      </c>
      <c r="AU493" s="11">
        <v>3.8254128676100936</v>
      </c>
      <c r="AV493" s="11">
        <v>3.7788947327052465</v>
      </c>
      <c r="AW493" s="11">
        <v>3.7323002513803689</v>
      </c>
      <c r="AX493" s="11">
        <v>3.6856494763388024</v>
      </c>
      <c r="AY493" s="11">
        <v>3.6389624602838864</v>
      </c>
    </row>
    <row r="494" spans="1:51">
      <c r="A494" s="5">
        <v>37216</v>
      </c>
      <c r="B494" s="11">
        <v>3.9263193377557473</v>
      </c>
      <c r="C494" s="11">
        <v>4.3748089603999034</v>
      </c>
      <c r="D494" s="11">
        <v>4.6370277229082708</v>
      </c>
      <c r="E494" s="11">
        <v>4.7999666759213113</v>
      </c>
      <c r="F494" s="11">
        <v>4.9041374855803523</v>
      </c>
      <c r="G494" s="11">
        <v>4.9641645221050164</v>
      </c>
      <c r="H494" s="11">
        <v>4.9897153599600435</v>
      </c>
      <c r="I494" s="11">
        <v>4.9892836827438041</v>
      </c>
      <c r="J494" s="11">
        <v>4.9703013602562347</v>
      </c>
      <c r="K494" s="11">
        <v>4.9385597634868672</v>
      </c>
      <c r="L494" s="11">
        <v>4.8990112390657661</v>
      </c>
      <c r="M494" s="11">
        <v>4.8560054415253937</v>
      </c>
      <c r="N494" s="11">
        <v>4.8133863357635835</v>
      </c>
      <c r="O494" s="11">
        <v>4.7739294839595807</v>
      </c>
      <c r="P494" s="11">
        <v>4.7397031140686954</v>
      </c>
      <c r="Q494" s="11">
        <v>4.7117373442525032</v>
      </c>
      <c r="R494" s="11">
        <v>4.6906922970552571</v>
      </c>
      <c r="S494" s="11">
        <v>4.6762282064832288</v>
      </c>
      <c r="T494" s="11">
        <v>4.6676288281027833</v>
      </c>
      <c r="U494" s="11">
        <v>4.6635794991571098</v>
      </c>
      <c r="V494" s="11">
        <v>4.6625033059780119</v>
      </c>
      <c r="W494" s="11">
        <v>4.6628573676984049</v>
      </c>
      <c r="X494" s="11">
        <v>4.6631699138748495</v>
      </c>
      <c r="Y494" s="11">
        <v>4.6619737655972173</v>
      </c>
      <c r="Z494" s="11">
        <v>4.6580007616076786</v>
      </c>
      <c r="AA494" s="11">
        <v>4.6505848512320727</v>
      </c>
      <c r="AB494" s="11">
        <v>4.6391733865800004</v>
      </c>
      <c r="AC494" s="11">
        <v>4.6232137197610612</v>
      </c>
      <c r="AD494" s="11">
        <v>4.6023326722836062</v>
      </c>
      <c r="AE494" s="11">
        <v>4.5769236088479106</v>
      </c>
      <c r="AF494" s="11">
        <v>4.5475845099377059</v>
      </c>
      <c r="AG494" s="11">
        <v>4.5148976429223415</v>
      </c>
      <c r="AH494" s="11">
        <v>4.4792953508876243</v>
      </c>
      <c r="AI494" s="11">
        <v>4.4411268317814354</v>
      </c>
      <c r="AJ494" s="11">
        <v>4.4007403974705541</v>
      </c>
      <c r="AK494" s="11">
        <v>4.3584843598217642</v>
      </c>
      <c r="AL494" s="11">
        <v>4.314707030701844</v>
      </c>
      <c r="AM494" s="11">
        <v>4.2697567219775792</v>
      </c>
      <c r="AN494" s="11">
        <v>4.2239817455157498</v>
      </c>
      <c r="AO494" s="11">
        <v>4.1776782212097654</v>
      </c>
      <c r="AP494" s="11">
        <v>4.1309335010605244</v>
      </c>
      <c r="AQ494" s="11">
        <v>4.0837827450952737</v>
      </c>
      <c r="AR494" s="11">
        <v>4.0362611133414008</v>
      </c>
      <c r="AS494" s="11">
        <v>3.9884037658262912</v>
      </c>
      <c r="AT494" s="11">
        <v>3.9402458625773336</v>
      </c>
      <c r="AU494" s="11">
        <v>3.8918225636219126</v>
      </c>
      <c r="AV494" s="11">
        <v>3.8431690289874152</v>
      </c>
      <c r="AW494" s="11">
        <v>3.7943204187012274</v>
      </c>
      <c r="AX494" s="11">
        <v>3.745311892790737</v>
      </c>
      <c r="AY494" s="11">
        <v>3.6961786112833295</v>
      </c>
    </row>
    <row r="495" spans="1:51">
      <c r="A495" s="5">
        <v>37217</v>
      </c>
      <c r="B495" s="11">
        <v>3.9221936613307959</v>
      </c>
      <c r="C495" s="11">
        <v>4.3818266444197036</v>
      </c>
      <c r="D495" s="11">
        <v>4.6505467868488566</v>
      </c>
      <c r="E495" s="11">
        <v>4.8135566205309583</v>
      </c>
      <c r="F495" s="11">
        <v>4.9152046080661176</v>
      </c>
      <c r="G495" s="11">
        <v>4.9719202877173707</v>
      </c>
      <c r="H495" s="11">
        <v>4.9941598413384503</v>
      </c>
      <c r="I495" s="11">
        <v>4.9907572651817382</v>
      </c>
      <c r="J495" s="11">
        <v>4.9693014661118609</v>
      </c>
      <c r="K495" s="11">
        <v>4.9356520013957228</v>
      </c>
      <c r="L495" s="11">
        <v>4.8947951446664719</v>
      </c>
      <c r="M495" s="11">
        <v>4.8510650036209277</v>
      </c>
      <c r="N495" s="11">
        <v>4.8082474624747062</v>
      </c>
      <c r="O495" s="11">
        <v>4.7690354026946959</v>
      </c>
      <c r="P495" s="11">
        <v>4.7354095891349406</v>
      </c>
      <c r="Q495" s="11">
        <v>4.7083167797996097</v>
      </c>
      <c r="R495" s="11">
        <v>4.6883374952957126</v>
      </c>
      <c r="S495" s="11">
        <v>4.6750709934430912</v>
      </c>
      <c r="T495" s="11">
        <v>4.6677506641091577</v>
      </c>
      <c r="U495" s="11">
        <v>4.6650257474017405</v>
      </c>
      <c r="V495" s="11">
        <v>4.6652918127615912</v>
      </c>
      <c r="W495" s="11">
        <v>4.6669812395671082</v>
      </c>
      <c r="X495" s="11">
        <v>4.6686024471116472</v>
      </c>
      <c r="Y495" s="11">
        <v>4.6686689493400362</v>
      </c>
      <c r="Z495" s="11">
        <v>4.6658977621702968</v>
      </c>
      <c r="AA495" s="11">
        <v>4.6596116797076776</v>
      </c>
      <c r="AB495" s="11">
        <v>4.649245684102044</v>
      </c>
      <c r="AC495" s="11">
        <v>4.6342347575032639</v>
      </c>
      <c r="AD495" s="11">
        <v>4.6141978251117308</v>
      </c>
      <c r="AE495" s="11">
        <v>4.5895266803644708</v>
      </c>
      <c r="AF495" s="11">
        <v>4.5608160706036678</v>
      </c>
      <c r="AG495" s="11">
        <v>4.5286448126302057</v>
      </c>
      <c r="AH495" s="11">
        <v>4.4934425267249392</v>
      </c>
      <c r="AI495" s="11">
        <v>4.4555573064705003</v>
      </c>
      <c r="AJ495" s="11">
        <v>4.415336417794145</v>
      </c>
      <c r="AK495" s="11">
        <v>4.3731271266231291</v>
      </c>
      <c r="AL495" s="11">
        <v>4.3292766988847067</v>
      </c>
      <c r="AM495" s="11">
        <v>4.2841324005061328</v>
      </c>
      <c r="AN495" s="11">
        <v>4.2380414974064013</v>
      </c>
      <c r="AO495" s="11">
        <v>4.1912993846137683</v>
      </c>
      <c r="AP495" s="11">
        <v>4.1439973471133769</v>
      </c>
      <c r="AQ495" s="11">
        <v>4.0961764720909857</v>
      </c>
      <c r="AR495" s="11">
        <v>4.0478778467323551</v>
      </c>
      <c r="AS495" s="11">
        <v>3.999142558223244</v>
      </c>
      <c r="AT495" s="11">
        <v>3.9500116937494121</v>
      </c>
      <c r="AU495" s="11">
        <v>3.9005263404966186</v>
      </c>
      <c r="AV495" s="11">
        <v>3.8507275856506222</v>
      </c>
      <c r="AW495" s="11">
        <v>3.8006565163971842</v>
      </c>
      <c r="AX495" s="11">
        <v>3.7503542199220625</v>
      </c>
      <c r="AY495" s="11">
        <v>3.6998617834110168</v>
      </c>
    </row>
    <row r="496" spans="1:51">
      <c r="A496" s="5">
        <v>37218</v>
      </c>
      <c r="B496" s="11">
        <v>3.8797349602234346</v>
      </c>
      <c r="C496" s="11">
        <v>4.3573081002992522</v>
      </c>
      <c r="D496" s="11">
        <v>4.6326624625774038</v>
      </c>
      <c r="E496" s="11">
        <v>4.7955630767597661</v>
      </c>
      <c r="F496" s="11">
        <v>4.8962265659040582</v>
      </c>
      <c r="G496" s="11">
        <v>4.952218044851338</v>
      </c>
      <c r="H496" s="11">
        <v>4.9741445539801799</v>
      </c>
      <c r="I496" s="11">
        <v>4.9707683554869151</v>
      </c>
      <c r="J496" s="11">
        <v>4.9496428057602495</v>
      </c>
      <c r="K496" s="11">
        <v>4.9165422814515001</v>
      </c>
      <c r="L496" s="11">
        <v>4.8763522726693411</v>
      </c>
      <c r="M496" s="11">
        <v>4.8333531035312172</v>
      </c>
      <c r="N496" s="11">
        <v>4.791295341891411</v>
      </c>
      <c r="O496" s="11">
        <v>4.7528612970483142</v>
      </c>
      <c r="P496" s="11">
        <v>4.7200253622571564</v>
      </c>
      <c r="Q496" s="11">
        <v>4.6937424535851617</v>
      </c>
      <c r="R496" s="11">
        <v>4.6746032142701814</v>
      </c>
      <c r="S496" s="11">
        <v>4.6622305292363109</v>
      </c>
      <c r="T496" s="11">
        <v>4.6558939131953707</v>
      </c>
      <c r="U496" s="11">
        <v>4.6542733991443699</v>
      </c>
      <c r="V496" s="11">
        <v>4.6557755015709104</v>
      </c>
      <c r="W496" s="11">
        <v>4.6588286501547627</v>
      </c>
      <c r="X496" s="11">
        <v>4.661921573014201</v>
      </c>
      <c r="Y496" s="11">
        <v>4.6635446233581606</v>
      </c>
      <c r="Z496" s="11">
        <v>4.6623996566711439</v>
      </c>
      <c r="AA496" s="11">
        <v>4.6577884110137973</v>
      </c>
      <c r="AB496" s="11">
        <v>4.6491182260472712</v>
      </c>
      <c r="AC496" s="11">
        <v>4.6357964414327189</v>
      </c>
      <c r="AD496" s="11">
        <v>4.6174248126242086</v>
      </c>
      <c r="AE496" s="11">
        <v>4.5943827582396857</v>
      </c>
      <c r="AF496" s="11">
        <v>4.567244112692137</v>
      </c>
      <c r="AG496" s="11">
        <v>4.5365670774555067</v>
      </c>
      <c r="AH496" s="11">
        <v>4.5027712941335789</v>
      </c>
      <c r="AI496" s="11">
        <v>4.4662039889644118</v>
      </c>
      <c r="AJ496" s="11">
        <v>4.4272117569790073</v>
      </c>
      <c r="AK496" s="11">
        <v>4.3861411932083687</v>
      </c>
      <c r="AL496" s="11">
        <v>4.3433388926834988</v>
      </c>
      <c r="AM496" s="11">
        <v>4.2991514504353958</v>
      </c>
      <c r="AN496" s="11">
        <v>4.2539254609731838</v>
      </c>
      <c r="AO496" s="11">
        <v>4.207954201420808</v>
      </c>
      <c r="AP496" s="11">
        <v>4.1613312083066543</v>
      </c>
      <c r="AQ496" s="11">
        <v>4.1141032532474284</v>
      </c>
      <c r="AR496" s="11">
        <v>4.066317107859831</v>
      </c>
      <c r="AS496" s="11">
        <v>4.0180195437605688</v>
      </c>
      <c r="AT496" s="11">
        <v>3.9692573325663427</v>
      </c>
      <c r="AU496" s="11">
        <v>3.9200772458938582</v>
      </c>
      <c r="AV496" s="11">
        <v>3.8705260553598171</v>
      </c>
      <c r="AW496" s="11">
        <v>3.8206505325809244</v>
      </c>
      <c r="AX496" s="11">
        <v>3.7704974491738819</v>
      </c>
      <c r="AY496" s="11">
        <v>3.7201135767553946</v>
      </c>
    </row>
    <row r="497" spans="1:51">
      <c r="A497" s="5">
        <v>37221</v>
      </c>
      <c r="B497" s="11">
        <v>3.8617136686652946</v>
      </c>
      <c r="C497" s="11">
        <v>4.3422192038266694</v>
      </c>
      <c r="D497" s="11">
        <v>4.6146498929456881</v>
      </c>
      <c r="E497" s="11">
        <v>4.7727621123177908</v>
      </c>
      <c r="F497" s="11">
        <v>4.8686435154183716</v>
      </c>
      <c r="G497" s="11">
        <v>4.9205431011721537</v>
      </c>
      <c r="H497" s="11">
        <v>4.9392802677502337</v>
      </c>
      <c r="I497" s="11">
        <v>4.9335672618084763</v>
      </c>
      <c r="J497" s="11">
        <v>4.9108218233580887</v>
      </c>
      <c r="K497" s="11">
        <v>4.876663645683796</v>
      </c>
      <c r="L497" s="11">
        <v>4.8358077410156985</v>
      </c>
      <c r="M497" s="11">
        <v>4.7923686735060036</v>
      </c>
      <c r="N497" s="11">
        <v>4.7499434220426942</v>
      </c>
      <c r="O497" s="11">
        <v>4.7111022105557767</v>
      </c>
      <c r="P497" s="11">
        <v>4.6777440848283103</v>
      </c>
      <c r="Q497" s="11">
        <v>4.6508125122604955</v>
      </c>
      <c r="R497" s="11">
        <v>4.6309040682015201</v>
      </c>
      <c r="S497" s="11">
        <v>4.6176898450294015</v>
      </c>
      <c r="T497" s="11">
        <v>4.6104995931696253</v>
      </c>
      <c r="U497" s="11">
        <v>4.6080589921993198</v>
      </c>
      <c r="V497" s="11">
        <v>4.6088069856692986</v>
      </c>
      <c r="W497" s="11">
        <v>4.6112001861283609</v>
      </c>
      <c r="X497" s="11">
        <v>4.6137482710019881</v>
      </c>
      <c r="Y497" s="11">
        <v>4.6149591981325084</v>
      </c>
      <c r="Z497" s="11">
        <v>4.6135496346444302</v>
      </c>
      <c r="AA497" s="11">
        <v>4.6088188357928477</v>
      </c>
      <c r="AB497" s="11">
        <v>4.6001668873488164</v>
      </c>
      <c r="AC497" s="11">
        <v>4.5869938751157493</v>
      </c>
      <c r="AD497" s="11">
        <v>4.5688956340262195</v>
      </c>
      <c r="AE497" s="11">
        <v>4.5462382646379487</v>
      </c>
      <c r="AF497" s="11">
        <v>4.5195773027678587</v>
      </c>
      <c r="AG497" s="11">
        <v>4.4894526513024671</v>
      </c>
      <c r="AH497" s="11">
        <v>4.4562681487343632</v>
      </c>
      <c r="AI497" s="11">
        <v>4.420357574868099</v>
      </c>
      <c r="AJ497" s="11">
        <v>4.3820541305108236</v>
      </c>
      <c r="AK497" s="11">
        <v>4.3416910164696843</v>
      </c>
      <c r="AL497" s="11">
        <v>4.2996014335518291</v>
      </c>
      <c r="AM497" s="11">
        <v>4.2561185825644072</v>
      </c>
      <c r="AN497" s="11">
        <v>4.2115756633410832</v>
      </c>
      <c r="AO497" s="11">
        <v>4.1662541416593903</v>
      </c>
      <c r="AP497" s="11">
        <v>4.1202448191660581</v>
      </c>
      <c r="AQ497" s="11">
        <v>4.0735945842484282</v>
      </c>
      <c r="AR497" s="11">
        <v>4.0263503252938424</v>
      </c>
      <c r="AS497" s="11">
        <v>3.9785589306896454</v>
      </c>
      <c r="AT497" s="11">
        <v>3.9302672888231789</v>
      </c>
      <c r="AU497" s="11">
        <v>3.8815222880817832</v>
      </c>
      <c r="AV497" s="11">
        <v>3.8323708168528037</v>
      </c>
      <c r="AW497" s="11">
        <v>3.7828597635235806</v>
      </c>
      <c r="AX497" s="11">
        <v>3.7330360164814578</v>
      </c>
      <c r="AY497" s="11">
        <v>3.6829464641137752</v>
      </c>
    </row>
    <row r="498" spans="1:51">
      <c r="A498" s="5">
        <v>37222</v>
      </c>
      <c r="B498" s="11">
        <v>4.0031228283062008</v>
      </c>
      <c r="C498" s="11">
        <v>4.6042625788134739</v>
      </c>
      <c r="D498" s="11">
        <v>4.8579743401187425</v>
      </c>
      <c r="E498" s="11">
        <v>4.9729106777808294</v>
      </c>
      <c r="F498" s="11">
        <v>5.0317741837338641</v>
      </c>
      <c r="G498" s="11">
        <v>5.0550053825611059</v>
      </c>
      <c r="H498" s="11">
        <v>5.0515005172332605</v>
      </c>
      <c r="I498" s="11">
        <v>5.0281004103995519</v>
      </c>
      <c r="J498" s="11">
        <v>4.9909168236470167</v>
      </c>
      <c r="K498" s="11">
        <v>4.9447033373588027</v>
      </c>
      <c r="L498" s="11">
        <v>4.893487350088189</v>
      </c>
      <c r="M498" s="11">
        <v>4.8408324946809937</v>
      </c>
      <c r="N498" s="11">
        <v>4.7898701786591111</v>
      </c>
      <c r="O498" s="11">
        <v>4.7428333566790455</v>
      </c>
      <c r="P498" s="11">
        <v>4.7013782743096142</v>
      </c>
      <c r="Q498" s="11">
        <v>4.666356638031794</v>
      </c>
      <c r="R498" s="11">
        <v>4.6383217531000263</v>
      </c>
      <c r="S498" s="11">
        <v>4.6170257097093046</v>
      </c>
      <c r="T498" s="11">
        <v>4.6019219447466693</v>
      </c>
      <c r="U498" s="11">
        <v>4.5919008531293288</v>
      </c>
      <c r="V498" s="11">
        <v>4.5855543646399584</v>
      </c>
      <c r="W498" s="11">
        <v>4.5814589994121091</v>
      </c>
      <c r="X498" s="11">
        <v>4.5781864443620384</v>
      </c>
      <c r="Y498" s="11">
        <v>4.5742930891993314</v>
      </c>
      <c r="Z498" s="11">
        <v>4.5685333645237964</v>
      </c>
      <c r="AA498" s="11">
        <v>4.560205880257671</v>
      </c>
      <c r="AB498" s="11">
        <v>4.5487018400727441</v>
      </c>
      <c r="AC498" s="11">
        <v>4.533412447884742</v>
      </c>
      <c r="AD498" s="11">
        <v>4.5139214016962192</v>
      </c>
      <c r="AE498" s="11">
        <v>4.4905575436284133</v>
      </c>
      <c r="AF498" s="11">
        <v>4.4638299927229372</v>
      </c>
      <c r="AG498" s="11">
        <v>4.43423176222315</v>
      </c>
      <c r="AH498" s="11">
        <v>4.4021181982946924</v>
      </c>
      <c r="AI498" s="11">
        <v>4.3677748144916908</v>
      </c>
      <c r="AJ498" s="11">
        <v>4.3314865778874685</v>
      </c>
      <c r="AK498" s="11">
        <v>4.2935384555553471</v>
      </c>
      <c r="AL498" s="11">
        <v>4.2542154145686544</v>
      </c>
      <c r="AM498" s="11">
        <v>4.213802422000712</v>
      </c>
      <c r="AN498" s="11">
        <v>4.1725844434314876</v>
      </c>
      <c r="AO498" s="11">
        <v>4.1307997757291739</v>
      </c>
      <c r="AP498" s="11">
        <v>4.0885175081516953</v>
      </c>
      <c r="AQ498" s="11">
        <v>4.0457683931636943</v>
      </c>
      <c r="AR498" s="11">
        <v>4.0025831832298078</v>
      </c>
      <c r="AS498" s="11">
        <v>3.9589926308146781</v>
      </c>
      <c r="AT498" s="11">
        <v>3.9150274883829459</v>
      </c>
      <c r="AU498" s="11">
        <v>3.8707185083992499</v>
      </c>
      <c r="AV498" s="11">
        <v>3.8260964433282321</v>
      </c>
      <c r="AW498" s="11">
        <v>3.7811920456345307</v>
      </c>
      <c r="AX498" s="11">
        <v>3.7360360677827877</v>
      </c>
      <c r="AY498" s="11">
        <v>3.6906592622376428</v>
      </c>
    </row>
    <row r="499" spans="1:51">
      <c r="A499" s="5">
        <v>37223</v>
      </c>
      <c r="B499" s="11">
        <v>3.9784406477774317</v>
      </c>
      <c r="C499" s="11">
        <v>4.511172967563418</v>
      </c>
      <c r="D499" s="11">
        <v>4.7519122290253586</v>
      </c>
      <c r="E499" s="11">
        <v>4.8731334226096683</v>
      </c>
      <c r="F499" s="11">
        <v>4.9416217462089724</v>
      </c>
      <c r="G499" s="11">
        <v>4.9738048151204941</v>
      </c>
      <c r="H499" s="11">
        <v>4.9781521461492213</v>
      </c>
      <c r="I499" s="11">
        <v>4.9618907983946121</v>
      </c>
      <c r="J499" s="11">
        <v>4.9311743845051419</v>
      </c>
      <c r="K499" s="11">
        <v>4.890706525929513</v>
      </c>
      <c r="L499" s="11">
        <v>4.8444575005052366</v>
      </c>
      <c r="M499" s="11">
        <v>4.7959642070464827</v>
      </c>
      <c r="N499" s="11">
        <v>4.7482934654435249</v>
      </c>
      <c r="O499" s="11">
        <v>4.703661494156381</v>
      </c>
      <c r="P499" s="11">
        <v>4.663675623869092</v>
      </c>
      <c r="Q499" s="11">
        <v>4.629115868650576</v>
      </c>
      <c r="R499" s="11">
        <v>4.6005090944430327</v>
      </c>
      <c r="S499" s="11">
        <v>4.577604050246201</v>
      </c>
      <c r="T499" s="11">
        <v>4.5598227107190521</v>
      </c>
      <c r="U499" s="11">
        <v>4.5461686026435491</v>
      </c>
      <c r="V499" s="11">
        <v>4.5353994081973754</v>
      </c>
      <c r="W499" s="11">
        <v>4.5262726232330648</v>
      </c>
      <c r="X499" s="11">
        <v>4.5175754806216437</v>
      </c>
      <c r="Y499" s="11">
        <v>4.5080861661954419</v>
      </c>
      <c r="Z499" s="11">
        <v>4.4967508031037315</v>
      </c>
      <c r="AA499" s="11">
        <v>4.4829696414383235</v>
      </c>
      <c r="AB499" s="11">
        <v>4.4662188954274118</v>
      </c>
      <c r="AC499" s="11">
        <v>4.4459747792991866</v>
      </c>
      <c r="AD499" s="11">
        <v>4.4218374527308582</v>
      </c>
      <c r="AE499" s="11">
        <v>4.3941590526370682</v>
      </c>
      <c r="AF499" s="11">
        <v>4.3635737954855855</v>
      </c>
      <c r="AG499" s="11">
        <v>4.33069084467627</v>
      </c>
      <c r="AH499" s="11">
        <v>4.2959048387140077</v>
      </c>
      <c r="AI499" s="11">
        <v>4.259503214148487</v>
      </c>
      <c r="AJ499" s="11">
        <v>4.221772614253549</v>
      </c>
      <c r="AK499" s="11">
        <v>4.182999682303036</v>
      </c>
      <c r="AL499" s="11">
        <v>4.1434710615707884</v>
      </c>
      <c r="AM499" s="11">
        <v>4.1034733953306466</v>
      </c>
      <c r="AN499" s="11">
        <v>4.0632933268564546</v>
      </c>
      <c r="AO499" s="11">
        <v>4.0231893412756996</v>
      </c>
      <c r="AP499" s="11">
        <v>3.9832272438404877</v>
      </c>
      <c r="AQ499" s="11">
        <v>3.9433921675729384</v>
      </c>
      <c r="AR499" s="11">
        <v>3.9036689721071189</v>
      </c>
      <c r="AS499" s="11">
        <v>3.8640425170770945</v>
      </c>
      <c r="AT499" s="11">
        <v>3.8244976621169338</v>
      </c>
      <c r="AU499" s="11">
        <v>3.7850192668607021</v>
      </c>
      <c r="AV499" s="11">
        <v>3.7455921909424665</v>
      </c>
      <c r="AW499" s="11">
        <v>3.7062012939962932</v>
      </c>
      <c r="AX499" s="11">
        <v>3.6668314356562504</v>
      </c>
      <c r="AY499" s="11">
        <v>3.627467475556402</v>
      </c>
    </row>
    <row r="500" spans="1:51">
      <c r="A500" s="5">
        <v>37224</v>
      </c>
      <c r="B500" s="11">
        <v>3.9213186748657245</v>
      </c>
      <c r="C500" s="11">
        <v>4.4650195511641524</v>
      </c>
      <c r="D500" s="11">
        <v>4.7330008156642798</v>
      </c>
      <c r="E500" s="11">
        <v>4.8656193628287534</v>
      </c>
      <c r="F500" s="11">
        <v>4.9349326716380668</v>
      </c>
      <c r="G500" s="11">
        <v>4.9632594810270856</v>
      </c>
      <c r="H500" s="11">
        <v>4.9618128210886336</v>
      </c>
      <c r="I500" s="11">
        <v>4.9391867892030001</v>
      </c>
      <c r="J500" s="11">
        <v>4.9022945036356083</v>
      </c>
      <c r="K500" s="11">
        <v>4.8562921392955216</v>
      </c>
      <c r="L500" s="11">
        <v>4.8054755708487695</v>
      </c>
      <c r="M500" s="11">
        <v>4.753615019504787</v>
      </c>
      <c r="N500" s="11">
        <v>4.7039293622471794</v>
      </c>
      <c r="O500" s="11">
        <v>4.6586799414023243</v>
      </c>
      <c r="P500" s="11">
        <v>4.6194465322713176</v>
      </c>
      <c r="Q500" s="11">
        <v>4.5868898090152879</v>
      </c>
      <c r="R500" s="11">
        <v>4.5613938429953018</v>
      </c>
      <c r="S500" s="11">
        <v>4.5425058823870916</v>
      </c>
      <c r="T500" s="11">
        <v>4.5294282762627232</v>
      </c>
      <c r="U500" s="11">
        <v>4.5209370322283293</v>
      </c>
      <c r="V500" s="11">
        <v>4.5155764797894964</v>
      </c>
      <c r="W500" s="11">
        <v>4.5119102072082491</v>
      </c>
      <c r="X500" s="11">
        <v>4.50856577428672</v>
      </c>
      <c r="Y500" s="11">
        <v>4.5041701358745323</v>
      </c>
      <c r="Z500" s="11">
        <v>4.4975482657611492</v>
      </c>
      <c r="AA500" s="11">
        <v>4.4880520036388463</v>
      </c>
      <c r="AB500" s="11">
        <v>4.4751198264584495</v>
      </c>
      <c r="AC500" s="11">
        <v>4.4581902111707885</v>
      </c>
      <c r="AD500" s="11">
        <v>4.4368385815316627</v>
      </c>
      <c r="AE500" s="11">
        <v>4.4114572118693962</v>
      </c>
      <c r="AF500" s="11">
        <v>4.3827399731305716</v>
      </c>
      <c r="AG500" s="11">
        <v>4.3513533713222952</v>
      </c>
      <c r="AH500" s="11">
        <v>4.3177343045156151</v>
      </c>
      <c r="AI500" s="11">
        <v>4.2822066405360264</v>
      </c>
      <c r="AJ500" s="11">
        <v>4.2450934574516976</v>
      </c>
      <c r="AK500" s="11">
        <v>4.2067178333307957</v>
      </c>
      <c r="AL500" s="11">
        <v>4.1674028462414885</v>
      </c>
      <c r="AM500" s="11">
        <v>4.1274715742519428</v>
      </c>
      <c r="AN500" s="11">
        <v>4.0872470954303255</v>
      </c>
      <c r="AO500" s="11">
        <v>4.0470208540729784</v>
      </c>
      <c r="AP500" s="11">
        <v>4.0068715537994644</v>
      </c>
      <c r="AQ500" s="11">
        <v>3.966790204150715</v>
      </c>
      <c r="AR500" s="11">
        <v>3.9267675409484282</v>
      </c>
      <c r="AS500" s="11">
        <v>3.8867943000143015</v>
      </c>
      <c r="AT500" s="11">
        <v>3.8468612171700292</v>
      </c>
      <c r="AU500" s="11">
        <v>3.8069590282373085</v>
      </c>
      <c r="AV500" s="11">
        <v>3.7670784690378358</v>
      </c>
      <c r="AW500" s="11">
        <v>3.7272102753933072</v>
      </c>
      <c r="AX500" s="11">
        <v>3.6873451831254176</v>
      </c>
      <c r="AY500" s="11">
        <v>3.6474739280558652</v>
      </c>
    </row>
    <row r="501" spans="1:51">
      <c r="A501" s="5">
        <v>37225</v>
      </c>
      <c r="B501" s="11">
        <v>3.863813497895475</v>
      </c>
      <c r="C501" s="11">
        <v>4.3816860226699204</v>
      </c>
      <c r="D501" s="11">
        <v>4.654825023934281</v>
      </c>
      <c r="E501" s="11">
        <v>4.7999172481540713</v>
      </c>
      <c r="F501" s="11">
        <v>4.8808851835270888</v>
      </c>
      <c r="G501" s="11">
        <v>4.9189851692134425</v>
      </c>
      <c r="H501" s="11">
        <v>4.9256822198429751</v>
      </c>
      <c r="I501" s="11">
        <v>4.9099239219591917</v>
      </c>
      <c r="J501" s="11">
        <v>4.8788934192390281</v>
      </c>
      <c r="K501" s="11">
        <v>4.8379357184757357</v>
      </c>
      <c r="L501" s="11">
        <v>4.7914993483427093</v>
      </c>
      <c r="M501" s="11">
        <v>4.7435076099869535</v>
      </c>
      <c r="N501" s="11">
        <v>4.6973099356931103</v>
      </c>
      <c r="O501" s="11">
        <v>4.6552768419560406</v>
      </c>
      <c r="P501" s="11">
        <v>4.6190656823651191</v>
      </c>
      <c r="Q501" s="11">
        <v>4.5893780040807943</v>
      </c>
      <c r="R501" s="11">
        <v>4.5666209958385506</v>
      </c>
      <c r="S501" s="11">
        <v>4.5503076986228379</v>
      </c>
      <c r="T501" s="11">
        <v>4.5395946041026507</v>
      </c>
      <c r="U501" s="11">
        <v>4.5331951478725996</v>
      </c>
      <c r="V501" s="11">
        <v>4.5296001741352354</v>
      </c>
      <c r="W501" s="11">
        <v>4.5273234087763816</v>
      </c>
      <c r="X501" s="11">
        <v>4.5249472002946698</v>
      </c>
      <c r="Y501" s="11">
        <v>4.5210575795136352</v>
      </c>
      <c r="Z501" s="11">
        <v>4.5144616235093764</v>
      </c>
      <c r="AA501" s="11">
        <v>4.5045271308389534</v>
      </c>
      <c r="AB501" s="11">
        <v>4.4907094696095813</v>
      </c>
      <c r="AC501" s="11">
        <v>4.4724640079284752</v>
      </c>
      <c r="AD501" s="11">
        <v>4.4494002873022476</v>
      </c>
      <c r="AE501" s="11">
        <v>4.4220019377683828</v>
      </c>
      <c r="AF501" s="11">
        <v>4.3910602645778134</v>
      </c>
      <c r="AG501" s="11">
        <v>4.3573319884432076</v>
      </c>
      <c r="AH501" s="11">
        <v>4.3213007828459027</v>
      </c>
      <c r="AI501" s="11">
        <v>4.2833218495869447</v>
      </c>
      <c r="AJ501" s="11">
        <v>4.2437496418682761</v>
      </c>
      <c r="AK501" s="11">
        <v>4.2029386128918382</v>
      </c>
      <c r="AL501" s="11">
        <v>4.1612432158595736</v>
      </c>
      <c r="AM501" s="11">
        <v>4.1190179039734227</v>
      </c>
      <c r="AN501" s="11">
        <v>4.0766171304353298</v>
      </c>
      <c r="AO501" s="11">
        <v>4.0343577444021266</v>
      </c>
      <c r="AP501" s="11">
        <v>3.9923164489875207</v>
      </c>
      <c r="AQ501" s="11">
        <v>3.9504754992790678</v>
      </c>
      <c r="AR501" s="11">
        <v>3.9088169243445257</v>
      </c>
      <c r="AS501" s="11">
        <v>3.8673227532516492</v>
      </c>
      <c r="AT501" s="11">
        <v>3.8259750150681935</v>
      </c>
      <c r="AU501" s="11">
        <v>3.7847557388619153</v>
      </c>
      <c r="AV501" s="11">
        <v>3.7436469537005705</v>
      </c>
      <c r="AW501" s="11">
        <v>3.7026306886519142</v>
      </c>
      <c r="AX501" s="11">
        <v>3.6616889727837028</v>
      </c>
      <c r="AY501" s="11">
        <v>3.620803835163692</v>
      </c>
    </row>
    <row r="502" spans="1:51">
      <c r="A502" s="5">
        <v>37228</v>
      </c>
      <c r="B502" s="11">
        <v>3.8139489666669135</v>
      </c>
      <c r="C502" s="11">
        <v>4.2959299256059795</v>
      </c>
      <c r="D502" s="11">
        <v>4.5652003276473598</v>
      </c>
      <c r="E502" s="11">
        <v>4.720916696569617</v>
      </c>
      <c r="F502" s="11">
        <v>4.8149880629492392</v>
      </c>
      <c r="G502" s="11">
        <v>4.8657311375226442</v>
      </c>
      <c r="H502" s="11">
        <v>4.8838535820229314</v>
      </c>
      <c r="I502" s="11">
        <v>4.878201119175106</v>
      </c>
      <c r="J502" s="11">
        <v>4.8560448401594734</v>
      </c>
      <c r="K502" s="11">
        <v>4.8228230976623303</v>
      </c>
      <c r="L502" s="11">
        <v>4.7830918494927728</v>
      </c>
      <c r="M502" s="11">
        <v>4.7408744772931106</v>
      </c>
      <c r="N502" s="11">
        <v>4.6996103587559537</v>
      </c>
      <c r="O502" s="11">
        <v>4.6617427546810939</v>
      </c>
      <c r="P502" s="11">
        <v>4.6289829554356192</v>
      </c>
      <c r="Q502" s="11">
        <v>4.6020676522428721</v>
      </c>
      <c r="R502" s="11">
        <v>4.5814354992109942</v>
      </c>
      <c r="S502" s="11">
        <v>4.5666283283830449</v>
      </c>
      <c r="T502" s="11">
        <v>4.556836276557914</v>
      </c>
      <c r="U502" s="11">
        <v>4.5508238200694109</v>
      </c>
      <c r="V502" s="11">
        <v>4.5471592494963726</v>
      </c>
      <c r="W502" s="11">
        <v>4.5444479989575211</v>
      </c>
      <c r="X502" s="11">
        <v>4.5413635134260018</v>
      </c>
      <c r="Y502" s="11">
        <v>4.536577019355593</v>
      </c>
      <c r="Z502" s="11">
        <v>4.5289693155373794</v>
      </c>
      <c r="AA502" s="11">
        <v>4.5179445648002865</v>
      </c>
      <c r="AB502" s="11">
        <v>4.502987264324692</v>
      </c>
      <c r="AC502" s="11">
        <v>4.4835819112909725</v>
      </c>
      <c r="AD502" s="11">
        <v>4.4593673959245956</v>
      </c>
      <c r="AE502" s="11">
        <v>4.4308433207506379</v>
      </c>
      <c r="AF502" s="11">
        <v>4.3988074469542422</v>
      </c>
      <c r="AG502" s="11">
        <v>4.3640214785449638</v>
      </c>
      <c r="AH502" s="11">
        <v>4.3269679293190064</v>
      </c>
      <c r="AI502" s="11">
        <v>4.287999924988787</v>
      </c>
      <c r="AJ502" s="11">
        <v>4.2474698840271286</v>
      </c>
      <c r="AK502" s="11">
        <v>4.2057302249068522</v>
      </c>
      <c r="AL502" s="11">
        <v>4.1631333661007792</v>
      </c>
      <c r="AM502" s="11">
        <v>4.1200317260817325</v>
      </c>
      <c r="AN502" s="11">
        <v>4.0767777233225306</v>
      </c>
      <c r="AO502" s="11">
        <v>4.0336854141622149</v>
      </c>
      <c r="AP502" s="11">
        <v>3.9908280301796912</v>
      </c>
      <c r="AQ502" s="11">
        <v>3.9481855666843519</v>
      </c>
      <c r="AR502" s="11">
        <v>3.9057378162179073</v>
      </c>
      <c r="AS502" s="11">
        <v>3.8634645713220657</v>
      </c>
      <c r="AT502" s="11">
        <v>3.8213456245385364</v>
      </c>
      <c r="AU502" s="11">
        <v>3.7793607684090276</v>
      </c>
      <c r="AV502" s="11">
        <v>3.7374897954752488</v>
      </c>
      <c r="AW502" s="11">
        <v>3.6957124982789082</v>
      </c>
      <c r="AX502" s="11">
        <v>3.6540086693617138</v>
      </c>
      <c r="AY502" s="11">
        <v>3.6123581012653756</v>
      </c>
    </row>
    <row r="503" spans="1:51">
      <c r="A503" s="5">
        <v>37229</v>
      </c>
      <c r="B503" s="11">
        <v>3.8155618560784363</v>
      </c>
      <c r="C503" s="11">
        <v>4.2827771854187358</v>
      </c>
      <c r="D503" s="11">
        <v>4.5527199857958172</v>
      </c>
      <c r="E503" s="11">
        <v>4.7072591915130957</v>
      </c>
      <c r="F503" s="11">
        <v>4.8000017575830345</v>
      </c>
      <c r="G503" s="11">
        <v>4.8499917208502836</v>
      </c>
      <c r="H503" s="11">
        <v>4.8679965275787831</v>
      </c>
      <c r="I503" s="11">
        <v>4.8627155976213938</v>
      </c>
      <c r="J503" s="11">
        <v>4.8413411186415374</v>
      </c>
      <c r="K503" s="11">
        <v>4.8092723296661521</v>
      </c>
      <c r="L503" s="11">
        <v>4.7710455820592985</v>
      </c>
      <c r="M503" s="11">
        <v>4.7306627267283279</v>
      </c>
      <c r="N503" s="11">
        <v>4.6915481577994305</v>
      </c>
      <c r="O503" s="11">
        <v>4.6561227258583973</v>
      </c>
      <c r="P503" s="11">
        <v>4.6260517812385897</v>
      </c>
      <c r="Q503" s="11">
        <v>4.6019952025889967</v>
      </c>
      <c r="R503" s="11">
        <v>4.5843050639626064</v>
      </c>
      <c r="S503" s="11">
        <v>4.5724112564482819</v>
      </c>
      <c r="T503" s="11">
        <v>4.5653877934624614</v>
      </c>
      <c r="U503" s="11">
        <v>4.5618933089630307</v>
      </c>
      <c r="V503" s="11">
        <v>4.56043427382237</v>
      </c>
      <c r="W503" s="11">
        <v>4.5595864034548903</v>
      </c>
      <c r="X503" s="11">
        <v>4.5580165125729621</v>
      </c>
      <c r="Y503" s="11">
        <v>4.5543878195428782</v>
      </c>
      <c r="Z503" s="11">
        <v>4.5475834939368616</v>
      </c>
      <c r="AA503" s="11">
        <v>4.5370274358256895</v>
      </c>
      <c r="AB503" s="11">
        <v>4.5222251184381816</v>
      </c>
      <c r="AC503" s="11">
        <v>4.5026820150031606</v>
      </c>
      <c r="AD503" s="11">
        <v>4.4780633253609663</v>
      </c>
      <c r="AE503" s="11">
        <v>4.448909851515058</v>
      </c>
      <c r="AF503" s="11">
        <v>4.4160608875834289</v>
      </c>
      <c r="AG503" s="11">
        <v>4.3803177990861144</v>
      </c>
      <c r="AH503" s="11">
        <v>4.3421937809461326</v>
      </c>
      <c r="AI503" s="11">
        <v>4.3020704894932447</v>
      </c>
      <c r="AJ503" s="11">
        <v>4.2603289078553779</v>
      </c>
      <c r="AK503" s="11">
        <v>4.2173500191604623</v>
      </c>
      <c r="AL503" s="11">
        <v>4.1735148065364243</v>
      </c>
      <c r="AM503" s="11">
        <v>4.1292042531111921</v>
      </c>
      <c r="AN503" s="11">
        <v>4.0847993420126931</v>
      </c>
      <c r="AO503" s="11">
        <v>4.0406388031875489</v>
      </c>
      <c r="AP503" s="11">
        <v>3.9968006096786768</v>
      </c>
      <c r="AQ503" s="11">
        <v>3.9532633613064458</v>
      </c>
      <c r="AR503" s="11">
        <v>3.9100054622743885</v>
      </c>
      <c r="AS503" s="11">
        <v>3.867005316786039</v>
      </c>
      <c r="AT503" s="11">
        <v>3.824241329044928</v>
      </c>
      <c r="AU503" s="11">
        <v>3.7816919032545901</v>
      </c>
      <c r="AV503" s="11">
        <v>3.7393354436185575</v>
      </c>
      <c r="AW503" s="11">
        <v>3.6971503543403652</v>
      </c>
      <c r="AX503" s="11">
        <v>3.655115039623543</v>
      </c>
      <c r="AY503" s="11">
        <v>3.613207903671626</v>
      </c>
    </row>
    <row r="504" spans="1:51">
      <c r="A504" s="5">
        <v>37230</v>
      </c>
      <c r="B504" s="11">
        <v>3.9981910596294981</v>
      </c>
      <c r="C504" s="11">
        <v>4.5374651851263037</v>
      </c>
      <c r="D504" s="11">
        <v>4.7694579380571653</v>
      </c>
      <c r="E504" s="11">
        <v>4.8856978083459097</v>
      </c>
      <c r="F504" s="11">
        <v>4.9531639019907736</v>
      </c>
      <c r="G504" s="11">
        <v>4.9874067288689679</v>
      </c>
      <c r="H504" s="11">
        <v>4.9956139987722494</v>
      </c>
      <c r="I504" s="11">
        <v>4.9842557421696148</v>
      </c>
      <c r="J504" s="11">
        <v>4.9591703160356415</v>
      </c>
      <c r="K504" s="11">
        <v>4.924895025078226</v>
      </c>
      <c r="L504" s="11">
        <v>4.8853434912337947</v>
      </c>
      <c r="M504" s="11">
        <v>4.844072415341631</v>
      </c>
      <c r="N504" s="11">
        <v>4.8041679617884974</v>
      </c>
      <c r="O504" s="11">
        <v>4.7678125947587846</v>
      </c>
      <c r="P504" s="11">
        <v>4.7364983049885403</v>
      </c>
      <c r="Q504" s="11">
        <v>4.710808189447353</v>
      </c>
      <c r="R504" s="11">
        <v>4.691041730402473</v>
      </c>
      <c r="S504" s="11">
        <v>4.6766434355624744</v>
      </c>
      <c r="T504" s="11">
        <v>4.6667293866493189</v>
      </c>
      <c r="U504" s="11">
        <v>4.6600234438484405</v>
      </c>
      <c r="V504" s="11">
        <v>4.6551125472977075</v>
      </c>
      <c r="W504" s="11">
        <v>4.6506461285922311</v>
      </c>
      <c r="X504" s="11">
        <v>4.6453635167903862</v>
      </c>
      <c r="Y504" s="11">
        <v>4.6380065289777566</v>
      </c>
      <c r="Z504" s="11">
        <v>4.627532824731972</v>
      </c>
      <c r="AA504" s="11">
        <v>4.6134223537141397</v>
      </c>
      <c r="AB504" s="11">
        <v>4.5952324981771469</v>
      </c>
      <c r="AC504" s="11">
        <v>4.5725206403738854</v>
      </c>
      <c r="AD504" s="11">
        <v>4.545003259760743</v>
      </c>
      <c r="AE504" s="11">
        <v>4.5132544769106406</v>
      </c>
      <c r="AF504" s="11">
        <v>4.4781361209252761</v>
      </c>
      <c r="AG504" s="11">
        <v>4.4404676266538781</v>
      </c>
      <c r="AH504" s="11">
        <v>4.4007524530172653</v>
      </c>
      <c r="AI504" s="11">
        <v>4.3593520055077493</v>
      </c>
      <c r="AJ504" s="11">
        <v>4.3166270102426259</v>
      </c>
      <c r="AK504" s="11">
        <v>4.2729381933391863</v>
      </c>
      <c r="AL504" s="11">
        <v>4.2286462809147247</v>
      </c>
      <c r="AM504" s="11">
        <v>4.1841119990865359</v>
      </c>
      <c r="AN504" s="11">
        <v>4.1396960739719146</v>
      </c>
      <c r="AO504" s="11">
        <v>4.0957168176534209</v>
      </c>
      <c r="AP504" s="11">
        <v>4.0522352161953465</v>
      </c>
      <c r="AQ504" s="11">
        <v>4.0092157282618803</v>
      </c>
      <c r="AR504" s="11">
        <v>3.9666226412669756</v>
      </c>
      <c r="AS504" s="11">
        <v>3.9244202426245862</v>
      </c>
      <c r="AT504" s="11">
        <v>3.8825728197486642</v>
      </c>
      <c r="AU504" s="11">
        <v>3.8410446600531611</v>
      </c>
      <c r="AV504" s="11">
        <v>3.7998000509520304</v>
      </c>
      <c r="AW504" s="11">
        <v>3.7588032798592255</v>
      </c>
      <c r="AX504" s="11">
        <v>3.7180186341886983</v>
      </c>
      <c r="AY504" s="11">
        <v>3.6774104013544009</v>
      </c>
    </row>
    <row r="505" spans="1:51">
      <c r="A505" s="5">
        <v>37231</v>
      </c>
      <c r="B505" s="11">
        <v>4.092017550686851</v>
      </c>
      <c r="C505" s="11">
        <v>4.6354802616145996</v>
      </c>
      <c r="D505" s="11">
        <v>4.8895365114033602</v>
      </c>
      <c r="E505" s="11">
        <v>5.0120510533971023</v>
      </c>
      <c r="F505" s="11">
        <v>5.0748048821525362</v>
      </c>
      <c r="G505" s="11">
        <v>5.0997096299847344</v>
      </c>
      <c r="H505" s="11">
        <v>5.0973276842870829</v>
      </c>
      <c r="I505" s="11">
        <v>5.0756465590759072</v>
      </c>
      <c r="J505" s="11">
        <v>5.041125230940982</v>
      </c>
      <c r="K505" s="11">
        <v>4.9984735801916189</v>
      </c>
      <c r="L505" s="11">
        <v>4.9515636246147041</v>
      </c>
      <c r="M505" s="11">
        <v>4.9037671919171366</v>
      </c>
      <c r="N505" s="11">
        <v>4.8579347839508307</v>
      </c>
      <c r="O505" s="11">
        <v>4.816007161724162</v>
      </c>
      <c r="P505" s="11">
        <v>4.7792539041112629</v>
      </c>
      <c r="Q505" s="11">
        <v>4.7480750329057324</v>
      </c>
      <c r="R505" s="11">
        <v>4.7226001197221672</v>
      </c>
      <c r="S505" s="11">
        <v>4.7021497738235691</v>
      </c>
      <c r="T505" s="11">
        <v>4.6857385454160045</v>
      </c>
      <c r="U505" s="11">
        <v>4.672035082345209</v>
      </c>
      <c r="V505" s="11">
        <v>4.6596523159406473</v>
      </c>
      <c r="W505" s="11">
        <v>4.6473021203528839</v>
      </c>
      <c r="X505" s="11">
        <v>4.6338460507348138</v>
      </c>
      <c r="Y505" s="11">
        <v>4.6181679366402228</v>
      </c>
      <c r="Z505" s="11">
        <v>4.5993669256560734</v>
      </c>
      <c r="AA505" s="11">
        <v>4.5770549496672048</v>
      </c>
      <c r="AB505" s="11">
        <v>4.5509186487335054</v>
      </c>
      <c r="AC505" s="11">
        <v>4.5206446629148607</v>
      </c>
      <c r="AD505" s="11">
        <v>4.4860742237621185</v>
      </c>
      <c r="AE505" s="11">
        <v>4.4478680753159896</v>
      </c>
      <c r="AF505" s="11">
        <v>4.4069574873751121</v>
      </c>
      <c r="AG505" s="11">
        <v>4.3642228660500288</v>
      </c>
      <c r="AH505" s="11">
        <v>4.3201726746223503</v>
      </c>
      <c r="AI505" s="11">
        <v>4.2751506918654982</v>
      </c>
      <c r="AJ505" s="11">
        <v>4.2294999620876021</v>
      </c>
      <c r="AK505" s="11">
        <v>4.1835635295967943</v>
      </c>
      <c r="AL505" s="11">
        <v>4.1376844387012026</v>
      </c>
      <c r="AM505" s="11">
        <v>4.0922057337089566</v>
      </c>
      <c r="AN505" s="11">
        <v>4.0474704589281902</v>
      </c>
      <c r="AO505" s="11">
        <v>4.0037764642733027</v>
      </c>
      <c r="AP505" s="11">
        <v>3.9611520273481826</v>
      </c>
      <c r="AQ505" s="11">
        <v>3.9195258945825859</v>
      </c>
      <c r="AR505" s="11">
        <v>3.8788266540090719</v>
      </c>
      <c r="AS505" s="11">
        <v>3.8389828936601962</v>
      </c>
      <c r="AT505" s="11">
        <v>3.7999232015685176</v>
      </c>
      <c r="AU505" s="11">
        <v>3.761576165766594</v>
      </c>
      <c r="AV505" s="11">
        <v>3.7238703742869825</v>
      </c>
      <c r="AW505" s="11">
        <v>3.6867344151622414</v>
      </c>
      <c r="AX505" s="11">
        <v>3.6500968764249277</v>
      </c>
      <c r="AY505" s="11">
        <v>3.613886346107599</v>
      </c>
    </row>
    <row r="506" spans="1:51">
      <c r="A506" s="5">
        <v>37232</v>
      </c>
      <c r="B506" s="11">
        <v>4.1543862994975385</v>
      </c>
      <c r="C506" s="11">
        <v>4.7625232604785444</v>
      </c>
      <c r="D506" s="11">
        <v>5.0277520506466198</v>
      </c>
      <c r="E506" s="11">
        <v>5.1491783494447443</v>
      </c>
      <c r="F506" s="11">
        <v>5.2089850816900469</v>
      </c>
      <c r="G506" s="11">
        <v>5.2312507692197476</v>
      </c>
      <c r="H506" s="11">
        <v>5.2270701140603411</v>
      </c>
      <c r="I506" s="11">
        <v>5.204621725866259</v>
      </c>
      <c r="J506" s="11">
        <v>5.1703067026207332</v>
      </c>
      <c r="K506" s="11">
        <v>5.1287074961963244</v>
      </c>
      <c r="L506" s="11">
        <v>5.0835353621316886</v>
      </c>
      <c r="M506" s="11">
        <v>5.0380039851619349</v>
      </c>
      <c r="N506" s="11">
        <v>4.9948015634966287</v>
      </c>
      <c r="O506" s="11">
        <v>4.9557042794848449</v>
      </c>
      <c r="P506" s="11">
        <v>4.9218256487562533</v>
      </c>
      <c r="Q506" s="11">
        <v>4.8934467071889225</v>
      </c>
      <c r="R506" s="11">
        <v>4.8705931942715077</v>
      </c>
      <c r="S506" s="11">
        <v>4.852547170156515</v>
      </c>
      <c r="T506" s="11">
        <v>4.8383206014411444</v>
      </c>
      <c r="U506" s="11">
        <v>4.8266267067073194</v>
      </c>
      <c r="V506" s="11">
        <v>4.816132769208278</v>
      </c>
      <c r="W506" s="11">
        <v>4.8055975339314534</v>
      </c>
      <c r="X506" s="11">
        <v>4.7939028071990561</v>
      </c>
      <c r="Y506" s="11">
        <v>4.7799432397456014</v>
      </c>
      <c r="Z506" s="11">
        <v>4.7628282781037035</v>
      </c>
      <c r="AA506" s="11">
        <v>4.7421555995893074</v>
      </c>
      <c r="AB506" s="11">
        <v>4.717590360510143</v>
      </c>
      <c r="AC506" s="11">
        <v>4.6887977171739408</v>
      </c>
      <c r="AD506" s="11">
        <v>4.6556033359112172</v>
      </c>
      <c r="AE506" s="11">
        <v>4.618642213967691</v>
      </c>
      <c r="AF506" s="11">
        <v>4.5788038610101083</v>
      </c>
      <c r="AG506" s="11">
        <v>4.536928044417099</v>
      </c>
      <c r="AH506" s="11">
        <v>4.4935096960344172</v>
      </c>
      <c r="AI506" s="11">
        <v>4.4488979228866823</v>
      </c>
      <c r="AJ506" s="11">
        <v>4.4034413118264153</v>
      </c>
      <c r="AK506" s="11">
        <v>4.3574884497061328</v>
      </c>
      <c r="AL506" s="11">
        <v>4.3113879233783514</v>
      </c>
      <c r="AM506" s="11">
        <v>4.2654883196955922</v>
      </c>
      <c r="AN506" s="11">
        <v>4.2201382255103717</v>
      </c>
      <c r="AO506" s="11">
        <v>4.1756393067889102</v>
      </c>
      <c r="AP506" s="11">
        <v>4.1320272107874878</v>
      </c>
      <c r="AQ506" s="11">
        <v>4.0892439473791589</v>
      </c>
      <c r="AR506" s="11">
        <v>4.0472314223141579</v>
      </c>
      <c r="AS506" s="11">
        <v>4.0059315413427141</v>
      </c>
      <c r="AT506" s="11">
        <v>3.9652862102150639</v>
      </c>
      <c r="AU506" s="11">
        <v>3.9252373346814378</v>
      </c>
      <c r="AV506" s="11">
        <v>3.885726820492069</v>
      </c>
      <c r="AW506" s="11">
        <v>3.8466965733971903</v>
      </c>
      <c r="AX506" s="11">
        <v>3.8080884991470332</v>
      </c>
      <c r="AY506" s="11">
        <v>3.7698445034918313</v>
      </c>
    </row>
    <row r="507" spans="1:51">
      <c r="A507" s="5">
        <v>37235</v>
      </c>
      <c r="B507" s="11">
        <v>4.1175314133766587</v>
      </c>
      <c r="C507" s="11">
        <v>4.7321496416874247</v>
      </c>
      <c r="D507" s="11">
        <v>4.9914689803029031</v>
      </c>
      <c r="E507" s="11">
        <v>5.1083447018961543</v>
      </c>
      <c r="F507" s="11">
        <v>5.165659419051515</v>
      </c>
      <c r="G507" s="11">
        <v>5.1872219628904466</v>
      </c>
      <c r="H507" s="11">
        <v>5.1837130841599919</v>
      </c>
      <c r="I507" s="11">
        <v>5.1629464319222569</v>
      </c>
      <c r="J507" s="11">
        <v>5.1310433385190111</v>
      </c>
      <c r="K507" s="11">
        <v>5.0923841027981895</v>
      </c>
      <c r="L507" s="11">
        <v>5.0505280950320346</v>
      </c>
      <c r="M507" s="11">
        <v>5.0085913685719508</v>
      </c>
      <c r="N507" s="11">
        <v>4.9691855714578157</v>
      </c>
      <c r="O507" s="11">
        <v>4.9340281491822768</v>
      </c>
      <c r="P507" s="11">
        <v>4.9041730210016992</v>
      </c>
      <c r="Q507" s="11">
        <v>4.8798407168429794</v>
      </c>
      <c r="R507" s="11">
        <v>4.8609938984644065</v>
      </c>
      <c r="S507" s="11">
        <v>4.8468454681215754</v>
      </c>
      <c r="T507" s="11">
        <v>4.8363390523221916</v>
      </c>
      <c r="U507" s="11">
        <v>4.8281236826754599</v>
      </c>
      <c r="V507" s="11">
        <v>4.8208185568432249</v>
      </c>
      <c r="W507" s="11">
        <v>4.8131522625672325</v>
      </c>
      <c r="X507" s="11">
        <v>4.8039987149576646</v>
      </c>
      <c r="Y507" s="11">
        <v>4.7922472905674018</v>
      </c>
      <c r="Z507" s="11">
        <v>4.7770098690339466</v>
      </c>
      <c r="AA507" s="11">
        <v>4.7578962901208461</v>
      </c>
      <c r="AB507" s="11">
        <v>4.7345840102465528</v>
      </c>
      <c r="AC507" s="11">
        <v>4.7067504858295202</v>
      </c>
      <c r="AD507" s="11">
        <v>4.674238490551744</v>
      </c>
      <c r="AE507" s="11">
        <v>4.637710612203465</v>
      </c>
      <c r="AF507" s="11">
        <v>4.5980830956044532</v>
      </c>
      <c r="AG507" s="11">
        <v>4.5562213539322762</v>
      </c>
      <c r="AH507" s="11">
        <v>4.5126445533532111</v>
      </c>
      <c r="AI507" s="11">
        <v>4.4677276745630019</v>
      </c>
      <c r="AJ507" s="11">
        <v>4.4218452232544845</v>
      </c>
      <c r="AK507" s="11">
        <v>4.3753717051204992</v>
      </c>
      <c r="AL507" s="11">
        <v>4.3286816258538838</v>
      </c>
      <c r="AM507" s="11">
        <v>4.2821494911474742</v>
      </c>
      <c r="AN507" s="11">
        <v>4.2361498066941117</v>
      </c>
      <c r="AO507" s="11">
        <v>4.1910065362951956</v>
      </c>
      <c r="AP507" s="11">
        <v>4.1467618821778132</v>
      </c>
      <c r="AQ507" s="11">
        <v>4.1033604417667187</v>
      </c>
      <c r="AR507" s="11">
        <v>4.0607467173832417</v>
      </c>
      <c r="AS507" s="11">
        <v>4.0188652113487118</v>
      </c>
      <c r="AT507" s="11">
        <v>3.9776604259844586</v>
      </c>
      <c r="AU507" s="11">
        <v>3.937076863611809</v>
      </c>
      <c r="AV507" s="11">
        <v>3.897059026552093</v>
      </c>
      <c r="AW507" s="11">
        <v>3.8575514171266394</v>
      </c>
      <c r="AX507" s="11">
        <v>3.8184985376567759</v>
      </c>
      <c r="AY507" s="11">
        <v>3.7798448904638322</v>
      </c>
    </row>
    <row r="508" spans="1:51">
      <c r="A508" s="5">
        <v>37236</v>
      </c>
      <c r="B508" s="11">
        <v>4.0468360882723262</v>
      </c>
      <c r="C508" s="11">
        <v>4.6859989483783826</v>
      </c>
      <c r="D508" s="11">
        <v>4.9541346564955386</v>
      </c>
      <c r="E508" s="11">
        <v>5.0734667625211607</v>
      </c>
      <c r="F508" s="11">
        <v>5.1309866172023746</v>
      </c>
      <c r="G508" s="11">
        <v>5.1519637624660914</v>
      </c>
      <c r="H508" s="11">
        <v>5.1477883288761781</v>
      </c>
      <c r="I508" s="11">
        <v>5.1265380347427714</v>
      </c>
      <c r="J508" s="11">
        <v>5.094420102179682</v>
      </c>
      <c r="K508" s="11">
        <v>5.0558168009975759</v>
      </c>
      <c r="L508" s="11">
        <v>5.0142543636622277</v>
      </c>
      <c r="M508" s="11">
        <v>4.9728211146601424</v>
      </c>
      <c r="N508" s="11">
        <v>4.9341174226130855</v>
      </c>
      <c r="O508" s="11">
        <v>4.8998542449821487</v>
      </c>
      <c r="P508" s="11">
        <v>4.8710748322891986</v>
      </c>
      <c r="Q508" s="11">
        <v>4.8479883600045151</v>
      </c>
      <c r="R508" s="11">
        <v>4.8305412926758216</v>
      </c>
      <c r="S508" s="11">
        <v>4.8179147619756755</v>
      </c>
      <c r="T508" s="11">
        <v>4.8090165165811483</v>
      </c>
      <c r="U508" s="11">
        <v>4.8024507463295212</v>
      </c>
      <c r="V508" s="11">
        <v>4.7967966323371511</v>
      </c>
      <c r="W508" s="11">
        <v>4.7907480696956233</v>
      </c>
      <c r="X508" s="11">
        <v>4.7831542862510323</v>
      </c>
      <c r="Y508" s="11">
        <v>4.7728830577665313</v>
      </c>
      <c r="Z508" s="11">
        <v>4.7590296803145717</v>
      </c>
      <c r="AA508" s="11">
        <v>4.7411908074521092</v>
      </c>
      <c r="AB508" s="11">
        <v>4.7190299723282445</v>
      </c>
      <c r="AC508" s="11">
        <v>4.6922107080920794</v>
      </c>
      <c r="AD508" s="11">
        <v>4.660564679083758</v>
      </c>
      <c r="AE508" s="11">
        <v>4.6247435770429135</v>
      </c>
      <c r="AF508" s="11">
        <v>4.5856487229087719</v>
      </c>
      <c r="AG508" s="11">
        <v>4.5441316539819052</v>
      </c>
      <c r="AH508" s="11">
        <v>4.5007106584756302</v>
      </c>
      <c r="AI508" s="11">
        <v>4.4557673762155501</v>
      </c>
      <c r="AJ508" s="11">
        <v>4.4096830324427945</v>
      </c>
      <c r="AK508" s="11">
        <v>4.3628388523984931</v>
      </c>
      <c r="AL508" s="11">
        <v>4.3156160613237775</v>
      </c>
      <c r="AM508" s="11">
        <v>4.2683958844597782</v>
      </c>
      <c r="AN508" s="11">
        <v>4.2215595470476224</v>
      </c>
      <c r="AO508" s="11">
        <v>4.1754370850830727</v>
      </c>
      <c r="AP508" s="11">
        <v>4.1300779212387146</v>
      </c>
      <c r="AQ508" s="11">
        <v>4.0854358173214322</v>
      </c>
      <c r="AR508" s="11">
        <v>4.0414644540646307</v>
      </c>
      <c r="AS508" s="11">
        <v>3.9981175122017145</v>
      </c>
      <c r="AT508" s="11">
        <v>3.9553486724660907</v>
      </c>
      <c r="AU508" s="11">
        <v>3.9131116155911623</v>
      </c>
      <c r="AV508" s="11">
        <v>3.8713600223103368</v>
      </c>
      <c r="AW508" s="11">
        <v>3.8300475733570178</v>
      </c>
      <c r="AX508" s="11">
        <v>3.7891279494646111</v>
      </c>
      <c r="AY508" s="11">
        <v>3.7485548313665205</v>
      </c>
    </row>
    <row r="509" spans="1:51">
      <c r="A509" s="5">
        <v>37237</v>
      </c>
      <c r="B509" s="11">
        <v>3.9890257123686594</v>
      </c>
      <c r="C509" s="11">
        <v>4.5565809256042336</v>
      </c>
      <c r="D509" s="11">
        <v>4.8248318395369649</v>
      </c>
      <c r="E509" s="11">
        <v>4.9566557419878796</v>
      </c>
      <c r="F509" s="11">
        <v>5.0247090895709157</v>
      </c>
      <c r="G509" s="11">
        <v>5.0521797437884013</v>
      </c>
      <c r="H509" s="11">
        <v>5.0509745323345552</v>
      </c>
      <c r="I509" s="11">
        <v>5.0300236404556866</v>
      </c>
      <c r="J509" s="11">
        <v>4.9962593763402392</v>
      </c>
      <c r="K509" s="11">
        <v>4.9546463588314325</v>
      </c>
      <c r="L509" s="11">
        <v>4.9092117005332616</v>
      </c>
      <c r="M509" s="11">
        <v>4.8634480548493269</v>
      </c>
      <c r="N509" s="11">
        <v>4.8202784871732929</v>
      </c>
      <c r="O509" s="11">
        <v>4.7816675734548948</v>
      </c>
      <c r="P509" s="11">
        <v>4.7488569617691807</v>
      </c>
      <c r="Q509" s="11">
        <v>4.7221869860534174</v>
      </c>
      <c r="R509" s="11">
        <v>4.7017094199045566</v>
      </c>
      <c r="S509" s="11">
        <v>4.6866351080616706</v>
      </c>
      <c r="T509" s="11">
        <v>4.6758751225514956</v>
      </c>
      <c r="U509" s="11">
        <v>4.6679928500872796</v>
      </c>
      <c r="V509" s="11">
        <v>4.6615008264400846</v>
      </c>
      <c r="W509" s="11">
        <v>4.6550139856991875</v>
      </c>
      <c r="X509" s="11">
        <v>4.6473010129022381</v>
      </c>
      <c r="Y509" s="11">
        <v>4.637153683024045</v>
      </c>
      <c r="Z509" s="11">
        <v>4.623606750722109</v>
      </c>
      <c r="AA509" s="11">
        <v>4.6062221719600336</v>
      </c>
      <c r="AB509" s="11">
        <v>4.5846309871026927</v>
      </c>
      <c r="AC509" s="11">
        <v>4.5584642365149604</v>
      </c>
      <c r="AD509" s="11">
        <v>4.5275290715803465</v>
      </c>
      <c r="AE509" s="11">
        <v>4.4924774524986244</v>
      </c>
      <c r="AF509" s="11">
        <v>4.4542143556987224</v>
      </c>
      <c r="AG509" s="11">
        <v>4.413593580292674</v>
      </c>
      <c r="AH509" s="11">
        <v>4.3711322415834086</v>
      </c>
      <c r="AI509" s="11">
        <v>4.3272115165818361</v>
      </c>
      <c r="AJ509" s="11">
        <v>4.282212203614586</v>
      </c>
      <c r="AK509" s="11">
        <v>4.2365151010082878</v>
      </c>
      <c r="AL509" s="11">
        <v>4.1905010070895701</v>
      </c>
      <c r="AM509" s="11">
        <v>4.1445507201850624</v>
      </c>
      <c r="AN509" s="11">
        <v>4.0990450386213944</v>
      </c>
      <c r="AO509" s="11">
        <v>4.0543122469493031</v>
      </c>
      <c r="AP509" s="11">
        <v>4.0103975450880167</v>
      </c>
      <c r="AQ509" s="11">
        <v>3.9672511679863214</v>
      </c>
      <c r="AR509" s="11">
        <v>3.924823281161228</v>
      </c>
      <c r="AS509" s="11">
        <v>3.8830640501297489</v>
      </c>
      <c r="AT509" s="11">
        <v>3.8419236404088979</v>
      </c>
      <c r="AU509" s="11">
        <v>3.8013522175156891</v>
      </c>
      <c r="AV509" s="11">
        <v>3.7612999469671347</v>
      </c>
      <c r="AW509" s="11">
        <v>3.7217169942802477</v>
      </c>
      <c r="AX509" s="11">
        <v>3.6825535249720409</v>
      </c>
      <c r="AY509" s="11">
        <v>3.6437597045595287</v>
      </c>
    </row>
    <row r="510" spans="1:51">
      <c r="A510" s="5">
        <v>37238</v>
      </c>
      <c r="B510" s="11">
        <v>4.0324404510469769</v>
      </c>
      <c r="C510" s="11">
        <v>4.647909505055198</v>
      </c>
      <c r="D510" s="11">
        <v>4.9065451885193321</v>
      </c>
      <c r="E510" s="11">
        <v>5.0191384784137814</v>
      </c>
      <c r="F510" s="11">
        <v>5.0705463273817708</v>
      </c>
      <c r="G510" s="11">
        <v>5.0850932117717011</v>
      </c>
      <c r="H510" s="11">
        <v>5.073777732936958</v>
      </c>
      <c r="I510" s="11">
        <v>5.044668933259147</v>
      </c>
      <c r="J510" s="11">
        <v>5.0040792300307873</v>
      </c>
      <c r="K510" s="11">
        <v>4.9565411865275593</v>
      </c>
      <c r="L510" s="11">
        <v>4.9057392030371521</v>
      </c>
      <c r="M510" s="11">
        <v>4.8549129849847228</v>
      </c>
      <c r="N510" s="11">
        <v>4.8068005459827585</v>
      </c>
      <c r="O510" s="11">
        <v>4.7632480309162446</v>
      </c>
      <c r="P510" s="11">
        <v>4.7254221338915912</v>
      </c>
      <c r="Q510" s="11">
        <v>4.6936495804970502</v>
      </c>
      <c r="R510" s="11">
        <v>4.6679844971278657</v>
      </c>
      <c r="S510" s="11">
        <v>4.6476879142198442</v>
      </c>
      <c r="T510" s="11">
        <v>4.6317395835685282</v>
      </c>
      <c r="U510" s="11">
        <v>4.6187822442444206</v>
      </c>
      <c r="V510" s="11">
        <v>4.6073888506033907</v>
      </c>
      <c r="W510" s="11">
        <v>4.5962131561801121</v>
      </c>
      <c r="X510" s="11">
        <v>4.584065180300378</v>
      </c>
      <c r="Y510" s="11">
        <v>4.56978788393649</v>
      </c>
      <c r="Z510" s="11">
        <v>4.5524638653430909</v>
      </c>
      <c r="AA510" s="11">
        <v>4.5316876865540836</v>
      </c>
      <c r="AB510" s="11">
        <v>4.5071198072079666</v>
      </c>
      <c r="AC510" s="11">
        <v>4.4784206869432364</v>
      </c>
      <c r="AD510" s="11">
        <v>4.4454290866461186</v>
      </c>
      <c r="AE510" s="11">
        <v>4.4088250196241834</v>
      </c>
      <c r="AF510" s="11">
        <v>4.3695363710420585</v>
      </c>
      <c r="AG510" s="11">
        <v>4.3284331667160751</v>
      </c>
      <c r="AH510" s="11">
        <v>4.2860113338675481</v>
      </c>
      <c r="AI510" s="11">
        <v>4.2426180782655507</v>
      </c>
      <c r="AJ510" s="11">
        <v>4.1986002265080966</v>
      </c>
      <c r="AK510" s="11">
        <v>4.1543046051932038</v>
      </c>
      <c r="AL510" s="11">
        <v>4.1100780409188857</v>
      </c>
      <c r="AM510" s="11">
        <v>4.0662673602831569</v>
      </c>
      <c r="AN510" s="11">
        <v>4.0232193898840345</v>
      </c>
      <c r="AO510" s="11">
        <v>3.9812289289597911</v>
      </c>
      <c r="AP510" s="11">
        <v>3.9403149719742356</v>
      </c>
      <c r="AQ510" s="11">
        <v>3.9004054686589305</v>
      </c>
      <c r="AR510" s="11">
        <v>3.8614283118436123</v>
      </c>
      <c r="AS510" s="11">
        <v>3.8233113943580173</v>
      </c>
      <c r="AT510" s="11">
        <v>3.7859826090318816</v>
      </c>
      <c r="AU510" s="11">
        <v>3.7493698486949425</v>
      </c>
      <c r="AV510" s="11">
        <v>3.7134010061769342</v>
      </c>
      <c r="AW510" s="11">
        <v>3.6780039743075954</v>
      </c>
      <c r="AX510" s="11">
        <v>3.6431066459166606</v>
      </c>
      <c r="AY510" s="11">
        <v>3.6086369138338674</v>
      </c>
    </row>
    <row r="511" spans="1:51">
      <c r="A511" s="5">
        <v>37239</v>
      </c>
      <c r="B511" s="11">
        <v>4.1319260932788149</v>
      </c>
      <c r="C511" s="11">
        <v>4.7534514778275039</v>
      </c>
      <c r="D511" s="11">
        <v>4.9922716538200751</v>
      </c>
      <c r="E511" s="11">
        <v>5.0840532667299358</v>
      </c>
      <c r="F511" s="11">
        <v>5.1156900650758317</v>
      </c>
      <c r="G511" s="11">
        <v>5.1122797391766861</v>
      </c>
      <c r="H511" s="11">
        <v>5.0851879276680698</v>
      </c>
      <c r="I511" s="11">
        <v>5.0425411407504201</v>
      </c>
      <c r="J511" s="11">
        <v>4.9906562349553516</v>
      </c>
      <c r="K511" s="11">
        <v>4.9339729512011585</v>
      </c>
      <c r="L511" s="11">
        <v>4.8760205528618501</v>
      </c>
      <c r="M511" s="11">
        <v>4.8198303978476842</v>
      </c>
      <c r="N511" s="11">
        <v>4.767906983884866</v>
      </c>
      <c r="O511" s="11">
        <v>4.7218739244695094</v>
      </c>
      <c r="P511" s="11">
        <v>4.6826894811118178</v>
      </c>
      <c r="Q511" s="11">
        <v>4.6505117301586907</v>
      </c>
      <c r="R511" s="11">
        <v>4.6252339977081274</v>
      </c>
      <c r="S511" s="11">
        <v>4.6059923858948251</v>
      </c>
      <c r="T511" s="11">
        <v>4.5916621087718044</v>
      </c>
      <c r="U511" s="11">
        <v>4.5808007839887583</v>
      </c>
      <c r="V511" s="11">
        <v>4.5718926135140361</v>
      </c>
      <c r="W511" s="11">
        <v>4.5635006694195317</v>
      </c>
      <c r="X511" s="11">
        <v>4.5543411626608892</v>
      </c>
      <c r="Y511" s="11">
        <v>4.5431613743809489</v>
      </c>
      <c r="Z511" s="11">
        <v>4.5289700953781615</v>
      </c>
      <c r="AA511" s="11">
        <v>4.5113097243551179</v>
      </c>
      <c r="AB511" s="11">
        <v>4.4897877239621851</v>
      </c>
      <c r="AC511" s="11">
        <v>4.4640115568497309</v>
      </c>
      <c r="AD511" s="11">
        <v>4.4337805800911196</v>
      </c>
      <c r="AE511" s="11">
        <v>4.3997556922399372</v>
      </c>
      <c r="AF511" s="11">
        <v>4.3628394744327021</v>
      </c>
      <c r="AG511" s="11">
        <v>4.3238770428472204</v>
      </c>
      <c r="AH511" s="11">
        <v>4.2833605106703168</v>
      </c>
      <c r="AI511" s="11">
        <v>4.2416480625767816</v>
      </c>
      <c r="AJ511" s="11">
        <v>4.199097627120965</v>
      </c>
      <c r="AK511" s="11">
        <v>4.156067132857217</v>
      </c>
      <c r="AL511" s="11">
        <v>4.1129145083398848</v>
      </c>
      <c r="AM511" s="11">
        <v>4.0699976821233239</v>
      </c>
      <c r="AN511" s="11">
        <v>4.0276745827618798</v>
      </c>
      <c r="AO511" s="11">
        <v>3.9862482772069594</v>
      </c>
      <c r="AP511" s="11">
        <v>3.9457452067455252</v>
      </c>
      <c r="AQ511" s="11">
        <v>3.9061048214655876</v>
      </c>
      <c r="AR511" s="11">
        <v>3.8672665397064265</v>
      </c>
      <c r="AS511" s="11">
        <v>3.8291697798073252</v>
      </c>
      <c r="AT511" s="11">
        <v>3.7917539601075618</v>
      </c>
      <c r="AU511" s="11">
        <v>3.7549584989464204</v>
      </c>
      <c r="AV511" s="11">
        <v>3.7187228146631792</v>
      </c>
      <c r="AW511" s="11">
        <v>3.6829863255971205</v>
      </c>
      <c r="AX511" s="11">
        <v>3.6476884500875246</v>
      </c>
      <c r="AY511" s="11">
        <v>3.6127686064736722</v>
      </c>
    </row>
    <row r="512" spans="1:51">
      <c r="A512" s="5">
        <v>37242</v>
      </c>
      <c r="B512" s="11">
        <v>4.1460337880751954</v>
      </c>
      <c r="C512" s="11">
        <v>4.7645866770759726</v>
      </c>
      <c r="D512" s="11">
        <v>5.0115389820604062</v>
      </c>
      <c r="E512" s="11">
        <v>5.1141205099972078</v>
      </c>
      <c r="F512" s="11">
        <v>5.1560466933242459</v>
      </c>
      <c r="G512" s="11">
        <v>5.1618248991183551</v>
      </c>
      <c r="H512" s="11">
        <v>5.142894869021494</v>
      </c>
      <c r="I512" s="11">
        <v>5.1074371750397844</v>
      </c>
      <c r="J512" s="11">
        <v>5.0617966798821881</v>
      </c>
      <c r="K512" s="11">
        <v>5.0104396808588971</v>
      </c>
      <c r="L512" s="11">
        <v>4.9569397646799604</v>
      </c>
      <c r="M512" s="11">
        <v>4.9043918084987679</v>
      </c>
      <c r="N512" s="11">
        <v>4.8553687731744404</v>
      </c>
      <c r="O512" s="11">
        <v>4.8115538357271923</v>
      </c>
      <c r="P512" s="11">
        <v>4.7739622285292782</v>
      </c>
      <c r="Q512" s="11">
        <v>4.7428168620403932</v>
      </c>
      <c r="R512" s="11">
        <v>4.7180793950811211</v>
      </c>
      <c r="S512" s="11">
        <v>4.6989718334151709</v>
      </c>
      <c r="T512" s="11">
        <v>4.6844638864252577</v>
      </c>
      <c r="U512" s="11">
        <v>4.6732132074149186</v>
      </c>
      <c r="V512" s="11">
        <v>4.6637892495282447</v>
      </c>
      <c r="W512" s="11">
        <v>4.6548270725898755</v>
      </c>
      <c r="X512" s="11">
        <v>4.6450811813933681</v>
      </c>
      <c r="Y512" s="11">
        <v>4.6333269030787907</v>
      </c>
      <c r="Z512" s="11">
        <v>4.6185915746564223</v>
      </c>
      <c r="AA512" s="11">
        <v>4.6004089895390843</v>
      </c>
      <c r="AB512" s="11">
        <v>4.5783735805890817</v>
      </c>
      <c r="AC512" s="11">
        <v>4.552079780668719</v>
      </c>
      <c r="AD512" s="11">
        <v>4.5213149166824014</v>
      </c>
      <c r="AE512" s="11">
        <v>4.4867181556102693</v>
      </c>
      <c r="AF512" s="11">
        <v>4.4491637348011581</v>
      </c>
      <c r="AG512" s="11">
        <v>4.4094708898855837</v>
      </c>
      <c r="AH512" s="11">
        <v>4.368126654306498</v>
      </c>
      <c r="AI512" s="11">
        <v>4.3254939818334028</v>
      </c>
      <c r="AJ512" s="11">
        <v>4.281935612408664</v>
      </c>
      <c r="AK512" s="11">
        <v>4.2378142859746379</v>
      </c>
      <c r="AL512" s="11">
        <v>4.1934927424736932</v>
      </c>
      <c r="AM512" s="11">
        <v>4.1493337218481878</v>
      </c>
      <c r="AN512" s="11">
        <v>4.1056999640404843</v>
      </c>
      <c r="AO512" s="11">
        <v>4.0628984820565313</v>
      </c>
      <c r="AP512" s="11">
        <v>4.0209599370714537</v>
      </c>
      <c r="AQ512" s="11">
        <v>3.9798294847971878</v>
      </c>
      <c r="AR512" s="11">
        <v>3.939452255580647</v>
      </c>
      <c r="AS512" s="11">
        <v>3.8997733797687477</v>
      </c>
      <c r="AT512" s="11">
        <v>3.8607379877084034</v>
      </c>
      <c r="AU512" s="11">
        <v>3.8222912097465285</v>
      </c>
      <c r="AV512" s="11">
        <v>3.7843781762300361</v>
      </c>
      <c r="AW512" s="11">
        <v>3.7469440175058439</v>
      </c>
      <c r="AX512" s="11">
        <v>3.7099338639208632</v>
      </c>
      <c r="AY512" s="11">
        <v>3.6732928458220111</v>
      </c>
    </row>
    <row r="513" spans="1:51">
      <c r="A513" s="5">
        <v>37243</v>
      </c>
      <c r="B513" s="11">
        <v>4.1260223774016191</v>
      </c>
      <c r="C513" s="11">
        <v>4.7409419523055361</v>
      </c>
      <c r="D513" s="11">
        <v>4.9985694213251177</v>
      </c>
      <c r="E513" s="11">
        <v>5.1075486447622538</v>
      </c>
      <c r="F513" s="11">
        <v>5.1525708476734096</v>
      </c>
      <c r="G513" s="11">
        <v>5.1596286013015424</v>
      </c>
      <c r="H513" s="11">
        <v>5.1409395452502409</v>
      </c>
      <c r="I513" s="11">
        <v>5.1051704307437449</v>
      </c>
      <c r="J513" s="11">
        <v>5.0589591793845781</v>
      </c>
      <c r="K513" s="11">
        <v>5.0069195389864731</v>
      </c>
      <c r="L513" s="11">
        <v>4.9527109726749803</v>
      </c>
      <c r="M513" s="11">
        <v>4.899463882667745</v>
      </c>
      <c r="N513" s="11">
        <v>4.849767836313009</v>
      </c>
      <c r="O513" s="11">
        <v>4.8053291150664181</v>
      </c>
      <c r="P513" s="11">
        <v>4.7671892904627287</v>
      </c>
      <c r="Q513" s="11">
        <v>4.735606268426551</v>
      </c>
      <c r="R513" s="11">
        <v>4.7105750061663789</v>
      </c>
      <c r="S513" s="11">
        <v>4.691347801119286</v>
      </c>
      <c r="T513" s="11">
        <v>4.6769243368595186</v>
      </c>
      <c r="U513" s="11">
        <v>4.6659816304259305</v>
      </c>
      <c r="V513" s="11">
        <v>4.6570909712021535</v>
      </c>
      <c r="W513" s="11">
        <v>4.6488747710315188</v>
      </c>
      <c r="X513" s="11">
        <v>4.6400518380404749</v>
      </c>
      <c r="Y513" s="11">
        <v>4.6293572574806836</v>
      </c>
      <c r="Z513" s="11">
        <v>4.6157807168712752</v>
      </c>
      <c r="AA513" s="11">
        <v>4.5988158449748484</v>
      </c>
      <c r="AB513" s="11">
        <v>4.5780155156925604</v>
      </c>
      <c r="AC513" s="11">
        <v>4.552932602925571</v>
      </c>
      <c r="AD513" s="11">
        <v>4.5233182475458209</v>
      </c>
      <c r="AE513" s="11">
        <v>4.489784821203874</v>
      </c>
      <c r="AF513" s="11">
        <v>4.4531784835325405</v>
      </c>
      <c r="AG513" s="11">
        <v>4.4142927037090827</v>
      </c>
      <c r="AH513" s="11">
        <v>4.3736080286836598</v>
      </c>
      <c r="AI513" s="11">
        <v>4.331489946037566</v>
      </c>
      <c r="AJ513" s="11">
        <v>4.2883037655065879</v>
      </c>
      <c r="AK513" s="11">
        <v>4.2444147968265122</v>
      </c>
      <c r="AL513" s="11">
        <v>4.2001883497331249</v>
      </c>
      <c r="AM513" s="11">
        <v>4.1559897339622136</v>
      </c>
      <c r="AN513" s="11">
        <v>4.1121842592495641</v>
      </c>
      <c r="AO513" s="11">
        <v>4.0690812701287609</v>
      </c>
      <c r="AP513" s="11">
        <v>4.0267171516739637</v>
      </c>
      <c r="AQ513" s="11">
        <v>3.9850451958188997</v>
      </c>
      <c r="AR513" s="11">
        <v>3.9440186748130128</v>
      </c>
      <c r="AS513" s="11">
        <v>3.9035908609057515</v>
      </c>
      <c r="AT513" s="11">
        <v>3.8637150263465618</v>
      </c>
      <c r="AU513" s="11">
        <v>3.8243444433848897</v>
      </c>
      <c r="AV513" s="11">
        <v>3.7854323842701798</v>
      </c>
      <c r="AW513" s="11">
        <v>3.7469321212518807</v>
      </c>
      <c r="AX513" s="11">
        <v>3.7087969265794372</v>
      </c>
      <c r="AY513" s="11">
        <v>3.6709800725022954</v>
      </c>
    </row>
    <row r="514" spans="1:51">
      <c r="A514" s="5">
        <v>37244</v>
      </c>
      <c r="B514" s="11">
        <v>4.091243925343683</v>
      </c>
      <c r="C514" s="11">
        <v>4.6879141240538518</v>
      </c>
      <c r="D514" s="11">
        <v>4.9498379196555682</v>
      </c>
      <c r="E514" s="11">
        <v>5.0665845064855386</v>
      </c>
      <c r="F514" s="11">
        <v>5.117603046787953</v>
      </c>
      <c r="G514" s="11">
        <v>5.1285322358064098</v>
      </c>
      <c r="H514" s="11">
        <v>5.1119815585160708</v>
      </c>
      <c r="I514" s="11">
        <v>5.076960122575529</v>
      </c>
      <c r="J514" s="11">
        <v>5.0303304667507316</v>
      </c>
      <c r="K514" s="11">
        <v>4.976866881179844</v>
      </c>
      <c r="L514" s="11">
        <v>4.9203633876641808</v>
      </c>
      <c r="M514" s="11">
        <v>4.8640784877466787</v>
      </c>
      <c r="N514" s="11">
        <v>4.810736831977926</v>
      </c>
      <c r="O514" s="11">
        <v>4.7621890245621952</v>
      </c>
      <c r="P514" s="11">
        <v>4.719625402244974</v>
      </c>
      <c r="Q514" s="11">
        <v>4.6834644356756865</v>
      </c>
      <c r="R514" s="11">
        <v>4.6538613041469032</v>
      </c>
      <c r="S514" s="11">
        <v>4.630230092281705</v>
      </c>
      <c r="T514" s="11">
        <v>4.6117318618963274</v>
      </c>
      <c r="U514" s="11">
        <v>4.5971815801514602</v>
      </c>
      <c r="V514" s="11">
        <v>4.5852397762498232</v>
      </c>
      <c r="W514" s="11">
        <v>4.5745770560578896</v>
      </c>
      <c r="X514" s="11">
        <v>4.5639003820238999</v>
      </c>
      <c r="Y514" s="11">
        <v>4.5519220744239748</v>
      </c>
      <c r="Z514" s="11">
        <v>4.5376015847641478</v>
      </c>
      <c r="AA514" s="11">
        <v>4.5203801533556698</v>
      </c>
      <c r="AB514" s="11">
        <v>4.4997546304806129</v>
      </c>
      <c r="AC514" s="11">
        <v>4.4752218664210464</v>
      </c>
      <c r="AD514" s="11">
        <v>4.4464763646225789</v>
      </c>
      <c r="AE514" s="11">
        <v>4.414057142028609</v>
      </c>
      <c r="AF514" s="11">
        <v>4.3787287253299292</v>
      </c>
      <c r="AG514" s="11">
        <v>4.3412089424259861</v>
      </c>
      <c r="AH514" s="11">
        <v>4.3019429035100183</v>
      </c>
      <c r="AI514" s="11">
        <v>4.2612770066776191</v>
      </c>
      <c r="AJ514" s="11">
        <v>4.2195575138691144</v>
      </c>
      <c r="AK514" s="11">
        <v>4.1771306870248228</v>
      </c>
      <c r="AL514" s="11">
        <v>4.1343427880850685</v>
      </c>
      <c r="AM514" s="11">
        <v>4.0915400789901728</v>
      </c>
      <c r="AN514" s="11">
        <v>4.0490688216804571</v>
      </c>
      <c r="AO514" s="11">
        <v>4.0072217818768161</v>
      </c>
      <c r="AP514" s="11">
        <v>3.9660351026440983</v>
      </c>
      <c r="AQ514" s="11">
        <v>3.9254680697789097</v>
      </c>
      <c r="AR514" s="11">
        <v>3.885479954837924</v>
      </c>
      <c r="AS514" s="11">
        <v>3.8460300293778142</v>
      </c>
      <c r="AT514" s="11">
        <v>3.8070775649552524</v>
      </c>
      <c r="AU514" s="11">
        <v>3.7685818331269121</v>
      </c>
      <c r="AV514" s="11">
        <v>3.7305021054494674</v>
      </c>
      <c r="AW514" s="11">
        <v>3.6927976534795888</v>
      </c>
      <c r="AX514" s="11">
        <v>3.6554277487739526</v>
      </c>
      <c r="AY514" s="11">
        <v>3.6183516628892298</v>
      </c>
    </row>
    <row r="515" spans="1:51">
      <c r="A515" s="5">
        <v>37245</v>
      </c>
      <c r="B515" s="11">
        <v>4.0906976835626212</v>
      </c>
      <c r="C515" s="11">
        <v>4.6893920980742951</v>
      </c>
      <c r="D515" s="11">
        <v>4.9548824277705252</v>
      </c>
      <c r="E515" s="11">
        <v>5.0758422320821523</v>
      </c>
      <c r="F515" s="11">
        <v>5.1308083320363513</v>
      </c>
      <c r="G515" s="11">
        <v>5.1453209664035739</v>
      </c>
      <c r="H515" s="11">
        <v>5.1317901080283921</v>
      </c>
      <c r="I515" s="11">
        <v>5.0992138004598733</v>
      </c>
      <c r="J515" s="11">
        <v>5.0544824784086595</v>
      </c>
      <c r="K515" s="11">
        <v>5.0024100653900057</v>
      </c>
      <c r="L515" s="11">
        <v>4.9468388943864534</v>
      </c>
      <c r="M515" s="11">
        <v>4.8910807366912712</v>
      </c>
      <c r="N515" s="11">
        <v>4.837906236077913</v>
      </c>
      <c r="O515" s="11">
        <v>4.7892110162280881</v>
      </c>
      <c r="P515" s="11">
        <v>4.7462285965982911</v>
      </c>
      <c r="Q515" s="11">
        <v>4.7094249191448379</v>
      </c>
      <c r="R515" s="11">
        <v>4.6790012236101814</v>
      </c>
      <c r="S515" s="11">
        <v>4.6544180347015729</v>
      </c>
      <c r="T515" s="11">
        <v>4.6348847730680607</v>
      </c>
      <c r="U515" s="11">
        <v>4.6192635065190188</v>
      </c>
      <c r="V515" s="11">
        <v>4.6062564349386186</v>
      </c>
      <c r="W515" s="11">
        <v>4.5945661315535897</v>
      </c>
      <c r="X515" s="11">
        <v>4.5829157393568352</v>
      </c>
      <c r="Y515" s="11">
        <v>4.5700312139654633</v>
      </c>
      <c r="Z515" s="11">
        <v>4.5548836704179188</v>
      </c>
      <c r="AA515" s="11">
        <v>4.5369149771820076</v>
      </c>
      <c r="AB515" s="11">
        <v>4.5156203454357637</v>
      </c>
      <c r="AC515" s="11">
        <v>4.4904949863572226</v>
      </c>
      <c r="AD515" s="11">
        <v>4.4612349782242759</v>
      </c>
      <c r="AE515" s="11">
        <v>4.4283806050404326</v>
      </c>
      <c r="AF515" s="11">
        <v>4.3926938976771179</v>
      </c>
      <c r="AG515" s="11">
        <v>4.3548885782773894</v>
      </c>
      <c r="AH515" s="11">
        <v>4.3154009367614483</v>
      </c>
      <c r="AI515" s="11">
        <v>4.2745684146659828</v>
      </c>
      <c r="AJ515" s="11">
        <v>4.2327283325347009</v>
      </c>
      <c r="AK515" s="11">
        <v>4.1902180109113107</v>
      </c>
      <c r="AL515" s="11">
        <v>4.147374770339515</v>
      </c>
      <c r="AM515" s="11">
        <v>4.1045359313630208</v>
      </c>
      <c r="AN515" s="11">
        <v>4.0620388145255388</v>
      </c>
      <c r="AO515" s="11">
        <v>4.0201673193573635</v>
      </c>
      <c r="AP515" s="11">
        <v>3.9789532969184167</v>
      </c>
      <c r="AQ515" s="11">
        <v>3.9383543331359157</v>
      </c>
      <c r="AR515" s="11">
        <v>3.8983280034386212</v>
      </c>
      <c r="AS515" s="11">
        <v>3.8588318832552972</v>
      </c>
      <c r="AT515" s="11">
        <v>3.8198235480147043</v>
      </c>
      <c r="AU515" s="11">
        <v>3.7812605731456048</v>
      </c>
      <c r="AV515" s="11">
        <v>3.7431005340767611</v>
      </c>
      <c r="AW515" s="11">
        <v>3.7053010062369345</v>
      </c>
      <c r="AX515" s="11">
        <v>3.6678195650548875</v>
      </c>
      <c r="AY515" s="11">
        <v>3.6306137859593814</v>
      </c>
    </row>
    <row r="516" spans="1:51">
      <c r="A516" s="5">
        <v>37246</v>
      </c>
      <c r="B516" s="11">
        <v>4.1373339608755604</v>
      </c>
      <c r="C516" s="11">
        <v>4.7578314811175364</v>
      </c>
      <c r="D516" s="11">
        <v>5.0145924127775823</v>
      </c>
      <c r="E516" s="11">
        <v>5.1282013510956501</v>
      </c>
      <c r="F516" s="11">
        <v>5.1789746038055027</v>
      </c>
      <c r="G516" s="11">
        <v>5.1913807467275568</v>
      </c>
      <c r="H516" s="11">
        <v>5.1769829155451133</v>
      </c>
      <c r="I516" s="11">
        <v>5.1442655797231875</v>
      </c>
      <c r="J516" s="11">
        <v>5.0997757410761109</v>
      </c>
      <c r="K516" s="11">
        <v>5.0481195474636014</v>
      </c>
      <c r="L516" s="11">
        <v>4.992991707875043</v>
      </c>
      <c r="M516" s="11">
        <v>4.9376388103516602</v>
      </c>
      <c r="N516" s="11">
        <v>4.8847952321312489</v>
      </c>
      <c r="O516" s="11">
        <v>4.8363376508997495</v>
      </c>
      <c r="P516" s="11">
        <v>4.7934777315992907</v>
      </c>
      <c r="Q516" s="11">
        <v>4.7566734179662618</v>
      </c>
      <c r="R516" s="11">
        <v>4.7261171615857727</v>
      </c>
      <c r="S516" s="11">
        <v>4.7012755342756734</v>
      </c>
      <c r="T516" s="11">
        <v>4.6813730267440468</v>
      </c>
      <c r="U516" s="11">
        <v>4.6652924880515405</v>
      </c>
      <c r="V516" s="11">
        <v>4.6517674787040759</v>
      </c>
      <c r="W516" s="11">
        <v>4.6395278727869975</v>
      </c>
      <c r="X516" s="11">
        <v>4.627313065000271</v>
      </c>
      <c r="Y516" s="11">
        <v>4.6138640419307873</v>
      </c>
      <c r="Z516" s="11">
        <v>4.598171588515755</v>
      </c>
      <c r="AA516" s="11">
        <v>4.5796849034288698</v>
      </c>
      <c r="AB516" s="11">
        <v>4.5579023055476275</v>
      </c>
      <c r="AC516" s="11">
        <v>4.5323221137495189</v>
      </c>
      <c r="AD516" s="11">
        <v>4.502652914204119</v>
      </c>
      <c r="AE516" s="11">
        <v>4.4694443622569917</v>
      </c>
      <c r="AF516" s="11">
        <v>4.433456380543662</v>
      </c>
      <c r="AG516" s="11">
        <v>4.3953979541395034</v>
      </c>
      <c r="AH516" s="11">
        <v>4.35569980109599</v>
      </c>
      <c r="AI516" s="11">
        <v>4.3146980924682516</v>
      </c>
      <c r="AJ516" s="11">
        <v>4.2727289215349611</v>
      </c>
      <c r="AK516" s="11">
        <v>4.2301283815747892</v>
      </c>
      <c r="AL516" s="11">
        <v>4.1872325658664113</v>
      </c>
      <c r="AM516" s="11">
        <v>4.1443775676884984</v>
      </c>
      <c r="AN516" s="11">
        <v>4.1018994803197231</v>
      </c>
      <c r="AO516" s="11">
        <v>4.0600781044511534</v>
      </c>
      <c r="AP516" s="11">
        <v>4.0189405059706127</v>
      </c>
      <c r="AQ516" s="11">
        <v>3.9784428527285267</v>
      </c>
      <c r="AR516" s="11">
        <v>3.9385413089726993</v>
      </c>
      <c r="AS516" s="11">
        <v>3.899192038950936</v>
      </c>
      <c r="AT516" s="11">
        <v>3.8603512069110417</v>
      </c>
      <c r="AU516" s="11">
        <v>3.8219749771008211</v>
      </c>
      <c r="AV516" s="11">
        <v>3.7840195137680803</v>
      </c>
      <c r="AW516" s="11">
        <v>3.7464409811606232</v>
      </c>
      <c r="AX516" s="11">
        <v>3.7091955435262536</v>
      </c>
      <c r="AY516" s="11">
        <v>3.6722393651127785</v>
      </c>
    </row>
    <row r="517" spans="1:51">
      <c r="A517" s="5">
        <v>37249</v>
      </c>
      <c r="B517" s="11">
        <v>4.0953511583420612</v>
      </c>
      <c r="C517" s="11">
        <v>4.7162674638922377</v>
      </c>
      <c r="D517" s="11">
        <v>4.9731051938966306</v>
      </c>
      <c r="E517" s="11">
        <v>5.0837663194550817</v>
      </c>
      <c r="F517" s="11">
        <v>5.1326804808046669</v>
      </c>
      <c r="G517" s="11">
        <v>5.1442781890359184</v>
      </c>
      <c r="H517" s="11">
        <v>5.1296293877900982</v>
      </c>
      <c r="I517" s="11">
        <v>5.0969019560027151</v>
      </c>
      <c r="J517" s="11">
        <v>5.0525037366939323</v>
      </c>
      <c r="K517" s="11">
        <v>5.0010004760152942</v>
      </c>
      <c r="L517" s="11">
        <v>4.9460882810281586</v>
      </c>
      <c r="M517" s="11">
        <v>4.8910529373412945</v>
      </c>
      <c r="N517" s="11">
        <v>4.8386525911591614</v>
      </c>
      <c r="O517" s="11">
        <v>4.790778127569415</v>
      </c>
      <c r="P517" s="11">
        <v>4.7486340282744104</v>
      </c>
      <c r="Q517" s="11">
        <v>4.7126644455184792</v>
      </c>
      <c r="R517" s="11">
        <v>4.6830376699489671</v>
      </c>
      <c r="S517" s="11">
        <v>4.6591849389070381</v>
      </c>
      <c r="T517" s="11">
        <v>4.6402953372503957</v>
      </c>
      <c r="U517" s="11">
        <v>4.6252113381026509</v>
      </c>
      <c r="V517" s="11">
        <v>4.6126336907931114</v>
      </c>
      <c r="W517" s="11">
        <v>4.6012649856811594</v>
      </c>
      <c r="X517" s="11">
        <v>4.5898279971121241</v>
      </c>
      <c r="Y517" s="11">
        <v>4.577050412563743</v>
      </c>
      <c r="Z517" s="11">
        <v>4.5619211849325092</v>
      </c>
      <c r="AA517" s="11">
        <v>4.5438876087641367</v>
      </c>
      <c r="AB517" s="11">
        <v>4.5224433804935336</v>
      </c>
      <c r="AC517" s="11">
        <v>4.4970821975120607</v>
      </c>
      <c r="AD517" s="11">
        <v>4.4675220271164946</v>
      </c>
      <c r="AE517" s="11">
        <v>4.4343346477122472</v>
      </c>
      <c r="AF517" s="11">
        <v>4.3982949902724178</v>
      </c>
      <c r="AG517" s="11">
        <v>4.36012327636994</v>
      </c>
      <c r="AH517" s="11">
        <v>4.3202553402979138</v>
      </c>
      <c r="AI517" s="11">
        <v>4.27903490063128</v>
      </c>
      <c r="AJ517" s="11">
        <v>4.2368056286840101</v>
      </c>
      <c r="AK517" s="11">
        <v>4.1939111957700757</v>
      </c>
      <c r="AL517" s="11">
        <v>4.1506952732034508</v>
      </c>
      <c r="AM517" s="11">
        <v>4.1075015322981061</v>
      </c>
      <c r="AN517" s="11">
        <v>4.0646736443680123</v>
      </c>
      <c r="AO517" s="11">
        <v>4.0224948895572448</v>
      </c>
      <c r="AP517" s="11">
        <v>3.9809905144079143</v>
      </c>
      <c r="AQ517" s="11">
        <v>3.9401168629597585</v>
      </c>
      <c r="AR517" s="11">
        <v>3.8998302785675518</v>
      </c>
      <c r="AS517" s="11">
        <v>3.8600871045860692</v>
      </c>
      <c r="AT517" s="11">
        <v>3.8208436843700873</v>
      </c>
      <c r="AU517" s="11">
        <v>3.7820563612743801</v>
      </c>
      <c r="AV517" s="11">
        <v>3.7436814786537242</v>
      </c>
      <c r="AW517" s="11">
        <v>3.7056753798628939</v>
      </c>
      <c r="AX517" s="11">
        <v>3.6679944082566642</v>
      </c>
      <c r="AY517" s="11">
        <v>3.6305949071898116</v>
      </c>
    </row>
    <row r="518" spans="1:51">
      <c r="A518" s="5">
        <v>37250</v>
      </c>
      <c r="B518" s="11" t="s">
        <v>0</v>
      </c>
      <c r="C518" s="11" t="s">
        <v>0</v>
      </c>
      <c r="D518" s="11" t="s">
        <v>0</v>
      </c>
      <c r="E518" s="11" t="s">
        <v>0</v>
      </c>
      <c r="F518" s="11" t="s">
        <v>0</v>
      </c>
      <c r="G518" s="11" t="s">
        <v>0</v>
      </c>
      <c r="H518" s="11" t="s">
        <v>0</v>
      </c>
      <c r="I518" s="11" t="s">
        <v>0</v>
      </c>
      <c r="J518" s="11" t="s">
        <v>0</v>
      </c>
      <c r="K518" s="11" t="s">
        <v>0</v>
      </c>
      <c r="L518" s="11" t="s">
        <v>0</v>
      </c>
      <c r="M518" s="11" t="s">
        <v>0</v>
      </c>
      <c r="N518" s="11" t="s">
        <v>0</v>
      </c>
      <c r="O518" s="11" t="s">
        <v>0</v>
      </c>
      <c r="P518" s="11" t="s">
        <v>0</v>
      </c>
      <c r="Q518" s="11" t="s">
        <v>0</v>
      </c>
      <c r="R518" s="11" t="s">
        <v>0</v>
      </c>
      <c r="S518" s="11" t="s">
        <v>0</v>
      </c>
      <c r="T518" s="11" t="s">
        <v>0</v>
      </c>
      <c r="U518" s="11" t="s">
        <v>0</v>
      </c>
      <c r="V518" s="11" t="s">
        <v>0</v>
      </c>
      <c r="W518" s="11" t="s">
        <v>0</v>
      </c>
      <c r="X518" s="11" t="s">
        <v>0</v>
      </c>
      <c r="Y518" s="11" t="s">
        <v>0</v>
      </c>
      <c r="Z518" s="11" t="s">
        <v>0</v>
      </c>
      <c r="AA518" s="11" t="s">
        <v>0</v>
      </c>
      <c r="AB518" s="11" t="s">
        <v>0</v>
      </c>
      <c r="AC518" s="11" t="s">
        <v>0</v>
      </c>
      <c r="AD518" s="11" t="s">
        <v>0</v>
      </c>
      <c r="AE518" s="11" t="s">
        <v>0</v>
      </c>
      <c r="AF518" s="11" t="s">
        <v>0</v>
      </c>
      <c r="AG518" s="11" t="s">
        <v>0</v>
      </c>
      <c r="AH518" s="11" t="s">
        <v>0</v>
      </c>
      <c r="AI518" s="11" t="s">
        <v>0</v>
      </c>
      <c r="AJ518" s="11" t="s">
        <v>0</v>
      </c>
      <c r="AK518" s="11" t="s">
        <v>0</v>
      </c>
      <c r="AL518" s="11" t="s">
        <v>0</v>
      </c>
      <c r="AM518" s="11" t="s">
        <v>0</v>
      </c>
      <c r="AN518" s="11" t="s">
        <v>0</v>
      </c>
      <c r="AO518" s="11" t="s">
        <v>0</v>
      </c>
      <c r="AP518" s="11" t="s">
        <v>0</v>
      </c>
      <c r="AQ518" s="11" t="s">
        <v>0</v>
      </c>
      <c r="AR518" s="11" t="s">
        <v>0</v>
      </c>
      <c r="AS518" s="11" t="s">
        <v>0</v>
      </c>
      <c r="AT518" s="11" t="s">
        <v>0</v>
      </c>
      <c r="AU518" s="11" t="s">
        <v>0</v>
      </c>
      <c r="AV518" s="11" t="s">
        <v>0</v>
      </c>
      <c r="AW518" s="11" t="s">
        <v>0</v>
      </c>
      <c r="AX518" s="11" t="s">
        <v>0</v>
      </c>
      <c r="AY518" s="11" t="s">
        <v>0</v>
      </c>
    </row>
    <row r="519" spans="1:51">
      <c r="A519" s="5">
        <v>37251</v>
      </c>
      <c r="B519" s="11" t="s">
        <v>0</v>
      </c>
      <c r="C519" s="11" t="s">
        <v>0</v>
      </c>
      <c r="D519" s="11" t="s">
        <v>0</v>
      </c>
      <c r="E519" s="11" t="s">
        <v>0</v>
      </c>
      <c r="F519" s="11" t="s">
        <v>0</v>
      </c>
      <c r="G519" s="11" t="s">
        <v>0</v>
      </c>
      <c r="H519" s="11" t="s">
        <v>0</v>
      </c>
      <c r="I519" s="11" t="s">
        <v>0</v>
      </c>
      <c r="J519" s="11" t="s">
        <v>0</v>
      </c>
      <c r="K519" s="11" t="s">
        <v>0</v>
      </c>
      <c r="L519" s="11" t="s">
        <v>0</v>
      </c>
      <c r="M519" s="11" t="s">
        <v>0</v>
      </c>
      <c r="N519" s="11" t="s">
        <v>0</v>
      </c>
      <c r="O519" s="11" t="s">
        <v>0</v>
      </c>
      <c r="P519" s="11" t="s">
        <v>0</v>
      </c>
      <c r="Q519" s="11" t="s">
        <v>0</v>
      </c>
      <c r="R519" s="11" t="s">
        <v>0</v>
      </c>
      <c r="S519" s="11" t="s">
        <v>0</v>
      </c>
      <c r="T519" s="11" t="s">
        <v>0</v>
      </c>
      <c r="U519" s="11" t="s">
        <v>0</v>
      </c>
      <c r="V519" s="11" t="s">
        <v>0</v>
      </c>
      <c r="W519" s="11" t="s">
        <v>0</v>
      </c>
      <c r="X519" s="11" t="s">
        <v>0</v>
      </c>
      <c r="Y519" s="11" t="s">
        <v>0</v>
      </c>
      <c r="Z519" s="11" t="s">
        <v>0</v>
      </c>
      <c r="AA519" s="11" t="s">
        <v>0</v>
      </c>
      <c r="AB519" s="11" t="s">
        <v>0</v>
      </c>
      <c r="AC519" s="11" t="s">
        <v>0</v>
      </c>
      <c r="AD519" s="11" t="s">
        <v>0</v>
      </c>
      <c r="AE519" s="11" t="s">
        <v>0</v>
      </c>
      <c r="AF519" s="11" t="s">
        <v>0</v>
      </c>
      <c r="AG519" s="11" t="s">
        <v>0</v>
      </c>
      <c r="AH519" s="11" t="s">
        <v>0</v>
      </c>
      <c r="AI519" s="11" t="s">
        <v>0</v>
      </c>
      <c r="AJ519" s="11" t="s">
        <v>0</v>
      </c>
      <c r="AK519" s="11" t="s">
        <v>0</v>
      </c>
      <c r="AL519" s="11" t="s">
        <v>0</v>
      </c>
      <c r="AM519" s="11" t="s">
        <v>0</v>
      </c>
      <c r="AN519" s="11" t="s">
        <v>0</v>
      </c>
      <c r="AO519" s="11" t="s">
        <v>0</v>
      </c>
      <c r="AP519" s="11" t="s">
        <v>0</v>
      </c>
      <c r="AQ519" s="11" t="s">
        <v>0</v>
      </c>
      <c r="AR519" s="11" t="s">
        <v>0</v>
      </c>
      <c r="AS519" s="11" t="s">
        <v>0</v>
      </c>
      <c r="AT519" s="11" t="s">
        <v>0</v>
      </c>
      <c r="AU519" s="11" t="s">
        <v>0</v>
      </c>
      <c r="AV519" s="11" t="s">
        <v>0</v>
      </c>
      <c r="AW519" s="11" t="s">
        <v>0</v>
      </c>
      <c r="AX519" s="11" t="s">
        <v>0</v>
      </c>
      <c r="AY519" s="11" t="s">
        <v>0</v>
      </c>
    </row>
    <row r="520" spans="1:51">
      <c r="A520" s="5">
        <v>37252</v>
      </c>
      <c r="B520" s="11">
        <v>4.2277766905406367</v>
      </c>
      <c r="C520" s="11">
        <v>4.8668792293350585</v>
      </c>
      <c r="D520" s="11">
        <v>5.1162807950065767</v>
      </c>
      <c r="E520" s="11">
        <v>5.2252476763653313</v>
      </c>
      <c r="F520" s="11">
        <v>5.2743490954767314</v>
      </c>
      <c r="G520" s="11">
        <v>5.2865300879161552</v>
      </c>
      <c r="H520" s="11">
        <v>5.2725316419940897</v>
      </c>
      <c r="I520" s="11">
        <v>5.2404517995022504</v>
      </c>
      <c r="J520" s="11">
        <v>5.1966262951354532</v>
      </c>
      <c r="K520" s="11">
        <v>5.1455024629998825</v>
      </c>
      <c r="L520" s="11">
        <v>5.0906395818108283</v>
      </c>
      <c r="M520" s="11">
        <v>5.0351832777769685</v>
      </c>
      <c r="N520" s="11">
        <v>4.9817545065962952</v>
      </c>
      <c r="O520" s="11">
        <v>4.9321426116466762</v>
      </c>
      <c r="P520" s="11">
        <v>4.8875020480372937</v>
      </c>
      <c r="Q520" s="11">
        <v>4.8482972086033822</v>
      </c>
      <c r="R520" s="11">
        <v>4.8147446064901382</v>
      </c>
      <c r="S520" s="11">
        <v>4.7864072999961422</v>
      </c>
      <c r="T520" s="11">
        <v>4.7626401105023284</v>
      </c>
      <c r="U520" s="11">
        <v>4.7425006053626593</v>
      </c>
      <c r="V520" s="11">
        <v>4.7248937092101357</v>
      </c>
      <c r="W520" s="11">
        <v>4.708702953721561</v>
      </c>
      <c r="X520" s="11">
        <v>4.6927834481449935</v>
      </c>
      <c r="Y520" s="11">
        <v>4.6759836748272567</v>
      </c>
      <c r="Z520" s="11">
        <v>4.6573790393771279</v>
      </c>
      <c r="AA520" s="11">
        <v>4.6364371355222316</v>
      </c>
      <c r="AB520" s="11">
        <v>4.6126645092654215</v>
      </c>
      <c r="AC520" s="11">
        <v>4.5855677087370639</v>
      </c>
      <c r="AD520" s="11">
        <v>4.5548671755928414</v>
      </c>
      <c r="AE520" s="11">
        <v>4.5210843632958913</v>
      </c>
      <c r="AF520" s="11">
        <v>4.4849281971705253</v>
      </c>
      <c r="AG520" s="11">
        <v>4.4470548846996669</v>
      </c>
      <c r="AH520" s="11">
        <v>4.4078510841337426</v>
      </c>
      <c r="AI520" s="11">
        <v>4.3676175301908673</v>
      </c>
      <c r="AJ520" s="11">
        <v>4.3266549207280649</v>
      </c>
      <c r="AK520" s="11">
        <v>4.2852639536023576</v>
      </c>
      <c r="AL520" s="11">
        <v>4.2437453266707701</v>
      </c>
      <c r="AM520" s="11">
        <v>4.2023997377903237</v>
      </c>
      <c r="AN520" s="11">
        <v>4.1615278848180397</v>
      </c>
      <c r="AO520" s="11">
        <v>4.1213748245549731</v>
      </c>
      <c r="AP520" s="11">
        <v>4.0819517651639341</v>
      </c>
      <c r="AQ520" s="11">
        <v>4.0432084899653216</v>
      </c>
      <c r="AR520" s="11">
        <v>4.0050947820178218</v>
      </c>
      <c r="AS520" s="11">
        <v>3.9675604243801259</v>
      </c>
      <c r="AT520" s="11">
        <v>3.9305552001109203</v>
      </c>
      <c r="AU520" s="11">
        <v>3.8940288922688944</v>
      </c>
      <c r="AV520" s="11">
        <v>3.8579312839127358</v>
      </c>
      <c r="AW520" s="11">
        <v>3.8222121581011321</v>
      </c>
      <c r="AX520" s="11">
        <v>3.7868212978927716</v>
      </c>
      <c r="AY520" s="11">
        <v>3.751708486346343</v>
      </c>
    </row>
    <row r="521" spans="1:51">
      <c r="A521" s="5">
        <v>37253</v>
      </c>
      <c r="B521" s="11">
        <v>4.2264434155117581</v>
      </c>
      <c r="C521" s="11">
        <v>4.8796512947465285</v>
      </c>
      <c r="D521" s="11">
        <v>5.1429965827546607</v>
      </c>
      <c r="E521" s="11">
        <v>5.2586165550899411</v>
      </c>
      <c r="F521" s="11">
        <v>5.3118487334114084</v>
      </c>
      <c r="G521" s="11">
        <v>5.3272045426500316</v>
      </c>
      <c r="H521" s="11">
        <v>5.3158119684160443</v>
      </c>
      <c r="I521" s="11">
        <v>5.2858375263673585</v>
      </c>
      <c r="J521" s="11">
        <v>5.2436253537677482</v>
      </c>
      <c r="K521" s="11">
        <v>5.1935914992929249</v>
      </c>
      <c r="L521" s="11">
        <v>5.1392787557623461</v>
      </c>
      <c r="M521" s="11">
        <v>5.0838274268987877</v>
      </c>
      <c r="N521" s="11">
        <v>5.0298634153168811</v>
      </c>
      <c r="O521" s="11">
        <v>4.9791972285749235</v>
      </c>
      <c r="P521" s="11">
        <v>4.9330113207136206</v>
      </c>
      <c r="Q521" s="11">
        <v>4.8918250570404842</v>
      </c>
      <c r="R521" s="11">
        <v>4.8559118229294178</v>
      </c>
      <c r="S521" s="11">
        <v>4.8249124583540093</v>
      </c>
      <c r="T521" s="11">
        <v>4.7982735273309682</v>
      </c>
      <c r="U521" s="11">
        <v>4.7751614586459201</v>
      </c>
      <c r="V521" s="11">
        <v>4.7545802213576929</v>
      </c>
      <c r="W521" s="11">
        <v>4.7355044208624566</v>
      </c>
      <c r="X521" s="11">
        <v>4.7168543500182532</v>
      </c>
      <c r="Y521" s="11">
        <v>4.6975368841526342</v>
      </c>
      <c r="Z521" s="11">
        <v>4.676675018117475</v>
      </c>
      <c r="AA521" s="11">
        <v>4.6537489331267654</v>
      </c>
      <c r="AB521" s="11">
        <v>4.6282722857189516</v>
      </c>
      <c r="AC521" s="11">
        <v>4.5997587435432186</v>
      </c>
      <c r="AD521" s="11">
        <v>4.5679406395127575</v>
      </c>
      <c r="AE521" s="11">
        <v>4.5333297966930264</v>
      </c>
      <c r="AF521" s="11">
        <v>4.4966116569678354</v>
      </c>
      <c r="AG521" s="11">
        <v>4.4584164597218363</v>
      </c>
      <c r="AH521" s="11">
        <v>4.4191057873608983</v>
      </c>
      <c r="AI521" s="11">
        <v>4.3789596124084875</v>
      </c>
      <c r="AJ521" s="11">
        <v>4.3382578886414231</v>
      </c>
      <c r="AK521" s="11">
        <v>4.2972805698365208</v>
      </c>
      <c r="AL521" s="11">
        <v>4.2563076097705999</v>
      </c>
      <c r="AM521" s="11">
        <v>4.2156189622204767</v>
      </c>
      <c r="AN521" s="11">
        <v>4.175494580962968</v>
      </c>
      <c r="AO521" s="11">
        <v>4.1361584788283086</v>
      </c>
      <c r="AP521" s="11">
        <v>4.0976109048608569</v>
      </c>
      <c r="AQ521" s="11">
        <v>4.0597961671582699</v>
      </c>
      <c r="AR521" s="11">
        <v>4.0226585738182612</v>
      </c>
      <c r="AS521" s="11">
        <v>3.9861424329385455</v>
      </c>
      <c r="AT521" s="11">
        <v>3.9501920526168384</v>
      </c>
      <c r="AU521" s="11">
        <v>3.9147517409508561</v>
      </c>
      <c r="AV521" s="11">
        <v>3.8797658060383129</v>
      </c>
      <c r="AW521" s="11">
        <v>3.8451785559769234</v>
      </c>
      <c r="AX521" s="11">
        <v>3.8109342988644048</v>
      </c>
      <c r="AY521" s="11">
        <v>3.7769773427984701</v>
      </c>
    </row>
    <row r="522" spans="1:51">
      <c r="A522" s="5">
        <v>37256</v>
      </c>
      <c r="B522" s="11">
        <v>4.2836091347114493</v>
      </c>
      <c r="C522" s="11">
        <v>4.9084539107817671</v>
      </c>
      <c r="D522" s="11">
        <v>5.1644021003552822</v>
      </c>
      <c r="E522" s="11">
        <v>5.2823420951726296</v>
      </c>
      <c r="F522" s="11">
        <v>5.3389762369157783</v>
      </c>
      <c r="G522" s="11">
        <v>5.3573585053824662</v>
      </c>
      <c r="H522" s="11">
        <v>5.3484252497842775</v>
      </c>
      <c r="I522" s="11">
        <v>5.3203595495507443</v>
      </c>
      <c r="J522" s="11">
        <v>5.2795016844246669</v>
      </c>
      <c r="K522" s="11">
        <v>5.2302923046333873</v>
      </c>
      <c r="L522" s="11">
        <v>5.1763314644144236</v>
      </c>
      <c r="M522" s="11">
        <v>5.1208320892258286</v>
      </c>
      <c r="N522" s="11">
        <v>5.0664971307371705</v>
      </c>
      <c r="O522" s="11">
        <v>5.0152075786897559</v>
      </c>
      <c r="P522" s="11">
        <v>4.9682087947426181</v>
      </c>
      <c r="Q522" s="11">
        <v>4.9260890245423452</v>
      </c>
      <c r="R522" s="11">
        <v>4.8891855792026204</v>
      </c>
      <c r="S522" s="11">
        <v>4.8572007754166595</v>
      </c>
      <c r="T522" s="11">
        <v>4.8296443731192102</v>
      </c>
      <c r="U522" s="11">
        <v>4.80573686869021</v>
      </c>
      <c r="V522" s="11">
        <v>4.7845099642163245</v>
      </c>
      <c r="W522" s="11">
        <v>4.7649453853891934</v>
      </c>
      <c r="X522" s="11">
        <v>4.7459446302109169</v>
      </c>
      <c r="Y522" s="11">
        <v>4.7263927683950619</v>
      </c>
      <c r="Z522" s="11">
        <v>4.7053946650549854</v>
      </c>
      <c r="AA522" s="11">
        <v>4.6824078257923718</v>
      </c>
      <c r="AB522" s="11">
        <v>4.6569215327393971</v>
      </c>
      <c r="AC522" s="11">
        <v>4.6284250917332406</v>
      </c>
      <c r="AD522" s="11">
        <v>4.59663427969432</v>
      </c>
      <c r="AE522" s="11">
        <v>4.562046163424192</v>
      </c>
      <c r="AF522" s="11">
        <v>4.5253261673356588</v>
      </c>
      <c r="AG522" s="11">
        <v>4.4870855423035243</v>
      </c>
      <c r="AH522" s="11">
        <v>4.4476804001174779</v>
      </c>
      <c r="AI522" s="11">
        <v>4.407391810176672</v>
      </c>
      <c r="AJ522" s="11">
        <v>4.366500831597385</v>
      </c>
      <c r="AK522" s="11">
        <v>4.3252885234958951</v>
      </c>
      <c r="AL522" s="11">
        <v>4.2840359449884824</v>
      </c>
      <c r="AM522" s="11">
        <v>4.2430241551914269</v>
      </c>
      <c r="AN522" s="11">
        <v>4.2025342131474588</v>
      </c>
      <c r="AO522" s="11">
        <v>4.1627898090012518</v>
      </c>
      <c r="AP522" s="11">
        <v>4.1237925980299535</v>
      </c>
      <c r="AQ522" s="11">
        <v>4.0854905270403883</v>
      </c>
      <c r="AR522" s="11">
        <v>4.047831542839381</v>
      </c>
      <c r="AS522" s="11">
        <v>4.0107635922337552</v>
      </c>
      <c r="AT522" s="11">
        <v>3.9742346220303384</v>
      </c>
      <c r="AU522" s="11">
        <v>3.938192579035952</v>
      </c>
      <c r="AV522" s="11">
        <v>3.9025854100574215</v>
      </c>
      <c r="AW522" s="11">
        <v>3.8673610619015713</v>
      </c>
      <c r="AX522" s="11">
        <v>3.8324674813752262</v>
      </c>
      <c r="AY522" s="11">
        <v>3.7978526152852092</v>
      </c>
    </row>
    <row r="523" spans="1:51">
      <c r="A523" s="5">
        <v>37257</v>
      </c>
      <c r="B523" s="11" t="s">
        <v>0</v>
      </c>
      <c r="C523" s="11" t="s">
        <v>0</v>
      </c>
      <c r="D523" s="11" t="s">
        <v>0</v>
      </c>
      <c r="E523" s="11" t="s">
        <v>0</v>
      </c>
      <c r="F523" s="11" t="s">
        <v>0</v>
      </c>
      <c r="G523" s="11" t="s">
        <v>0</v>
      </c>
      <c r="H523" s="11" t="s">
        <v>0</v>
      </c>
      <c r="I523" s="11" t="s">
        <v>0</v>
      </c>
      <c r="J523" s="11" t="s">
        <v>0</v>
      </c>
      <c r="K523" s="11" t="s">
        <v>0</v>
      </c>
      <c r="L523" s="11" t="s">
        <v>0</v>
      </c>
      <c r="M523" s="11" t="s">
        <v>0</v>
      </c>
      <c r="N523" s="11" t="s">
        <v>0</v>
      </c>
      <c r="O523" s="11" t="s">
        <v>0</v>
      </c>
      <c r="P523" s="11" t="s">
        <v>0</v>
      </c>
      <c r="Q523" s="11" t="s">
        <v>0</v>
      </c>
      <c r="R523" s="11" t="s">
        <v>0</v>
      </c>
      <c r="S523" s="11" t="s">
        <v>0</v>
      </c>
      <c r="T523" s="11" t="s">
        <v>0</v>
      </c>
      <c r="U523" s="11" t="s">
        <v>0</v>
      </c>
      <c r="V523" s="11" t="s">
        <v>0</v>
      </c>
      <c r="W523" s="11" t="s">
        <v>0</v>
      </c>
      <c r="X523" s="11" t="s">
        <v>0</v>
      </c>
      <c r="Y523" s="11" t="s">
        <v>0</v>
      </c>
      <c r="Z523" s="11" t="s">
        <v>0</v>
      </c>
      <c r="AA523" s="11" t="s">
        <v>0</v>
      </c>
      <c r="AB523" s="11" t="s">
        <v>0</v>
      </c>
      <c r="AC523" s="11" t="s">
        <v>0</v>
      </c>
      <c r="AD523" s="11" t="s">
        <v>0</v>
      </c>
      <c r="AE523" s="11" t="s">
        <v>0</v>
      </c>
      <c r="AF523" s="11" t="s">
        <v>0</v>
      </c>
      <c r="AG523" s="11" t="s">
        <v>0</v>
      </c>
      <c r="AH523" s="11" t="s">
        <v>0</v>
      </c>
      <c r="AI523" s="11" t="s">
        <v>0</v>
      </c>
      <c r="AJ523" s="11" t="s">
        <v>0</v>
      </c>
      <c r="AK523" s="11" t="s">
        <v>0</v>
      </c>
      <c r="AL523" s="11" t="s">
        <v>0</v>
      </c>
      <c r="AM523" s="11" t="s">
        <v>0</v>
      </c>
      <c r="AN523" s="11" t="s">
        <v>0</v>
      </c>
      <c r="AO523" s="11" t="s">
        <v>0</v>
      </c>
      <c r="AP523" s="11" t="s">
        <v>0</v>
      </c>
      <c r="AQ523" s="11" t="s">
        <v>0</v>
      </c>
      <c r="AR523" s="11" t="s">
        <v>0</v>
      </c>
      <c r="AS523" s="11" t="s">
        <v>0</v>
      </c>
      <c r="AT523" s="11" t="s">
        <v>0</v>
      </c>
      <c r="AU523" s="11" t="s">
        <v>0</v>
      </c>
      <c r="AV523" s="11" t="s">
        <v>0</v>
      </c>
      <c r="AW523" s="11" t="s">
        <v>0</v>
      </c>
      <c r="AX523" s="11" t="s">
        <v>0</v>
      </c>
      <c r="AY523" s="11" t="s">
        <v>0</v>
      </c>
    </row>
    <row r="524" spans="1:51">
      <c r="A524" s="5">
        <v>37258</v>
      </c>
      <c r="B524" s="11">
        <v>4.2150421952361707</v>
      </c>
      <c r="C524" s="11">
        <v>4.8353196113382699</v>
      </c>
      <c r="D524" s="11">
        <v>5.0883102282558905</v>
      </c>
      <c r="E524" s="11">
        <v>5.2048107081729098</v>
      </c>
      <c r="F524" s="11">
        <v>5.2617528830848181</v>
      </c>
      <c r="G524" s="11">
        <v>5.2815590097306906</v>
      </c>
      <c r="H524" s="11">
        <v>5.2746713600406521</v>
      </c>
      <c r="I524" s="11">
        <v>5.2489820406135523</v>
      </c>
      <c r="J524" s="11">
        <v>5.210605665336498</v>
      </c>
      <c r="K524" s="11">
        <v>5.1638305231865802</v>
      </c>
      <c r="L524" s="11">
        <v>5.1121625547203715</v>
      </c>
      <c r="M524" s="11">
        <v>5.0587868456243319</v>
      </c>
      <c r="N524" s="11">
        <v>5.006412444485874</v>
      </c>
      <c r="O524" s="11">
        <v>4.9569545689782686</v>
      </c>
      <c r="P524" s="11">
        <v>4.9117021858315812</v>
      </c>
      <c r="Q524" s="11">
        <v>4.8713007464676235</v>
      </c>
      <c r="R524" s="11">
        <v>4.8361349578223951</v>
      </c>
      <c r="S524" s="11">
        <v>4.8059293225015471</v>
      </c>
      <c r="T524" s="11">
        <v>4.7802000448622763</v>
      </c>
      <c r="U524" s="11">
        <v>4.7581383868557694</v>
      </c>
      <c r="V524" s="11">
        <v>4.7387547082345129</v>
      </c>
      <c r="W524" s="11">
        <v>4.7210212020708564</v>
      </c>
      <c r="X524" s="11">
        <v>4.7038418088895781</v>
      </c>
      <c r="Y524" s="11">
        <v>4.6861057366535768</v>
      </c>
      <c r="Z524" s="11">
        <v>4.666921074073425</v>
      </c>
      <c r="AA524" s="11">
        <v>4.6457419236699478</v>
      </c>
      <c r="AB524" s="11">
        <v>4.6220529555434782</v>
      </c>
      <c r="AC524" s="11">
        <v>4.5953388716805597</v>
      </c>
      <c r="AD524" s="11">
        <v>4.5653099336657839</v>
      </c>
      <c r="AE524" s="11">
        <v>4.5324419299154277</v>
      </c>
      <c r="AF524" s="11">
        <v>4.4973729002533966</v>
      </c>
      <c r="AG524" s="11">
        <v>4.460689520966028</v>
      </c>
      <c r="AH524" s="11">
        <v>4.4227404934534098</v>
      </c>
      <c r="AI524" s="11">
        <v>4.3838056480957972</v>
      </c>
      <c r="AJ524" s="11">
        <v>4.3441648082866582</v>
      </c>
      <c r="AK524" s="11">
        <v>4.3040977974194581</v>
      </c>
      <c r="AL524" s="11">
        <v>4.2638844388876622</v>
      </c>
      <c r="AM524" s="11">
        <v>4.2238045560847368</v>
      </c>
      <c r="AN524" s="11">
        <v>4.1841379721618495</v>
      </c>
      <c r="AO524" s="11">
        <v>4.1451077008349122</v>
      </c>
      <c r="AP524" s="11">
        <v>4.1067204783532576</v>
      </c>
      <c r="AQ524" s="11">
        <v>4.0689315807284796</v>
      </c>
      <c r="AR524" s="11">
        <v>4.0316962839721766</v>
      </c>
      <c r="AS524" s="11">
        <v>3.9949698640959408</v>
      </c>
      <c r="AT524" s="11">
        <v>3.958707597111371</v>
      </c>
      <c r="AU524" s="11">
        <v>3.9228647590300607</v>
      </c>
      <c r="AV524" s="11">
        <v>3.8873966258636066</v>
      </c>
      <c r="AW524" s="11">
        <v>3.8522584736236056</v>
      </c>
      <c r="AX524" s="11">
        <v>3.8174055783216509</v>
      </c>
      <c r="AY524" s="11">
        <v>3.7827932159693405</v>
      </c>
    </row>
    <row r="525" spans="1:51">
      <c r="A525" s="5">
        <v>37259</v>
      </c>
      <c r="B525" s="11">
        <v>4.0978660581688917</v>
      </c>
      <c r="C525" s="11">
        <v>4.6995329489251354</v>
      </c>
      <c r="D525" s="11">
        <v>4.9752063374990652</v>
      </c>
      <c r="E525" s="11">
        <v>5.1144797441596195</v>
      </c>
      <c r="F525" s="11">
        <v>5.1876640130550982</v>
      </c>
      <c r="G525" s="11">
        <v>5.2183082150119322</v>
      </c>
      <c r="H525" s="11">
        <v>5.218660819597952</v>
      </c>
      <c r="I525" s="11">
        <v>5.1979775865087134</v>
      </c>
      <c r="J525" s="11">
        <v>5.1633178174070142</v>
      </c>
      <c r="K525" s="11">
        <v>5.1196959214249524</v>
      </c>
      <c r="L525" s="11">
        <v>5.0712591328577936</v>
      </c>
      <c r="M525" s="11">
        <v>5.0217545834356283</v>
      </c>
      <c r="N525" s="11">
        <v>4.9743600109442223</v>
      </c>
      <c r="O525" s="11">
        <v>4.9313598473156839</v>
      </c>
      <c r="P525" s="11">
        <v>4.8942547041347595</v>
      </c>
      <c r="Q525" s="11">
        <v>4.8637257731931172</v>
      </c>
      <c r="R525" s="11">
        <v>4.840086837339169</v>
      </c>
      <c r="S525" s="11">
        <v>4.8227153981178441</v>
      </c>
      <c r="T525" s="11">
        <v>4.8106471413587633</v>
      </c>
      <c r="U525" s="11">
        <v>4.8023499043232487</v>
      </c>
      <c r="V525" s="11">
        <v>4.7961282365159992</v>
      </c>
      <c r="W525" s="11">
        <v>4.7904304997365799</v>
      </c>
      <c r="X525" s="11">
        <v>4.7839192605895438</v>
      </c>
      <c r="Y525" s="11">
        <v>4.7752827351428069</v>
      </c>
      <c r="Z525" s="11">
        <v>4.7635160731377963</v>
      </c>
      <c r="AA525" s="11">
        <v>4.7480925179510098</v>
      </c>
      <c r="AB525" s="11">
        <v>4.7285267147759926</v>
      </c>
      <c r="AC525" s="11">
        <v>4.704333354795212</v>
      </c>
      <c r="AD525" s="11">
        <v>4.6752753371109099</v>
      </c>
      <c r="AE525" s="11">
        <v>4.6419443149380495</v>
      </c>
      <c r="AF525" s="11">
        <v>4.6051047057046928</v>
      </c>
      <c r="AG525" s="11">
        <v>4.5654655786507163</v>
      </c>
      <c r="AH525" s="11">
        <v>4.5234837290161973</v>
      </c>
      <c r="AI525" s="11">
        <v>4.4795441158301834</v>
      </c>
      <c r="AJ525" s="11">
        <v>4.4340316929245258</v>
      </c>
      <c r="AK525" s="11">
        <v>4.3873314141310811</v>
      </c>
      <c r="AL525" s="11">
        <v>4.3398282332817022</v>
      </c>
      <c r="AM525" s="11">
        <v>4.2919071042082413</v>
      </c>
      <c r="AN525" s="11">
        <v>4.2439529800326676</v>
      </c>
      <c r="AO525" s="11">
        <v>4.1962794684581421</v>
      </c>
      <c r="AP525" s="11">
        <v>4.1489329950769953</v>
      </c>
      <c r="AQ525" s="11">
        <v>4.1018974531607926</v>
      </c>
      <c r="AR525" s="11">
        <v>4.0551567359810941</v>
      </c>
      <c r="AS525" s="11">
        <v>4.0086947368094643</v>
      </c>
      <c r="AT525" s="11">
        <v>3.9624953489174644</v>
      </c>
      <c r="AU525" s="11">
        <v>3.9165424655766579</v>
      </c>
      <c r="AV525" s="11">
        <v>3.8708199800586063</v>
      </c>
      <c r="AW525" s="11">
        <v>3.8253117856348733</v>
      </c>
      <c r="AX525" s="11">
        <v>3.7800017755770203</v>
      </c>
      <c r="AY525" s="11">
        <v>3.7348738431566102</v>
      </c>
    </row>
    <row r="526" spans="1:51">
      <c r="A526" s="5">
        <v>37260</v>
      </c>
      <c r="B526" s="11">
        <v>4.2346809120960467</v>
      </c>
      <c r="C526" s="11">
        <v>4.8471809273814115</v>
      </c>
      <c r="D526" s="11">
        <v>5.082478639425168</v>
      </c>
      <c r="E526" s="11">
        <v>5.186346146112025</v>
      </c>
      <c r="F526" s="11">
        <v>5.2349304751718853</v>
      </c>
      <c r="G526" s="11">
        <v>5.2491460551466878</v>
      </c>
      <c r="H526" s="11">
        <v>5.238581413185341</v>
      </c>
      <c r="I526" s="11">
        <v>5.2106948646643625</v>
      </c>
      <c r="J526" s="11">
        <v>5.1714124591297423</v>
      </c>
      <c r="K526" s="11">
        <v>5.1250562632331649</v>
      </c>
      <c r="L526" s="11">
        <v>5.0752687648841723</v>
      </c>
      <c r="M526" s="11">
        <v>5.0254303389655357</v>
      </c>
      <c r="N526" s="11">
        <v>4.9784054658754417</v>
      </c>
      <c r="O526" s="11">
        <v>4.9362377976713185</v>
      </c>
      <c r="P526" s="11">
        <v>4.9002375746455327</v>
      </c>
      <c r="Q526" s="11">
        <v>4.8709705121632796</v>
      </c>
      <c r="R526" s="11">
        <v>4.8486465753368346</v>
      </c>
      <c r="S526" s="11">
        <v>4.832593745339266</v>
      </c>
      <c r="T526" s="11">
        <v>4.8218097797918382</v>
      </c>
      <c r="U526" s="11">
        <v>4.8147315212297199</v>
      </c>
      <c r="V526" s="11">
        <v>4.8096486823607405</v>
      </c>
      <c r="W526" s="11">
        <v>4.8050056131568102</v>
      </c>
      <c r="X526" s="11">
        <v>4.7994669283705464</v>
      </c>
      <c r="Y526" s="11">
        <v>4.7917248616245756</v>
      </c>
      <c r="Z526" s="11">
        <v>4.7807888411611978</v>
      </c>
      <c r="AA526" s="11">
        <v>4.7661410124091779</v>
      </c>
      <c r="AB526" s="11">
        <v>4.7473020494084901</v>
      </c>
      <c r="AC526" s="11">
        <v>4.7237927198999952</v>
      </c>
      <c r="AD526" s="11">
        <v>4.6953905347736429</v>
      </c>
      <c r="AE526" s="11">
        <v>4.662689429380908</v>
      </c>
      <c r="AF526" s="11">
        <v>4.6264452559196769</v>
      </c>
      <c r="AG526" s="11">
        <v>4.587357123135682</v>
      </c>
      <c r="AH526" s="11">
        <v>4.5458778789266558</v>
      </c>
      <c r="AI526" s="11">
        <v>4.5023935814279836</v>
      </c>
      <c r="AJ526" s="11">
        <v>4.457290287537484</v>
      </c>
      <c r="AK526" s="11">
        <v>4.4109540541529793</v>
      </c>
      <c r="AL526" s="11">
        <v>4.3637709381722898</v>
      </c>
      <c r="AM526" s="11">
        <v>4.3161269964932343</v>
      </c>
      <c r="AN526" s="11">
        <v>4.2684082822323068</v>
      </c>
      <c r="AO526" s="11">
        <v>4.2209264316841955</v>
      </c>
      <c r="AP526" s="11">
        <v>4.1737278027040201</v>
      </c>
      <c r="AQ526" s="11">
        <v>4.1267996666671527</v>
      </c>
      <c r="AR526" s="11">
        <v>4.0801292949489616</v>
      </c>
      <c r="AS526" s="11">
        <v>4.0337039589248187</v>
      </c>
      <c r="AT526" s="11">
        <v>3.987510929970095</v>
      </c>
      <c r="AU526" s="11">
        <v>3.9415374794601581</v>
      </c>
      <c r="AV526" s="11">
        <v>3.8957708787703798</v>
      </c>
      <c r="AW526" s="11">
        <v>3.8501983992761315</v>
      </c>
      <c r="AX526" s="11">
        <v>3.8048073123527812</v>
      </c>
      <c r="AY526" s="11">
        <v>3.7595848893757013</v>
      </c>
    </row>
    <row r="527" spans="1:51">
      <c r="A527" s="5">
        <v>37263</v>
      </c>
      <c r="B527" s="11">
        <v>4.2946322753886825</v>
      </c>
      <c r="C527" s="11">
        <v>4.8686842926410767</v>
      </c>
      <c r="D527" s="11">
        <v>5.071389559939151</v>
      </c>
      <c r="E527" s="11">
        <v>5.1461616638303793</v>
      </c>
      <c r="F527" s="11">
        <v>5.1679608853443968</v>
      </c>
      <c r="G527" s="11">
        <v>5.1592823598138846</v>
      </c>
      <c r="H527" s="11">
        <v>5.1306700240680101</v>
      </c>
      <c r="I527" s="11">
        <v>5.0898779023879328</v>
      </c>
      <c r="J527" s="11">
        <v>5.0427671884553664</v>
      </c>
      <c r="K527" s="11">
        <v>4.9932568215516024</v>
      </c>
      <c r="L527" s="11">
        <v>4.944252669510071</v>
      </c>
      <c r="M527" s="11">
        <v>4.8979333714570528</v>
      </c>
      <c r="N527" s="11">
        <v>4.8560219125374644</v>
      </c>
      <c r="O527" s="11">
        <v>4.8198215798605668</v>
      </c>
      <c r="P527" s="11">
        <v>4.7901427340705904</v>
      </c>
      <c r="Q527" s="11">
        <v>4.7672596268652567</v>
      </c>
      <c r="R527" s="11">
        <v>4.7511445421251075</v>
      </c>
      <c r="S527" s="11">
        <v>4.741014579697028</v>
      </c>
      <c r="T527" s="11">
        <v>4.7357862351572644</v>
      </c>
      <c r="U527" s="11">
        <v>4.7338410239843203</v>
      </c>
      <c r="V527" s="11">
        <v>4.7334299699312385</v>
      </c>
      <c r="W527" s="11">
        <v>4.7329700684961704</v>
      </c>
      <c r="X527" s="11">
        <v>4.7311124773201474</v>
      </c>
      <c r="Y527" s="11">
        <v>4.7265392601189875</v>
      </c>
      <c r="Z527" s="11">
        <v>4.7182651834729166</v>
      </c>
      <c r="AA527" s="11">
        <v>4.7057936131846931</v>
      </c>
      <c r="AB527" s="11">
        <v>4.6886669309333096</v>
      </c>
      <c r="AC527" s="11">
        <v>4.666427636944011</v>
      </c>
      <c r="AD527" s="11">
        <v>4.6388863012230388</v>
      </c>
      <c r="AE527" s="11">
        <v>4.6066922337567133</v>
      </c>
      <c r="AF527" s="11">
        <v>4.570658338066214</v>
      </c>
      <c r="AG527" s="11">
        <v>4.5315346435308479</v>
      </c>
      <c r="AH527" s="11">
        <v>4.4898027295378053</v>
      </c>
      <c r="AI527" s="11">
        <v>4.4458725427667858</v>
      </c>
      <c r="AJ527" s="11">
        <v>4.4001540292071217</v>
      </c>
      <c r="AK527" s="11">
        <v>4.3530571348481484</v>
      </c>
      <c r="AL527" s="11">
        <v>4.3049918056791947</v>
      </c>
      <c r="AM527" s="11">
        <v>4.2563679876895968</v>
      </c>
      <c r="AN527" s="11">
        <v>4.207595620927739</v>
      </c>
      <c r="AO527" s="11">
        <v>4.1590050813350015</v>
      </c>
      <c r="AP527" s="11">
        <v>4.1106477298981021</v>
      </c>
      <c r="AQ527" s="11">
        <v>4.06251380049871</v>
      </c>
      <c r="AR527" s="11">
        <v>4.0145935270184925</v>
      </c>
      <c r="AS527" s="11">
        <v>3.9668771433391212</v>
      </c>
      <c r="AT527" s="11">
        <v>3.919354883342264</v>
      </c>
      <c r="AU527" s="11">
        <v>3.8720169809095899</v>
      </c>
      <c r="AV527" s="11">
        <v>3.8248536699227698</v>
      </c>
      <c r="AW527" s="11">
        <v>3.7778551842634713</v>
      </c>
      <c r="AX527" s="11">
        <v>3.7310117578133641</v>
      </c>
      <c r="AY527" s="11">
        <v>3.6843136244541177</v>
      </c>
    </row>
    <row r="528" spans="1:51">
      <c r="A528" s="5">
        <v>37264</v>
      </c>
      <c r="B528" s="11">
        <v>4.3218758465940148</v>
      </c>
      <c r="C528" s="11">
        <v>4.8924026106440168</v>
      </c>
      <c r="D528" s="11">
        <v>5.0729591181423341</v>
      </c>
      <c r="E528" s="11">
        <v>5.1329609096076192</v>
      </c>
      <c r="F528" s="11">
        <v>5.1471415255877746</v>
      </c>
      <c r="G528" s="11">
        <v>5.1355943206952217</v>
      </c>
      <c r="H528" s="11">
        <v>5.1070741297566258</v>
      </c>
      <c r="I528" s="11">
        <v>5.0681978074260234</v>
      </c>
      <c r="J528" s="11">
        <v>5.024142961217585</v>
      </c>
      <c r="K528" s="11">
        <v>4.9784517882821051</v>
      </c>
      <c r="L528" s="11">
        <v>4.9337896289239787</v>
      </c>
      <c r="M528" s="11">
        <v>4.892171899739675</v>
      </c>
      <c r="N528" s="11">
        <v>4.8551837071587425</v>
      </c>
      <c r="O528" s="11">
        <v>4.824021028276829</v>
      </c>
      <c r="P528" s="11">
        <v>4.7994073129793353</v>
      </c>
      <c r="Q528" s="11">
        <v>4.781556325081568</v>
      </c>
      <c r="R528" s="11">
        <v>4.7703829506273454</v>
      </c>
      <c r="S528" s="11">
        <v>4.7650610885042477</v>
      </c>
      <c r="T528" s="11">
        <v>4.7644657944877284</v>
      </c>
      <c r="U528" s="11">
        <v>4.7669377327766416</v>
      </c>
      <c r="V528" s="11">
        <v>4.7706956741380324</v>
      </c>
      <c r="W528" s="11">
        <v>4.7741349552791803</v>
      </c>
      <c r="X528" s="11">
        <v>4.7758823287096881</v>
      </c>
      <c r="Y528" s="11">
        <v>4.774593242942025</v>
      </c>
      <c r="Z528" s="11">
        <v>4.769266833584962</v>
      </c>
      <c r="AA528" s="11">
        <v>4.7593996168293611</v>
      </c>
      <c r="AB528" s="11">
        <v>4.7445270153685435</v>
      </c>
      <c r="AC528" s="11">
        <v>4.7241845979362598</v>
      </c>
      <c r="AD528" s="11">
        <v>4.6981841139820437</v>
      </c>
      <c r="AE528" s="11">
        <v>4.6671875681667441</v>
      </c>
      <c r="AF528" s="11">
        <v>4.6320200597850913</v>
      </c>
      <c r="AG528" s="11">
        <v>4.5934451901304936</v>
      </c>
      <c r="AH528" s="11">
        <v>4.5519682351938222</v>
      </c>
      <c r="AI528" s="11">
        <v>4.508026653287553</v>
      </c>
      <c r="AJ528" s="11">
        <v>4.4620579024437061</v>
      </c>
      <c r="AK528" s="11">
        <v>4.4144994406943052</v>
      </c>
      <c r="AL528" s="11">
        <v>4.365788726071373</v>
      </c>
      <c r="AM528" s="11">
        <v>4.3163632166069306</v>
      </c>
      <c r="AN528" s="11">
        <v>4.2666603615125087</v>
      </c>
      <c r="AO528" s="11">
        <v>4.2170333355543956</v>
      </c>
      <c r="AP528" s="11">
        <v>4.1675445798276121</v>
      </c>
      <c r="AQ528" s="11">
        <v>4.1181938861745042</v>
      </c>
      <c r="AR528" s="11">
        <v>4.068981046437421</v>
      </c>
      <c r="AS528" s="11">
        <v>4.0199058524587112</v>
      </c>
      <c r="AT528" s="11">
        <v>3.9709680960807239</v>
      </c>
      <c r="AU528" s="11">
        <v>3.9221675691458056</v>
      </c>
      <c r="AV528" s="11">
        <v>3.8735040634963052</v>
      </c>
      <c r="AW528" s="11">
        <v>3.824977370974572</v>
      </c>
      <c r="AX528" s="11">
        <v>3.7765872834229546</v>
      </c>
      <c r="AY528" s="11">
        <v>3.7283335926837995</v>
      </c>
    </row>
    <row r="529" spans="1:51">
      <c r="A529" s="5">
        <v>37265</v>
      </c>
      <c r="B529" s="11">
        <v>4.3949006564974313</v>
      </c>
      <c r="C529" s="11">
        <v>5.0034927944228</v>
      </c>
      <c r="D529" s="11">
        <v>5.1835963862028418</v>
      </c>
      <c r="E529" s="11">
        <v>5.2307804634014303</v>
      </c>
      <c r="F529" s="11">
        <v>5.2292948438292495</v>
      </c>
      <c r="G529" s="11">
        <v>5.202739775278304</v>
      </c>
      <c r="H529" s="11">
        <v>5.1609518499535714</v>
      </c>
      <c r="I529" s="11">
        <v>5.1107060457492341</v>
      </c>
      <c r="J529" s="11">
        <v>5.0571170641721022</v>
      </c>
      <c r="K529" s="11">
        <v>5.0036619427567004</v>
      </c>
      <c r="L529" s="11">
        <v>4.9529470830636075</v>
      </c>
      <c r="M529" s="11">
        <v>4.9068719912864243</v>
      </c>
      <c r="N529" s="11">
        <v>4.866854252146827</v>
      </c>
      <c r="O529" s="11">
        <v>4.833916857694609</v>
      </c>
      <c r="P529" s="11">
        <v>4.8086139183346397</v>
      </c>
      <c r="Q529" s="11">
        <v>4.7909989548847012</v>
      </c>
      <c r="R529" s="11">
        <v>4.7808268579876474</v>
      </c>
      <c r="S529" s="11">
        <v>4.7771206242560327</v>
      </c>
      <c r="T529" s="11">
        <v>4.7786051907332006</v>
      </c>
      <c r="U529" s="11">
        <v>4.7834736943875216</v>
      </c>
      <c r="V529" s="11">
        <v>4.7898184494621034</v>
      </c>
      <c r="W529" s="11">
        <v>4.7959287111386208</v>
      </c>
      <c r="X529" s="11">
        <v>4.800350930694405</v>
      </c>
      <c r="Y529" s="11">
        <v>4.8016659978926128</v>
      </c>
      <c r="Z529" s="11">
        <v>4.798823662532322</v>
      </c>
      <c r="AA529" s="11">
        <v>4.7912997218488362</v>
      </c>
      <c r="AB529" s="11">
        <v>4.7786102762876519</v>
      </c>
      <c r="AC529" s="11">
        <v>4.760271604570077</v>
      </c>
      <c r="AD529" s="11">
        <v>4.736085230179456</v>
      </c>
      <c r="AE529" s="11">
        <v>4.706716777869147</v>
      </c>
      <c r="AF529" s="11">
        <v>4.6729948750349815</v>
      </c>
      <c r="AG529" s="11">
        <v>4.6356866550054736</v>
      </c>
      <c r="AH529" s="11">
        <v>4.5953051210964615</v>
      </c>
      <c r="AI529" s="11">
        <v>4.552297638564669</v>
      </c>
      <c r="AJ529" s="11">
        <v>4.5071115725854369</v>
      </c>
      <c r="AK529" s="11">
        <v>4.4601942883341001</v>
      </c>
      <c r="AL529" s="11">
        <v>4.4119931509859969</v>
      </c>
      <c r="AM529" s="11">
        <v>4.3629555257164654</v>
      </c>
      <c r="AN529" s="11">
        <v>4.3135287655233805</v>
      </c>
      <c r="AO529" s="11">
        <v>4.2640740812377826</v>
      </c>
      <c r="AP529" s="11">
        <v>4.2146603257482127</v>
      </c>
      <c r="AQ529" s="11">
        <v>4.1652943874427306</v>
      </c>
      <c r="AR529" s="11">
        <v>4.1159831547093981</v>
      </c>
      <c r="AS529" s="11">
        <v>4.0667335159362761</v>
      </c>
      <c r="AT529" s="11">
        <v>4.0175523595114244</v>
      </c>
      <c r="AU529" s="11">
        <v>3.9684465738229062</v>
      </c>
      <c r="AV529" s="11">
        <v>3.9194230472587814</v>
      </c>
      <c r="AW529" s="11">
        <v>3.8704886682071109</v>
      </c>
      <c r="AX529" s="11">
        <v>3.8216503250559573</v>
      </c>
      <c r="AY529" s="11">
        <v>3.7729149061933795</v>
      </c>
    </row>
    <row r="530" spans="1:51">
      <c r="A530" s="5">
        <v>37266</v>
      </c>
      <c r="B530" s="11">
        <v>4.3553418762701215</v>
      </c>
      <c r="C530" s="11">
        <v>4.9516259023055538</v>
      </c>
      <c r="D530" s="11">
        <v>5.1233896526625688</v>
      </c>
      <c r="E530" s="11">
        <v>5.1668146696033723</v>
      </c>
      <c r="F530" s="11">
        <v>5.1649226422532371</v>
      </c>
      <c r="G530" s="11">
        <v>5.1395996800021688</v>
      </c>
      <c r="H530" s="11">
        <v>5.099702884672026</v>
      </c>
      <c r="I530" s="11">
        <v>5.0515848876940144</v>
      </c>
      <c r="J530" s="11">
        <v>5.0001637805387427</v>
      </c>
      <c r="K530" s="11">
        <v>4.9488438294048631</v>
      </c>
      <c r="L530" s="11">
        <v>4.9002095911815795</v>
      </c>
      <c r="M530" s="11">
        <v>4.8561630063902745</v>
      </c>
      <c r="N530" s="11">
        <v>4.8181210173094708</v>
      </c>
      <c r="O530" s="11">
        <v>4.7870941305007104</v>
      </c>
      <c r="P530" s="11">
        <v>4.7636082740089254</v>
      </c>
      <c r="Q530" s="11">
        <v>4.7476794538544853</v>
      </c>
      <c r="R530" s="11">
        <v>4.7390206117831859</v>
      </c>
      <c r="S530" s="11">
        <v>4.736612094815416</v>
      </c>
      <c r="T530" s="11">
        <v>4.739138687870585</v>
      </c>
      <c r="U530" s="11">
        <v>4.7447673498736895</v>
      </c>
      <c r="V530" s="11">
        <v>4.7515943190418302</v>
      </c>
      <c r="W530" s="11">
        <v>4.7579410870696934</v>
      </c>
      <c r="X530" s="11">
        <v>4.7624059855588641</v>
      </c>
      <c r="Y530" s="11">
        <v>4.7636236405595618</v>
      </c>
      <c r="Z530" s="11">
        <v>4.760593587975217</v>
      </c>
      <c r="AA530" s="11">
        <v>4.7528282187454263</v>
      </c>
      <c r="AB530" s="11">
        <v>4.7398784029785519</v>
      </c>
      <c r="AC530" s="11">
        <v>4.7212952185789678</v>
      </c>
      <c r="AD530" s="11">
        <v>4.6969139540221496</v>
      </c>
      <c r="AE530" s="11">
        <v>4.6674171117149381</v>
      </c>
      <c r="AF530" s="11">
        <v>4.6336443569657453</v>
      </c>
      <c r="AG530" s="11">
        <v>4.5963708718639058</v>
      </c>
      <c r="AH530" s="11">
        <v>4.5561096656474485</v>
      </c>
      <c r="AI530" s="11">
        <v>4.5133071269842606</v>
      </c>
      <c r="AJ530" s="11">
        <v>4.4684096445311985</v>
      </c>
      <c r="AK530" s="11">
        <v>4.4218636069451271</v>
      </c>
      <c r="AL530" s="11">
        <v>4.3741154028829081</v>
      </c>
      <c r="AM530" s="11">
        <v>4.3256114210013967</v>
      </c>
      <c r="AN530" s="11">
        <v>4.2767980336228817</v>
      </c>
      <c r="AO530" s="11">
        <v>4.2280334535980995</v>
      </c>
      <c r="AP530" s="11">
        <v>4.1793815336104396</v>
      </c>
      <c r="AQ530" s="11">
        <v>4.1308447632660936</v>
      </c>
      <c r="AR530" s="11">
        <v>4.0824256321712511</v>
      </c>
      <c r="AS530" s="11">
        <v>4.0341266299321035</v>
      </c>
      <c r="AT530" s="11">
        <v>3.9859502461548417</v>
      </c>
      <c r="AU530" s="11">
        <v>3.9378989704456564</v>
      </c>
      <c r="AV530" s="11">
        <v>3.8899752924107385</v>
      </c>
      <c r="AW530" s="11">
        <v>3.8421817016562789</v>
      </c>
      <c r="AX530" s="11">
        <v>3.7945206877884678</v>
      </c>
      <c r="AY530" s="11">
        <v>3.7469947404134967</v>
      </c>
    </row>
    <row r="531" spans="1:51">
      <c r="A531" s="5">
        <v>37267</v>
      </c>
      <c r="B531" s="11">
        <v>4.3811326953899217</v>
      </c>
      <c r="C531" s="11">
        <v>4.9671047630815996</v>
      </c>
      <c r="D531" s="11">
        <v>5.1474951079844917</v>
      </c>
      <c r="E531" s="11">
        <v>5.1946240628254685</v>
      </c>
      <c r="F531" s="11">
        <v>5.189340082011527</v>
      </c>
      <c r="G531" s="11">
        <v>5.1563068787960393</v>
      </c>
      <c r="H531" s="11">
        <v>5.1067333979479734</v>
      </c>
      <c r="I531" s="11">
        <v>5.048372691345639</v>
      </c>
      <c r="J531" s="11">
        <v>4.9869670102478478</v>
      </c>
      <c r="K531" s="11">
        <v>4.9264054316613359</v>
      </c>
      <c r="L531" s="11">
        <v>4.8695626819511357</v>
      </c>
      <c r="M531" s="11">
        <v>4.8184922009992714</v>
      </c>
      <c r="N531" s="11">
        <v>4.7746570427786699</v>
      </c>
      <c r="O531" s="11">
        <v>4.739041796167899</v>
      </c>
      <c r="P531" s="11">
        <v>4.7121015912315922</v>
      </c>
      <c r="Q531" s="11">
        <v>4.6937589627848526</v>
      </c>
      <c r="R531" s="11">
        <v>4.6836131267859766</v>
      </c>
      <c r="S531" s="11">
        <v>4.6805109964554958</v>
      </c>
      <c r="T531" s="11">
        <v>4.6829955589117569</v>
      </c>
      <c r="U531" s="11">
        <v>4.6890848538440402</v>
      </c>
      <c r="V531" s="11">
        <v>4.696732308721101</v>
      </c>
      <c r="W531" s="11">
        <v>4.7041310258312592</v>
      </c>
      <c r="X531" s="11">
        <v>4.7097829614496582</v>
      </c>
      <c r="Y531" s="11">
        <v>4.712234660108205</v>
      </c>
      <c r="Z531" s="11">
        <v>4.7104309534990376</v>
      </c>
      <c r="AA531" s="11">
        <v>4.7038524545258689</v>
      </c>
      <c r="AB531" s="11">
        <v>4.6920174951149596</v>
      </c>
      <c r="AC531" s="11">
        <v>4.6744447480034879</v>
      </c>
      <c r="AD531" s="11">
        <v>4.6509593763071786</v>
      </c>
      <c r="AE531" s="11">
        <v>4.6222572656277938</v>
      </c>
      <c r="AF531" s="11">
        <v>4.5891878811717843</v>
      </c>
      <c r="AG531" s="11">
        <v>4.5525327921866312</v>
      </c>
      <c r="AH531" s="11">
        <v>4.5128106960229655</v>
      </c>
      <c r="AI531" s="11">
        <v>4.4704766806140617</v>
      </c>
      <c r="AJ531" s="11">
        <v>4.4259858338931908</v>
      </c>
      <c r="AK531" s="11">
        <v>4.37979324379363</v>
      </c>
      <c r="AL531" s="11">
        <v>4.3323539982486476</v>
      </c>
      <c r="AM531" s="11">
        <v>4.2841231851915182</v>
      </c>
      <c r="AN531" s="11">
        <v>4.2355558583391417</v>
      </c>
      <c r="AO531" s="11">
        <v>4.1870133195189361</v>
      </c>
      <c r="AP531" s="11">
        <v>4.1385587463885907</v>
      </c>
      <c r="AQ531" s="11">
        <v>4.0901961913262657</v>
      </c>
      <c r="AR531" s="11">
        <v>4.041929706710123</v>
      </c>
      <c r="AS531" s="11">
        <v>3.9937633449183267</v>
      </c>
      <c r="AT531" s="11">
        <v>3.9457011583290376</v>
      </c>
      <c r="AU531" s="11">
        <v>3.8977471993204156</v>
      </c>
      <c r="AV531" s="11">
        <v>3.8499055202706254</v>
      </c>
      <c r="AW531" s="11">
        <v>3.8021801735578271</v>
      </c>
      <c r="AX531" s="11">
        <v>3.7545752115601827</v>
      </c>
      <c r="AY531" s="11">
        <v>3.707094686655855</v>
      </c>
    </row>
    <row r="532" spans="1:51">
      <c r="A532" s="5">
        <v>37270</v>
      </c>
      <c r="B532" s="11">
        <v>4.2669462641334102</v>
      </c>
      <c r="C532" s="11">
        <v>4.8356050421240111</v>
      </c>
      <c r="D532" s="11">
        <v>5.034756044574217</v>
      </c>
      <c r="E532" s="11">
        <v>5.1035743429123679</v>
      </c>
      <c r="F532" s="11">
        <v>5.1154318707100623</v>
      </c>
      <c r="G532" s="11">
        <v>5.0953250264677248</v>
      </c>
      <c r="H532" s="11">
        <v>5.0556020414796992</v>
      </c>
      <c r="I532" s="11">
        <v>5.0048328647831459</v>
      </c>
      <c r="J532" s="11">
        <v>4.9492973815752528</v>
      </c>
      <c r="K532" s="11">
        <v>4.893280542098017</v>
      </c>
      <c r="L532" s="11">
        <v>4.8400088912849419</v>
      </c>
      <c r="M532" s="11">
        <v>4.7918551976925636</v>
      </c>
      <c r="N532" s="11">
        <v>4.7505533064491319</v>
      </c>
      <c r="O532" s="11">
        <v>4.7172986472349212</v>
      </c>
      <c r="P532" s="11">
        <v>4.6926827269399327</v>
      </c>
      <c r="Q532" s="11">
        <v>4.6766980267138454</v>
      </c>
      <c r="R532" s="11">
        <v>4.6689805138012446</v>
      </c>
      <c r="S532" s="11">
        <v>4.6683491803317532</v>
      </c>
      <c r="T532" s="11">
        <v>4.673304915338929</v>
      </c>
      <c r="U532" s="11">
        <v>4.6818152840357392</v>
      </c>
      <c r="V532" s="11">
        <v>4.6917876666159142</v>
      </c>
      <c r="W532" s="11">
        <v>4.7013821071721811</v>
      </c>
      <c r="X532" s="11">
        <v>4.7090708504586676</v>
      </c>
      <c r="Y532" s="11">
        <v>4.7133697728210997</v>
      </c>
      <c r="Z532" s="11">
        <v>4.7132047317489336</v>
      </c>
      <c r="AA532" s="11">
        <v>4.7080451224422681</v>
      </c>
      <c r="AB532" s="11">
        <v>4.6973977892310916</v>
      </c>
      <c r="AC532" s="11">
        <v>4.6807699724865355</v>
      </c>
      <c r="AD532" s="11">
        <v>4.6579830929756456</v>
      </c>
      <c r="AE532" s="11">
        <v>4.6297370077466011</v>
      </c>
      <c r="AF532" s="11">
        <v>4.5968839202009946</v>
      </c>
      <c r="AG532" s="11">
        <v>4.5602103998631787</v>
      </c>
      <c r="AH532" s="11">
        <v>4.5202530093200615</v>
      </c>
      <c r="AI532" s="11">
        <v>4.4774887934600631</v>
      </c>
      <c r="AJ532" s="11">
        <v>4.4323947971716011</v>
      </c>
      <c r="AK532" s="11">
        <v>4.3854480653430903</v>
      </c>
      <c r="AL532" s="11">
        <v>4.337125642862949</v>
      </c>
      <c r="AM532" s="11">
        <v>4.2879045746195938</v>
      </c>
      <c r="AN532" s="11">
        <v>4.2382618620527976</v>
      </c>
      <c r="AO532" s="11">
        <v>4.1885762566033877</v>
      </c>
      <c r="AP532" s="11">
        <v>4.1389191039201041</v>
      </c>
      <c r="AQ532" s="11">
        <v>4.089301791141434</v>
      </c>
      <c r="AR532" s="11">
        <v>4.0397357054058656</v>
      </c>
      <c r="AS532" s="11">
        <v>3.9902322338518879</v>
      </c>
      <c r="AT532" s="11">
        <v>3.9408027636179885</v>
      </c>
      <c r="AU532" s="11">
        <v>3.8914586818426562</v>
      </c>
      <c r="AV532" s="11">
        <v>3.8422113756643812</v>
      </c>
      <c r="AW532" s="11">
        <v>3.793072232221649</v>
      </c>
      <c r="AX532" s="11">
        <v>3.7440526386529491</v>
      </c>
      <c r="AY532" s="11">
        <v>3.6951639820967705</v>
      </c>
    </row>
    <row r="533" spans="1:51">
      <c r="A533" s="5">
        <v>37271</v>
      </c>
      <c r="B533" s="11">
        <v>4.2724536767748091</v>
      </c>
      <c r="C533" s="11">
        <v>4.8571147101476591</v>
      </c>
      <c r="D533" s="11">
        <v>5.0577027588484187</v>
      </c>
      <c r="E533" s="11">
        <v>5.1219495151002494</v>
      </c>
      <c r="F533" s="11">
        <v>5.1277200518802184</v>
      </c>
      <c r="G533" s="11">
        <v>5.1017145645951665</v>
      </c>
      <c r="H533" s="11">
        <v>5.0568715583367752</v>
      </c>
      <c r="I533" s="11">
        <v>5.0018714169660816</v>
      </c>
      <c r="J533" s="11">
        <v>4.942927248331447</v>
      </c>
      <c r="K533" s="11">
        <v>4.8842283487996134</v>
      </c>
      <c r="L533" s="11">
        <v>4.828910957438195</v>
      </c>
      <c r="M533" s="11">
        <v>4.7792726591214203</v>
      </c>
      <c r="N533" s="11">
        <v>4.7369777774321262</v>
      </c>
      <c r="O533" s="11">
        <v>4.7031606985394649</v>
      </c>
      <c r="P533" s="11">
        <v>4.6783525169670641</v>
      </c>
      <c r="Q533" s="11">
        <v>4.6624924948805084</v>
      </c>
      <c r="R533" s="11">
        <v>4.6551593903227424</v>
      </c>
      <c r="S533" s="11">
        <v>4.6551151295818824</v>
      </c>
      <c r="T533" s="11">
        <v>4.6608023918000727</v>
      </c>
      <c r="U533" s="11">
        <v>4.6701307065483499</v>
      </c>
      <c r="V533" s="11">
        <v>4.6809559712348525</v>
      </c>
      <c r="W533" s="11">
        <v>4.6913987257317036</v>
      </c>
      <c r="X533" s="11">
        <v>4.6998967492904473</v>
      </c>
      <c r="Y533" s="11">
        <v>4.7049314207749315</v>
      </c>
      <c r="Z533" s="11">
        <v>4.7054080712725455</v>
      </c>
      <c r="AA533" s="11">
        <v>4.7007859731754564</v>
      </c>
      <c r="AB533" s="11">
        <v>4.6905617446203021</v>
      </c>
      <c r="AC533" s="11">
        <v>4.6742324619423039</v>
      </c>
      <c r="AD533" s="11">
        <v>4.6516178067590381</v>
      </c>
      <c r="AE533" s="11">
        <v>4.623425203216275</v>
      </c>
      <c r="AF533" s="11">
        <v>4.5905134524223321</v>
      </c>
      <c r="AG533" s="11">
        <v>4.5536754410366473</v>
      </c>
      <c r="AH533" s="11">
        <v>4.5134570354194592</v>
      </c>
      <c r="AI533" s="11">
        <v>4.4703462468741879</v>
      </c>
      <c r="AJ533" s="11">
        <v>4.4248310867042537</v>
      </c>
      <c r="AK533" s="11">
        <v>4.3773995662130787</v>
      </c>
      <c r="AL533" s="11">
        <v>4.328539696704083</v>
      </c>
      <c r="AM533" s="11">
        <v>4.2787394894806878</v>
      </c>
      <c r="AN533" s="11">
        <v>4.228486902188906</v>
      </c>
      <c r="AO533" s="11">
        <v>4.178168419738455</v>
      </c>
      <c r="AP533" s="11">
        <v>4.1278581311397788</v>
      </c>
      <c r="AQ533" s="11">
        <v>4.0775702021072862</v>
      </c>
      <c r="AR533" s="11">
        <v>4.0273187983553855</v>
      </c>
      <c r="AS533" s="11">
        <v>3.9771180855984842</v>
      </c>
      <c r="AT533" s="11">
        <v>3.9269822295509917</v>
      </c>
      <c r="AU533" s="11">
        <v>3.876925395927318</v>
      </c>
      <c r="AV533" s="11">
        <v>3.8269617504418694</v>
      </c>
      <c r="AW533" s="11">
        <v>3.7771054588090562</v>
      </c>
      <c r="AX533" s="11">
        <v>3.7273706867432868</v>
      </c>
      <c r="AY533" s="11">
        <v>3.6777715999589686</v>
      </c>
    </row>
    <row r="534" spans="1:51">
      <c r="A534" s="5">
        <v>37272</v>
      </c>
      <c r="B534" s="11">
        <v>4.223380341349821</v>
      </c>
      <c r="C534" s="11">
        <v>4.7908993121629351</v>
      </c>
      <c r="D534" s="11">
        <v>5.0032723202843146</v>
      </c>
      <c r="E534" s="11">
        <v>5.0769695260168515</v>
      </c>
      <c r="F534" s="11">
        <v>5.0875920061528337</v>
      </c>
      <c r="G534" s="11">
        <v>5.0639770957906869</v>
      </c>
      <c r="H534" s="11">
        <v>5.0204798356280813</v>
      </c>
      <c r="I534" s="11">
        <v>4.9664145871391359</v>
      </c>
      <c r="J534" s="11">
        <v>4.9082154045903943</v>
      </c>
      <c r="K534" s="11">
        <v>4.8500981631308875</v>
      </c>
      <c r="L534" s="11">
        <v>4.7951805083277339</v>
      </c>
      <c r="M534" s="11">
        <v>4.7457467310590857</v>
      </c>
      <c r="N534" s="11">
        <v>4.7034650655842363</v>
      </c>
      <c r="O534" s="11">
        <v>4.6694784148199515</v>
      </c>
      <c r="P534" s="11">
        <v>4.6443254888108765</v>
      </c>
      <c r="Q534" s="11">
        <v>4.6279599295540441</v>
      </c>
      <c r="R534" s="11">
        <v>4.6199743318298676</v>
      </c>
      <c r="S534" s="11">
        <v>4.6191532421173358</v>
      </c>
      <c r="T534" s="11">
        <v>4.6239632148118526</v>
      </c>
      <c r="U534" s="11">
        <v>4.6323407342103495</v>
      </c>
      <c r="V534" s="11">
        <v>4.6421735633657795</v>
      </c>
      <c r="W534" s="11">
        <v>4.651621829445177</v>
      </c>
      <c r="X534" s="11">
        <v>4.6591609271831818</v>
      </c>
      <c r="Y534" s="11">
        <v>4.663308153647014</v>
      </c>
      <c r="Z534" s="11">
        <v>4.6629973810811194</v>
      </c>
      <c r="AA534" s="11">
        <v>4.6576989293922439</v>
      </c>
      <c r="AB534" s="11">
        <v>4.6469185014610677</v>
      </c>
      <c r="AC534" s="11">
        <v>4.6301623106920431</v>
      </c>
      <c r="AD534" s="11">
        <v>4.6072573663785858</v>
      </c>
      <c r="AE534" s="11">
        <v>4.5788995280835163</v>
      </c>
      <c r="AF534" s="11">
        <v>4.5459303188338493</v>
      </c>
      <c r="AG534" s="11">
        <v>4.5091260960752697</v>
      </c>
      <c r="AH534" s="11">
        <v>4.4690229449508632</v>
      </c>
      <c r="AI534" s="11">
        <v>4.4261015870304519</v>
      </c>
      <c r="AJ534" s="11">
        <v>4.3808427438838642</v>
      </c>
      <c r="AK534" s="11">
        <v>4.3337271370809303</v>
      </c>
      <c r="AL534" s="11">
        <v>4.2852354881914705</v>
      </c>
      <c r="AM534" s="11">
        <v>4.2358485187853132</v>
      </c>
      <c r="AN534" s="11">
        <v>4.1860468868600149</v>
      </c>
      <c r="AO534" s="11">
        <v>4.1362095333144682</v>
      </c>
      <c r="AP534" s="11">
        <v>4.086407264121525</v>
      </c>
      <c r="AQ534" s="11">
        <v>4.0366527591881365</v>
      </c>
      <c r="AR534" s="11">
        <v>3.9869586984212528</v>
      </c>
      <c r="AS534" s="11">
        <v>3.9373377617278229</v>
      </c>
      <c r="AT534" s="11">
        <v>3.8878026290147987</v>
      </c>
      <c r="AU534" s="11">
        <v>3.838365980189129</v>
      </c>
      <c r="AV534" s="11">
        <v>3.7890404951577645</v>
      </c>
      <c r="AW534" s="11">
        <v>3.7398388538276555</v>
      </c>
      <c r="AX534" s="11">
        <v>3.6907737361057515</v>
      </c>
      <c r="AY534" s="11">
        <v>3.641857821899003</v>
      </c>
    </row>
    <row r="535" spans="1:51">
      <c r="A535" s="5">
        <v>37273</v>
      </c>
      <c r="B535" s="11">
        <v>4.1983147896157567</v>
      </c>
      <c r="C535" s="11">
        <v>4.7195416264239913</v>
      </c>
      <c r="D535" s="11">
        <v>4.9463651609946178</v>
      </c>
      <c r="E535" s="11">
        <v>5.0407088084191738</v>
      </c>
      <c r="F535" s="11">
        <v>5.0689371179108633</v>
      </c>
      <c r="G535" s="11">
        <v>5.0594623004263637</v>
      </c>
      <c r="H535" s="11">
        <v>5.0275270456469956</v>
      </c>
      <c r="I535" s="11">
        <v>4.9831909469789046</v>
      </c>
      <c r="J535" s="11">
        <v>4.9333720834802754</v>
      </c>
      <c r="K535" s="11">
        <v>4.8825410441662926</v>
      </c>
      <c r="L535" s="11">
        <v>4.8339444882596911</v>
      </c>
      <c r="M535" s="11">
        <v>4.7899386708124183</v>
      </c>
      <c r="N535" s="11">
        <v>4.7522535690171237</v>
      </c>
      <c r="O535" s="11">
        <v>4.7220909705602345</v>
      </c>
      <c r="P535" s="11">
        <v>4.7000346975492757</v>
      </c>
      <c r="Q535" s="11">
        <v>4.6860765275430216</v>
      </c>
      <c r="R535" s="11">
        <v>4.679841236225613</v>
      </c>
      <c r="S535" s="11">
        <v>4.6801429022235652</v>
      </c>
      <c r="T535" s="11">
        <v>4.6854786291761448</v>
      </c>
      <c r="U535" s="11">
        <v>4.6938250706871187</v>
      </c>
      <c r="V535" s="11">
        <v>4.7031306008152889</v>
      </c>
      <c r="W535" s="11">
        <v>4.7116366499380939</v>
      </c>
      <c r="X535" s="11">
        <v>4.7179116161665773</v>
      </c>
      <c r="Y535" s="11">
        <v>4.7205661005215793</v>
      </c>
      <c r="Z535" s="11">
        <v>4.7186131106281941</v>
      </c>
      <c r="AA535" s="11">
        <v>4.7115763848031369</v>
      </c>
      <c r="AB535" s="11">
        <v>4.6990126125409235</v>
      </c>
      <c r="AC535" s="11">
        <v>4.6804790404823766</v>
      </c>
      <c r="AD535" s="11">
        <v>4.6558469583957072</v>
      </c>
      <c r="AE535" s="11">
        <v>4.6258248428646125</v>
      </c>
      <c r="AF535" s="11">
        <v>4.5912591585528819</v>
      </c>
      <c r="AG535" s="11">
        <v>4.5529287970879588</v>
      </c>
      <c r="AH535" s="11">
        <v>4.5113675187374724</v>
      </c>
      <c r="AI535" s="11">
        <v>4.4670535154380895</v>
      </c>
      <c r="AJ535" s="11">
        <v>4.4204649791264758</v>
      </c>
      <c r="AK535" s="11">
        <v>4.372080101739301</v>
      </c>
      <c r="AL535" s="11">
        <v>4.3223770752132271</v>
      </c>
      <c r="AM535" s="11">
        <v>4.2718340914849255</v>
      </c>
      <c r="AN535" s="11">
        <v>4.2209292670292484</v>
      </c>
      <c r="AO535" s="11">
        <v>4.1700375059630561</v>
      </c>
      <c r="AP535" s="11">
        <v>4.1192260428242475</v>
      </c>
      <c r="AQ535" s="11">
        <v>4.068505037730338</v>
      </c>
      <c r="AR535" s="11">
        <v>4.0178846507988437</v>
      </c>
      <c r="AS535" s="11">
        <v>3.9673750421472795</v>
      </c>
      <c r="AT535" s="11">
        <v>3.9169863718931595</v>
      </c>
      <c r="AU535" s="11">
        <v>3.8667288001539997</v>
      </c>
      <c r="AV535" s="11">
        <v>3.8166124870473164</v>
      </c>
      <c r="AW535" s="11">
        <v>3.7666475926906222</v>
      </c>
      <c r="AX535" s="11">
        <v>3.7168442772014352</v>
      </c>
      <c r="AY535" s="11">
        <v>3.6672127006972683</v>
      </c>
    </row>
    <row r="536" spans="1:51">
      <c r="A536" s="5">
        <v>37274</v>
      </c>
      <c r="B536" s="11">
        <v>4.1667227192566578</v>
      </c>
      <c r="C536" s="11">
        <v>4.6947399920000645</v>
      </c>
      <c r="D536" s="11">
        <v>4.93704516970858</v>
      </c>
      <c r="E536" s="11">
        <v>5.0443699249894571</v>
      </c>
      <c r="F536" s="11">
        <v>5.0828651652290366</v>
      </c>
      <c r="G536" s="11">
        <v>5.081870166020769</v>
      </c>
      <c r="H536" s="11">
        <v>5.0571529584296417</v>
      </c>
      <c r="I536" s="11">
        <v>5.0190082866986341</v>
      </c>
      <c r="J536" s="11">
        <v>4.9744320993144537</v>
      </c>
      <c r="K536" s="11">
        <v>4.9279065849022272</v>
      </c>
      <c r="L536" s="11">
        <v>4.8826868189643999</v>
      </c>
      <c r="M536" s="11">
        <v>4.8411213482095947</v>
      </c>
      <c r="N536" s="11">
        <v>4.8049190858388195</v>
      </c>
      <c r="O536" s="11">
        <v>4.7752882281644258</v>
      </c>
      <c r="P536" s="11">
        <v>4.752838526733747</v>
      </c>
      <c r="Q536" s="11">
        <v>4.7376255079506668</v>
      </c>
      <c r="R536" s="11">
        <v>4.7293476023981862</v>
      </c>
      <c r="S536" s="11">
        <v>4.7269434364436451</v>
      </c>
      <c r="T536" s="11">
        <v>4.7290501233875091</v>
      </c>
      <c r="U536" s="11">
        <v>4.7338143705155895</v>
      </c>
      <c r="V536" s="11">
        <v>4.7393602382450384</v>
      </c>
      <c r="W536" s="11">
        <v>4.7440934295616026</v>
      </c>
      <c r="X536" s="11">
        <v>4.7466947721344521</v>
      </c>
      <c r="Y536" s="11">
        <v>4.7458765147325819</v>
      </c>
      <c r="Z536" s="11">
        <v>4.7407274664766419</v>
      </c>
      <c r="AA536" s="11">
        <v>4.7307940211633221</v>
      </c>
      <c r="AB536" s="11">
        <v>4.7156501720352484</v>
      </c>
      <c r="AC536" s="11">
        <v>4.6948706645279712</v>
      </c>
      <c r="AD536" s="11">
        <v>4.6683445669950823</v>
      </c>
      <c r="AE536" s="11">
        <v>4.6367601535270566</v>
      </c>
      <c r="AF536" s="11">
        <v>4.600930837454432</v>
      </c>
      <c r="AG536" s="11">
        <v>4.5616012467747682</v>
      </c>
      <c r="AH536" s="11">
        <v>4.5192783306944388</v>
      </c>
      <c r="AI536" s="11">
        <v>4.4744177387883681</v>
      </c>
      <c r="AJ536" s="11">
        <v>4.4274751206314811</v>
      </c>
      <c r="AK536" s="11">
        <v>4.3789061257986948</v>
      </c>
      <c r="AL536" s="11">
        <v>4.3291664038649342</v>
      </c>
      <c r="AM536" s="11">
        <v>4.278711604405121</v>
      </c>
      <c r="AN536" s="11">
        <v>4.2279972615140018</v>
      </c>
      <c r="AO536" s="11">
        <v>4.1773750583398561</v>
      </c>
      <c r="AP536" s="11">
        <v>4.1269016431426904</v>
      </c>
      <c r="AQ536" s="11">
        <v>4.0765816253675906</v>
      </c>
      <c r="AR536" s="11">
        <v>4.02641961445965</v>
      </c>
      <c r="AS536" s="11">
        <v>3.9764202198639569</v>
      </c>
      <c r="AT536" s="11">
        <v>3.9265880510255995</v>
      </c>
      <c r="AU536" s="11">
        <v>3.8769277173896679</v>
      </c>
      <c r="AV536" s="11">
        <v>3.8274438284012522</v>
      </c>
      <c r="AW536" s="11">
        <v>3.7781409935054411</v>
      </c>
      <c r="AX536" s="11">
        <v>3.7290238221473238</v>
      </c>
      <c r="AY536" s="11">
        <v>3.6800969237719907</v>
      </c>
    </row>
    <row r="537" spans="1:51">
      <c r="A537" s="5">
        <v>37277</v>
      </c>
      <c r="B537" s="11">
        <v>4.1250040330646529</v>
      </c>
      <c r="C537" s="11">
        <v>4.6104523633639829</v>
      </c>
      <c r="D537" s="11">
        <v>4.8520393252825285</v>
      </c>
      <c r="E537" s="11">
        <v>4.9640703222864673</v>
      </c>
      <c r="F537" s="11">
        <v>5.0086607234140743</v>
      </c>
      <c r="G537" s="11">
        <v>5.0140906430591299</v>
      </c>
      <c r="H537" s="11">
        <v>4.9958433971137408</v>
      </c>
      <c r="I537" s="11">
        <v>4.9641744654138629</v>
      </c>
      <c r="J537" s="11">
        <v>4.9260298900081558</v>
      </c>
      <c r="K537" s="11">
        <v>4.8857658807878739</v>
      </c>
      <c r="L537" s="11">
        <v>4.8464572059908093</v>
      </c>
      <c r="M537" s="11">
        <v>4.8102670915730252</v>
      </c>
      <c r="N537" s="11">
        <v>4.7787465461436431</v>
      </c>
      <c r="O537" s="11">
        <v>4.7529833727732687</v>
      </c>
      <c r="P537" s="11">
        <v>4.7335144106882572</v>
      </c>
      <c r="Q537" s="11">
        <v>4.7203722527341592</v>
      </c>
      <c r="R537" s="11">
        <v>4.7132598801970929</v>
      </c>
      <c r="S537" s="11">
        <v>4.7111876498116798</v>
      </c>
      <c r="T537" s="11">
        <v>4.7128863538886074</v>
      </c>
      <c r="U537" s="11">
        <v>4.7166321134445992</v>
      </c>
      <c r="V537" s="11">
        <v>4.7206880873486785</v>
      </c>
      <c r="W537" s="11">
        <v>4.72359394587009</v>
      </c>
      <c r="X537" s="11">
        <v>4.7241393843729664</v>
      </c>
      <c r="Y537" s="11">
        <v>4.7211401640206123</v>
      </c>
      <c r="Z537" s="11">
        <v>4.7137660066209408</v>
      </c>
      <c r="AA537" s="11">
        <v>4.7016105741245875</v>
      </c>
      <c r="AB537" s="11">
        <v>4.684292521251229</v>
      </c>
      <c r="AC537" s="11">
        <v>4.6614313218400056</v>
      </c>
      <c r="AD537" s="11">
        <v>4.6329586740639757</v>
      </c>
      <c r="AE537" s="11">
        <v>4.5995877816796833</v>
      </c>
      <c r="AF537" s="11">
        <v>4.5621521275302364</v>
      </c>
      <c r="AG537" s="11">
        <v>4.5214098364402444</v>
      </c>
      <c r="AH537" s="11">
        <v>4.4778628210281015</v>
      </c>
      <c r="AI537" s="11">
        <v>4.4319585925199361</v>
      </c>
      <c r="AJ537" s="11">
        <v>4.3841446621418809</v>
      </c>
      <c r="AK537" s="11">
        <v>4.334868541120068</v>
      </c>
      <c r="AL537" s="11">
        <v>4.2845777406806267</v>
      </c>
      <c r="AM537" s="11">
        <v>4.233719772049688</v>
      </c>
      <c r="AN537" s="11">
        <v>4.1827420133160587</v>
      </c>
      <c r="AO537" s="11">
        <v>4.1319862243415875</v>
      </c>
      <c r="AP537" s="11">
        <v>4.0814988604961737</v>
      </c>
      <c r="AQ537" s="11">
        <v>4.0312751626866987</v>
      </c>
      <c r="AR537" s="11">
        <v>3.9813103718200447</v>
      </c>
      <c r="AS537" s="11">
        <v>3.9315997288030937</v>
      </c>
      <c r="AT537" s="11">
        <v>3.882138474542729</v>
      </c>
      <c r="AU537" s="11">
        <v>3.8329218499458322</v>
      </c>
      <c r="AV537" s="11">
        <v>3.7839450959192842</v>
      </c>
      <c r="AW537" s="11">
        <v>3.735203453369969</v>
      </c>
      <c r="AX537" s="11">
        <v>3.6866921632047682</v>
      </c>
      <c r="AY537" s="11">
        <v>3.6384064663305633</v>
      </c>
    </row>
    <row r="538" spans="1:51">
      <c r="A538" s="5">
        <v>37278</v>
      </c>
      <c r="B538" s="11">
        <v>4.1726393090646514</v>
      </c>
      <c r="C538" s="11">
        <v>4.6837886055892612</v>
      </c>
      <c r="D538" s="11">
        <v>4.9170695634168604</v>
      </c>
      <c r="E538" s="11">
        <v>5.02139845962121</v>
      </c>
      <c r="F538" s="11">
        <v>5.0615128265157843</v>
      </c>
      <c r="G538" s="11">
        <v>5.0645312551133914</v>
      </c>
      <c r="H538" s="11">
        <v>5.0449125486437572</v>
      </c>
      <c r="I538" s="11">
        <v>5.0122714128254282</v>
      </c>
      <c r="J538" s="11">
        <v>4.973134828041351</v>
      </c>
      <c r="K538" s="11">
        <v>4.9315880276271189</v>
      </c>
      <c r="L538" s="11">
        <v>4.8905050181194012</v>
      </c>
      <c r="M538" s="11">
        <v>4.8519133341417522</v>
      </c>
      <c r="N538" s="11">
        <v>4.8172815596898761</v>
      </c>
      <c r="O538" s="11">
        <v>4.7876665325520902</v>
      </c>
      <c r="P538" s="11">
        <v>4.7636278617499128</v>
      </c>
      <c r="Q538" s="11">
        <v>4.7452748374366793</v>
      </c>
      <c r="R538" s="11">
        <v>4.7324113937221295</v>
      </c>
      <c r="S538" s="11">
        <v>4.7242068612682475</v>
      </c>
      <c r="T538" s="11">
        <v>4.7195634985287285</v>
      </c>
      <c r="U538" s="11">
        <v>4.7169385953122198</v>
      </c>
      <c r="V538" s="11">
        <v>4.7147508724105087</v>
      </c>
      <c r="W538" s="11">
        <v>4.7116598833343613</v>
      </c>
      <c r="X538" s="11">
        <v>4.7065401618359024</v>
      </c>
      <c r="Y538" s="11">
        <v>4.6982882218999036</v>
      </c>
      <c r="Z538" s="11">
        <v>4.6861332781112832</v>
      </c>
      <c r="AA538" s="11">
        <v>4.6696972984855893</v>
      </c>
      <c r="AB538" s="11">
        <v>4.6486248778043899</v>
      </c>
      <c r="AC538" s="11">
        <v>4.6225614901375272</v>
      </c>
      <c r="AD538" s="11">
        <v>4.5914593879335737</v>
      </c>
      <c r="AE538" s="11">
        <v>4.5560267671319314</v>
      </c>
      <c r="AF538" s="11">
        <v>4.5170861756623291</v>
      </c>
      <c r="AG538" s="11">
        <v>4.4753795663027542</v>
      </c>
      <c r="AH538" s="11">
        <v>4.4313792632334588</v>
      </c>
      <c r="AI538" s="11">
        <v>4.3855012715831387</v>
      </c>
      <c r="AJ538" s="11">
        <v>4.3381615964804849</v>
      </c>
      <c r="AK538" s="11">
        <v>4.2897762430541935</v>
      </c>
      <c r="AL538" s="11">
        <v>4.2407612164329587</v>
      </c>
      <c r="AM538" s="11">
        <v>4.191532521745474</v>
      </c>
      <c r="AN538" s="11">
        <v>4.1425060161134537</v>
      </c>
      <c r="AO538" s="11">
        <v>4.09399334919949</v>
      </c>
      <c r="AP538" s="11">
        <v>4.0460194134441823</v>
      </c>
      <c r="AQ538" s="11">
        <v>3.9985602035306926</v>
      </c>
      <c r="AR538" s="11">
        <v>3.9515917141421832</v>
      </c>
      <c r="AS538" s="11">
        <v>3.9050899399618157</v>
      </c>
      <c r="AT538" s="11">
        <v>3.8590308756727532</v>
      </c>
      <c r="AU538" s="11">
        <v>3.813390515958158</v>
      </c>
      <c r="AV538" s="11">
        <v>3.7681448555011929</v>
      </c>
      <c r="AW538" s="11">
        <v>3.72326988898502</v>
      </c>
      <c r="AX538" s="11">
        <v>3.6787416110928022</v>
      </c>
      <c r="AY538" s="11">
        <v>3.6345360165076999</v>
      </c>
    </row>
    <row r="539" spans="1:51">
      <c r="A539" s="5">
        <v>37279</v>
      </c>
      <c r="B539" s="11">
        <v>4.1285883046993446</v>
      </c>
      <c r="C539" s="11">
        <v>4.6170225906625406</v>
      </c>
      <c r="D539" s="11">
        <v>4.846006946557055</v>
      </c>
      <c r="E539" s="11">
        <v>4.9540488792042474</v>
      </c>
      <c r="F539" s="11">
        <v>5.0014027877263452</v>
      </c>
      <c r="G539" s="11">
        <v>5.013015795085753</v>
      </c>
      <c r="H539" s="11">
        <v>5.00246400852172</v>
      </c>
      <c r="I539" s="11">
        <v>4.9790782982122952</v>
      </c>
      <c r="J539" s="11">
        <v>4.9492058668426857</v>
      </c>
      <c r="K539" s="11">
        <v>4.9167780377017838</v>
      </c>
      <c r="L539" s="11">
        <v>4.8845273995449672</v>
      </c>
      <c r="M539" s="11">
        <v>4.854367040029147</v>
      </c>
      <c r="N539" s="11">
        <v>4.8276694518396788</v>
      </c>
      <c r="O539" s="11">
        <v>4.8054147564609222</v>
      </c>
      <c r="P539" s="11">
        <v>4.7881015279440424</v>
      </c>
      <c r="Q539" s="11">
        <v>4.7757969938349003</v>
      </c>
      <c r="R539" s="11">
        <v>4.768266882215376</v>
      </c>
      <c r="S539" s="11">
        <v>4.7646576169810642</v>
      </c>
      <c r="T539" s="11">
        <v>4.7638542713357594</v>
      </c>
      <c r="U539" s="11">
        <v>4.7643121392531693</v>
      </c>
      <c r="V539" s="11">
        <v>4.7644671357043133</v>
      </c>
      <c r="W539" s="11">
        <v>4.7630145512701256</v>
      </c>
      <c r="X539" s="11">
        <v>4.7588692685119867</v>
      </c>
      <c r="Y539" s="11">
        <v>4.7509678499423416</v>
      </c>
      <c r="Z539" s="11">
        <v>4.7385887751725217</v>
      </c>
      <c r="AA539" s="11">
        <v>4.7214083632515562</v>
      </c>
      <c r="AB539" s="11">
        <v>4.69912532624405</v>
      </c>
      <c r="AC539" s="11">
        <v>4.6714393736859243</v>
      </c>
      <c r="AD539" s="11">
        <v>4.6383697845851417</v>
      </c>
      <c r="AE539" s="11">
        <v>4.6007110946941783</v>
      </c>
      <c r="AF539" s="11">
        <v>4.5593730960356122</v>
      </c>
      <c r="AG539" s="11">
        <v>4.5151714917931951</v>
      </c>
      <c r="AH539" s="11">
        <v>4.4686122478685135</v>
      </c>
      <c r="AI539" s="11">
        <v>4.4201376866570605</v>
      </c>
      <c r="AJ539" s="11">
        <v>4.3701901305543247</v>
      </c>
      <c r="AK539" s="11">
        <v>4.3192119019558</v>
      </c>
      <c r="AL539" s="11">
        <v>4.2676453232569704</v>
      </c>
      <c r="AM539" s="11">
        <v>4.2159327168533309</v>
      </c>
      <c r="AN539" s="11">
        <v>4.1645162244462162</v>
      </c>
      <c r="AO539" s="11">
        <v>4.1137244457480433</v>
      </c>
      <c r="AP539" s="11">
        <v>4.0635784609809082</v>
      </c>
      <c r="AQ539" s="11">
        <v>4.0140477940441208</v>
      </c>
      <c r="AR539" s="11">
        <v>3.9651019688369873</v>
      </c>
      <c r="AS539" s="11">
        <v>3.9167105092588193</v>
      </c>
      <c r="AT539" s="11">
        <v>3.8688429392089265</v>
      </c>
      <c r="AU539" s="11">
        <v>3.8214687825866163</v>
      </c>
      <c r="AV539" s="11">
        <v>3.7745575632912005</v>
      </c>
      <c r="AW539" s="11">
        <v>3.7280788052219864</v>
      </c>
      <c r="AX539" s="11">
        <v>3.6820020322782843</v>
      </c>
      <c r="AY539" s="11">
        <v>3.6362967683594025</v>
      </c>
    </row>
    <row r="540" spans="1:51">
      <c r="A540" s="5">
        <v>37280</v>
      </c>
      <c r="B540" s="11">
        <v>4.207252268584301</v>
      </c>
      <c r="C540" s="11">
        <v>4.7251279633458152</v>
      </c>
      <c r="D540" s="11">
        <v>4.9490679201066516</v>
      </c>
      <c r="E540" s="11">
        <v>5.0482838634094707</v>
      </c>
      <c r="F540" s="11">
        <v>5.0885055530427161</v>
      </c>
      <c r="G540" s="11">
        <v>5.0949564684611683</v>
      </c>
      <c r="H540" s="11">
        <v>5.0807605512485203</v>
      </c>
      <c r="I540" s="11">
        <v>5.0548483061471288</v>
      </c>
      <c r="J540" s="11">
        <v>5.0232945237931963</v>
      </c>
      <c r="K540" s="11">
        <v>4.9898477441808842</v>
      </c>
      <c r="L540" s="11">
        <v>4.9570773628747533</v>
      </c>
      <c r="M540" s="11">
        <v>4.9267259760476039</v>
      </c>
      <c r="N540" s="11">
        <v>4.89998923407392</v>
      </c>
      <c r="O540" s="11">
        <v>4.8776784732015201</v>
      </c>
      <c r="P540" s="11">
        <v>4.8601583624272404</v>
      </c>
      <c r="Q540" s="11">
        <v>4.8473999630688835</v>
      </c>
      <c r="R540" s="11">
        <v>4.8390995759449176</v>
      </c>
      <c r="S540" s="11">
        <v>4.8343967832451842</v>
      </c>
      <c r="T540" s="11">
        <v>4.8321916858084526</v>
      </c>
      <c r="U540" s="11">
        <v>4.8309940527137485</v>
      </c>
      <c r="V540" s="11">
        <v>4.8293181544359935</v>
      </c>
      <c r="W540" s="11">
        <v>4.825948620430057</v>
      </c>
      <c r="X540" s="11">
        <v>4.8198840193362074</v>
      </c>
      <c r="Y540" s="11">
        <v>4.8101421638996982</v>
      </c>
      <c r="Z540" s="11">
        <v>4.7960594128501501</v>
      </c>
      <c r="AA540" s="11">
        <v>4.7773374531535069</v>
      </c>
      <c r="AB540" s="11">
        <v>4.7536980579549661</v>
      </c>
      <c r="AC540" s="11">
        <v>4.7248640517912568</v>
      </c>
      <c r="AD540" s="11">
        <v>4.6908685068090579</v>
      </c>
      <c r="AE540" s="11">
        <v>4.6524854994876641</v>
      </c>
      <c r="AF540" s="11">
        <v>4.6105973696339539</v>
      </c>
      <c r="AG540" s="11">
        <v>4.5659936672971577</v>
      </c>
      <c r="AH540" s="11">
        <v>4.5191633584438478</v>
      </c>
      <c r="AI540" s="11">
        <v>4.4705346530395111</v>
      </c>
      <c r="AJ540" s="11">
        <v>4.4205357610496296</v>
      </c>
      <c r="AK540" s="11">
        <v>4.3695948924396921</v>
      </c>
      <c r="AL540" s="11">
        <v>4.3181402571751804</v>
      </c>
      <c r="AM540" s="11">
        <v>4.2666000652215832</v>
      </c>
      <c r="AN540" s="11">
        <v>4.215402327395573</v>
      </c>
      <c r="AO540" s="11">
        <v>4.1648628016374447</v>
      </c>
      <c r="AP540" s="11">
        <v>4.114997998362762</v>
      </c>
      <c r="AQ540" s="11">
        <v>4.0657751041952048</v>
      </c>
      <c r="AR540" s="11">
        <v>4.0171613057584503</v>
      </c>
      <c r="AS540" s="11">
        <v>3.9691237896761793</v>
      </c>
      <c r="AT540" s="11">
        <v>3.9216297425720708</v>
      </c>
      <c r="AU540" s="11">
        <v>3.8746463510698033</v>
      </c>
      <c r="AV540" s="11">
        <v>3.8281408017930572</v>
      </c>
      <c r="AW540" s="11">
        <v>3.782080281365511</v>
      </c>
      <c r="AX540" s="11">
        <v>3.7364319764108429</v>
      </c>
      <c r="AY540" s="11">
        <v>3.691163073552735</v>
      </c>
    </row>
    <row r="541" spans="1:51">
      <c r="A541" s="5">
        <v>37281</v>
      </c>
      <c r="B541" s="11">
        <v>4.3265017587228058</v>
      </c>
      <c r="C541" s="11">
        <v>4.9217290304726324</v>
      </c>
      <c r="D541" s="11">
        <v>5.1257487105950696</v>
      </c>
      <c r="E541" s="11">
        <v>5.1953044661258314</v>
      </c>
      <c r="F541" s="11">
        <v>5.2107838818944732</v>
      </c>
      <c r="G541" s="11">
        <v>5.198554552343956</v>
      </c>
      <c r="H541" s="11">
        <v>5.1707234738288532</v>
      </c>
      <c r="I541" s="11">
        <v>5.1349624759081429</v>
      </c>
      <c r="J541" s="11">
        <v>5.0962741997651859</v>
      </c>
      <c r="K541" s="11">
        <v>5.0576388081958044</v>
      </c>
      <c r="L541" s="11">
        <v>5.0210238726206633</v>
      </c>
      <c r="M541" s="11">
        <v>4.9877370306170432</v>
      </c>
      <c r="N541" s="11">
        <v>4.9586590312477803</v>
      </c>
      <c r="O541" s="11">
        <v>4.9343778223576873</v>
      </c>
      <c r="P541" s="11">
        <v>4.9151046592013126</v>
      </c>
      <c r="Q541" s="11">
        <v>4.9007286710637947</v>
      </c>
      <c r="R541" s="11">
        <v>4.8908803070350677</v>
      </c>
      <c r="S541" s="11">
        <v>4.8846831812516758</v>
      </c>
      <c r="T541" s="11">
        <v>4.8810302179838168</v>
      </c>
      <c r="U541" s="11">
        <v>4.8784396262497705</v>
      </c>
      <c r="V541" s="11">
        <v>4.8754367796901263</v>
      </c>
      <c r="W541" s="11">
        <v>4.8708067397368513</v>
      </c>
      <c r="X541" s="11">
        <v>4.8635342190193578</v>
      </c>
      <c r="Y541" s="11">
        <v>4.8526238095650456</v>
      </c>
      <c r="Z541" s="11">
        <v>4.8374110331749751</v>
      </c>
      <c r="AA541" s="11">
        <v>4.8175948550304302</v>
      </c>
      <c r="AB541" s="11">
        <v>4.7928928396242823</v>
      </c>
      <c r="AC541" s="11">
        <v>4.7630239518896245</v>
      </c>
      <c r="AD541" s="11">
        <v>4.7280353192646807</v>
      </c>
      <c r="AE541" s="11">
        <v>4.6887222295015221</v>
      </c>
      <c r="AF541" s="11">
        <v>4.645983674611605</v>
      </c>
      <c r="AG541" s="11">
        <v>4.6006180657005729</v>
      </c>
      <c r="AH541" s="11">
        <v>4.5531132921811777</v>
      </c>
      <c r="AI541" s="11">
        <v>4.5038975064197153</v>
      </c>
      <c r="AJ541" s="11">
        <v>4.4533988607824799</v>
      </c>
      <c r="AK541" s="11">
        <v>4.4020455076357683</v>
      </c>
      <c r="AL541" s="11">
        <v>4.3502655993458736</v>
      </c>
      <c r="AM541" s="11">
        <v>4.2984872882790919</v>
      </c>
      <c r="AN541" s="11">
        <v>4.2471384437739808</v>
      </c>
      <c r="AO541" s="11">
        <v>4.1965286649948004</v>
      </c>
      <c r="AP541" s="11">
        <v>4.1466668342392339</v>
      </c>
      <c r="AQ541" s="11">
        <v>4.0975147450816403</v>
      </c>
      <c r="AR541" s="11">
        <v>4.0490341910963821</v>
      </c>
      <c r="AS541" s="11">
        <v>4.0011869658578192</v>
      </c>
      <c r="AT541" s="11">
        <v>3.9539348629403124</v>
      </c>
      <c r="AU541" s="11">
        <v>3.9072396759182224</v>
      </c>
      <c r="AV541" s="11">
        <v>3.8610631983659118</v>
      </c>
      <c r="AW541" s="11">
        <v>3.8153672238577405</v>
      </c>
      <c r="AX541" s="11">
        <v>3.7701135459680692</v>
      </c>
      <c r="AY541" s="11">
        <v>3.7252639582712592</v>
      </c>
    </row>
    <row r="542" spans="1:51">
      <c r="A542" s="5">
        <v>37284</v>
      </c>
      <c r="B542" s="11">
        <v>4.3293797627888893</v>
      </c>
      <c r="C542" s="11">
        <v>4.8889000889832168</v>
      </c>
      <c r="D542" s="11">
        <v>5.1018953127199413</v>
      </c>
      <c r="E542" s="11">
        <v>5.1838396651903231</v>
      </c>
      <c r="F542" s="11">
        <v>5.2075198637466773</v>
      </c>
      <c r="G542" s="11">
        <v>5.1992014715390598</v>
      </c>
      <c r="H542" s="11">
        <v>5.1718283931164315</v>
      </c>
      <c r="I542" s="11">
        <v>5.1338689997635374</v>
      </c>
      <c r="J542" s="11">
        <v>5.0909870423783143</v>
      </c>
      <c r="K542" s="11">
        <v>5.0467387394168259</v>
      </c>
      <c r="L542" s="11">
        <v>5.0036400233373124</v>
      </c>
      <c r="M542" s="11">
        <v>4.9635061200468966</v>
      </c>
      <c r="N542" s="11">
        <v>4.9276907307505828</v>
      </c>
      <c r="O542" s="11">
        <v>4.8972280986520467</v>
      </c>
      <c r="P542" s="11">
        <v>4.8727220885439904</v>
      </c>
      <c r="Q542" s="11">
        <v>4.8544122579509823</v>
      </c>
      <c r="R542" s="11">
        <v>4.8422182062350982</v>
      </c>
      <c r="S542" s="11">
        <v>4.8354386733469088</v>
      </c>
      <c r="T542" s="11">
        <v>4.8330653188845947</v>
      </c>
      <c r="U542" s="11">
        <v>4.8335418448918901</v>
      </c>
      <c r="V542" s="11">
        <v>4.8351104621082195</v>
      </c>
      <c r="W542" s="11">
        <v>4.8360377024827077</v>
      </c>
      <c r="X542" s="11">
        <v>4.8347603774915635</v>
      </c>
      <c r="Y542" s="11">
        <v>4.8297997987259267</v>
      </c>
      <c r="Z542" s="11">
        <v>4.8201809602324488</v>
      </c>
      <c r="AA542" s="11">
        <v>4.8054736489501568</v>
      </c>
      <c r="AB542" s="11">
        <v>4.7852748602998485</v>
      </c>
      <c r="AC542" s="11">
        <v>4.759183356110217</v>
      </c>
      <c r="AD542" s="11">
        <v>4.7271830734559401</v>
      </c>
      <c r="AE542" s="11">
        <v>4.6901226397530635</v>
      </c>
      <c r="AF542" s="11">
        <v>4.6489684456745621</v>
      </c>
      <c r="AG542" s="11">
        <v>4.6045830679694211</v>
      </c>
      <c r="AH542" s="11">
        <v>4.5575136580324607</v>
      </c>
      <c r="AI542" s="11">
        <v>4.5082476817189727</v>
      </c>
      <c r="AJ542" s="11">
        <v>4.4572726048842508</v>
      </c>
      <c r="AK542" s="11">
        <v>4.4050758933835805</v>
      </c>
      <c r="AL542" s="11">
        <v>4.3521450130722599</v>
      </c>
      <c r="AM542" s="11">
        <v>4.2989674298055762</v>
      </c>
      <c r="AN542" s="11">
        <v>4.2460302640124707</v>
      </c>
      <c r="AO542" s="11">
        <v>4.1936889697560291</v>
      </c>
      <c r="AP542" s="11">
        <v>4.1419694367790427</v>
      </c>
      <c r="AQ542" s="11">
        <v>4.0908468282531434</v>
      </c>
      <c r="AR542" s="11">
        <v>4.040296307349962</v>
      </c>
      <c r="AS542" s="11">
        <v>3.990293037241134</v>
      </c>
      <c r="AT542" s="11">
        <v>3.9408121810982881</v>
      </c>
      <c r="AU542" s="11">
        <v>3.891828902093057</v>
      </c>
      <c r="AV542" s="11">
        <v>3.8433183633970733</v>
      </c>
      <c r="AW542" s="11">
        <v>3.7952557281819685</v>
      </c>
      <c r="AX542" s="11">
        <v>3.7476161596193749</v>
      </c>
      <c r="AY542" s="11">
        <v>3.7003748208809228</v>
      </c>
    </row>
    <row r="543" spans="1:51">
      <c r="A543" s="5">
        <v>37285</v>
      </c>
      <c r="B543" s="11">
        <v>4.2963807341310813</v>
      </c>
      <c r="C543" s="11">
        <v>4.8648092402682845</v>
      </c>
      <c r="D543" s="11">
        <v>5.0821118483687835</v>
      </c>
      <c r="E543" s="11">
        <v>5.164430688933348</v>
      </c>
      <c r="F543" s="11">
        <v>5.1865762580327797</v>
      </c>
      <c r="G543" s="11">
        <v>5.176062433296317</v>
      </c>
      <c r="H543" s="11">
        <v>5.1465286715057559</v>
      </c>
      <c r="I543" s="11">
        <v>5.1067407888799821</v>
      </c>
      <c r="J543" s="11">
        <v>5.0625097050244472</v>
      </c>
      <c r="K543" s="11">
        <v>5.0174507053872812</v>
      </c>
      <c r="L543" s="11">
        <v>4.9740892578324463</v>
      </c>
      <c r="M543" s="11">
        <v>4.9342241513611969</v>
      </c>
      <c r="N543" s="11">
        <v>4.8991672670812729</v>
      </c>
      <c r="O543" s="11">
        <v>4.8698946339324509</v>
      </c>
      <c r="P543" s="11">
        <v>4.8469360676004403</v>
      </c>
      <c r="Q543" s="11">
        <v>4.8304489318063286</v>
      </c>
      <c r="R543" s="11">
        <v>4.8202653425414175</v>
      </c>
      <c r="S543" s="11">
        <v>4.8155951248667312</v>
      </c>
      <c r="T543" s="11">
        <v>4.8153424353980796</v>
      </c>
      <c r="U543" s="11">
        <v>4.8178722305760582</v>
      </c>
      <c r="V543" s="11">
        <v>4.8213547110614634</v>
      </c>
      <c r="W543" s="11">
        <v>4.8239996394194007</v>
      </c>
      <c r="X543" s="11">
        <v>4.8242084405593193</v>
      </c>
      <c r="Y543" s="11">
        <v>4.8204739175767672</v>
      </c>
      <c r="Z543" s="11">
        <v>4.8118130929316605</v>
      </c>
      <c r="AA543" s="11">
        <v>4.7978018863351526</v>
      </c>
      <c r="AB543" s="11">
        <v>4.7780434515110803</v>
      </c>
      <c r="AC543" s="11">
        <v>4.7521428965536376</v>
      </c>
      <c r="AD543" s="11">
        <v>4.7201027724660767</v>
      </c>
      <c r="AE543" s="11">
        <v>4.6828042264395915</v>
      </c>
      <c r="AF543" s="11">
        <v>4.6412459554335301</v>
      </c>
      <c r="AG543" s="11">
        <v>4.596318270261964</v>
      </c>
      <c r="AH543" s="11">
        <v>4.5485873706772217</v>
      </c>
      <c r="AI543" s="11">
        <v>4.4985591345572358</v>
      </c>
      <c r="AJ543" s="11">
        <v>4.4467394397799342</v>
      </c>
      <c r="AK543" s="11">
        <v>4.3936341642232524</v>
      </c>
      <c r="AL543" s="11">
        <v>4.3397491857651236</v>
      </c>
      <c r="AM543" s="11">
        <v>4.2855903822834733</v>
      </c>
      <c r="AN543" s="11">
        <v>4.231663236337603</v>
      </c>
      <c r="AO543" s="11">
        <v>4.1783353063158337</v>
      </c>
      <c r="AP543" s="11">
        <v>4.1256342867583475</v>
      </c>
      <c r="AQ543" s="11">
        <v>4.0735364543045351</v>
      </c>
      <c r="AR543" s="11">
        <v>4.0220180855937873</v>
      </c>
      <c r="AS543" s="11">
        <v>3.9710554572654906</v>
      </c>
      <c r="AT543" s="11">
        <v>3.9206248459590385</v>
      </c>
      <c r="AU543" s="11">
        <v>3.8707025283138186</v>
      </c>
      <c r="AV543" s="11">
        <v>3.8212647809692224</v>
      </c>
      <c r="AW543" s="11">
        <v>3.7722878805646389</v>
      </c>
      <c r="AX543" s="11">
        <v>3.7237481037394589</v>
      </c>
      <c r="AY543" s="11">
        <v>3.6756217271330707</v>
      </c>
    </row>
    <row r="544" spans="1:51">
      <c r="A544" s="5">
        <v>37286</v>
      </c>
      <c r="B544" s="11">
        <v>4.2623317463935626</v>
      </c>
      <c r="C544" s="11">
        <v>4.8411990152144853</v>
      </c>
      <c r="D544" s="11">
        <v>5.0638915665157027</v>
      </c>
      <c r="E544" s="11">
        <v>5.1448947554788003</v>
      </c>
      <c r="F544" s="11">
        <v>5.1624433997746095</v>
      </c>
      <c r="G544" s="11">
        <v>5.1460308381071398</v>
      </c>
      <c r="H544" s="11">
        <v>5.1102074420614239</v>
      </c>
      <c r="I544" s="11">
        <v>5.0641760092143135</v>
      </c>
      <c r="J544" s="11">
        <v>5.0140173530072332</v>
      </c>
      <c r="K544" s="11">
        <v>4.9635598794974918</v>
      </c>
      <c r="L544" s="11">
        <v>4.9155130248698642</v>
      </c>
      <c r="M544" s="11">
        <v>4.8718140631450986</v>
      </c>
      <c r="N544" s="11">
        <v>4.8338710132946172</v>
      </c>
      <c r="O544" s="11">
        <v>4.802733405532007</v>
      </c>
      <c r="P544" s="11">
        <v>4.7789596664739298</v>
      </c>
      <c r="Q544" s="11">
        <v>4.7627026363240859</v>
      </c>
      <c r="R544" s="11">
        <v>4.7537546310804606</v>
      </c>
      <c r="S544" s="11">
        <v>4.7512271828312844</v>
      </c>
      <c r="T544" s="11">
        <v>4.7538981747895424</v>
      </c>
      <c r="U544" s="11">
        <v>4.7599618742813092</v>
      </c>
      <c r="V544" s="11">
        <v>4.7674006927910275</v>
      </c>
      <c r="W544" s="11">
        <v>4.7742430086377849</v>
      </c>
      <c r="X544" s="11">
        <v>4.778727495437872</v>
      </c>
      <c r="Y544" s="11">
        <v>4.7791921826413866</v>
      </c>
      <c r="Z544" s="11">
        <v>4.7745495169251928</v>
      </c>
      <c r="AA544" s="11">
        <v>4.7643156323012459</v>
      </c>
      <c r="AB544" s="11">
        <v>4.7480353567054676</v>
      </c>
      <c r="AC544" s="11">
        <v>4.7252557522880938</v>
      </c>
      <c r="AD544" s="11">
        <v>4.6959484972565564</v>
      </c>
      <c r="AE544" s="11">
        <v>4.6610096251530981</v>
      </c>
      <c r="AF544" s="11">
        <v>4.6214566597215025</v>
      </c>
      <c r="AG544" s="11">
        <v>4.5781981648627479</v>
      </c>
      <c r="AH544" s="11">
        <v>4.5318220181365891</v>
      </c>
      <c r="AI544" s="11">
        <v>4.4828573945650936</v>
      </c>
      <c r="AJ544" s="11">
        <v>4.4318334691703365</v>
      </c>
      <c r="AK544" s="11">
        <v>4.3792794169743789</v>
      </c>
      <c r="AL544" s="11">
        <v>4.3257244129992962</v>
      </c>
      <c r="AM544" s="11">
        <v>4.2716976322671556</v>
      </c>
      <c r="AN544" s="11">
        <v>4.2177278030281817</v>
      </c>
      <c r="AO544" s="11">
        <v>4.1642005167949829</v>
      </c>
      <c r="AP544" s="11">
        <v>4.1111541237775837</v>
      </c>
      <c r="AQ544" s="11">
        <v>4.0585753406553779</v>
      </c>
      <c r="AR544" s="11">
        <v>4.0064508841077595</v>
      </c>
      <c r="AS544" s="11">
        <v>3.9547674708141245</v>
      </c>
      <c r="AT544" s="11">
        <v>3.9035118174538654</v>
      </c>
      <c r="AU544" s="11">
        <v>3.852670640706378</v>
      </c>
      <c r="AV544" s="11">
        <v>3.802230657251056</v>
      </c>
      <c r="AW544" s="11">
        <v>3.7521785837672925</v>
      </c>
      <c r="AX544" s="11">
        <v>3.7025011369344831</v>
      </c>
      <c r="AY544" s="11">
        <v>3.6531850334320213</v>
      </c>
    </row>
    <row r="545" spans="1:51">
      <c r="A545" s="5">
        <v>37287</v>
      </c>
      <c r="B545" s="11">
        <v>4.3191181079734919</v>
      </c>
      <c r="C545" s="11">
        <v>4.8697302011918735</v>
      </c>
      <c r="D545" s="11">
        <v>5.0708757438038807</v>
      </c>
      <c r="E545" s="11">
        <v>5.1384882182343601</v>
      </c>
      <c r="F545" s="11">
        <v>5.1453710644386232</v>
      </c>
      <c r="G545" s="11">
        <v>5.119162354575721</v>
      </c>
      <c r="H545" s="11">
        <v>5.0738621593648281</v>
      </c>
      <c r="I545" s="11">
        <v>5.0185820345264105</v>
      </c>
      <c r="J545" s="11">
        <v>4.9595114691285245</v>
      </c>
      <c r="K545" s="11">
        <v>4.9006958749723628</v>
      </c>
      <c r="L545" s="11">
        <v>4.8450783471629473</v>
      </c>
      <c r="M545" s="11">
        <v>4.794801089387688</v>
      </c>
      <c r="N545" s="11">
        <v>4.75141405838224</v>
      </c>
      <c r="O545" s="11">
        <v>4.7160484874345183</v>
      </c>
      <c r="P545" s="11">
        <v>4.6892823050438279</v>
      </c>
      <c r="Q545" s="11">
        <v>4.6712442476446894</v>
      </c>
      <c r="R545" s="11">
        <v>4.6616669573892402</v>
      </c>
      <c r="S545" s="11">
        <v>4.6595456316295465</v>
      </c>
      <c r="T545" s="11">
        <v>4.6635167643009803</v>
      </c>
      <c r="U545" s="11">
        <v>4.6715963336733797</v>
      </c>
      <c r="V545" s="11">
        <v>4.6815764997683225</v>
      </c>
      <c r="W545" s="11">
        <v>4.6913000984758906</v>
      </c>
      <c r="X545" s="11">
        <v>4.6988425115729813</v>
      </c>
      <c r="Y545" s="11">
        <v>4.7023894577087093</v>
      </c>
      <c r="Z545" s="11">
        <v>4.7007533331948874</v>
      </c>
      <c r="AA545" s="11">
        <v>4.6933957420049381</v>
      </c>
      <c r="AB545" s="11">
        <v>4.6798083799014556</v>
      </c>
      <c r="AC545" s="11">
        <v>4.6594854800844701</v>
      </c>
      <c r="AD545" s="11">
        <v>4.6323728457581437</v>
      </c>
      <c r="AE545" s="11">
        <v>4.5993843597485302</v>
      </c>
      <c r="AF545" s="11">
        <v>4.561558885940042</v>
      </c>
      <c r="AG545" s="11">
        <v>4.5198240243502257</v>
      </c>
      <c r="AH545" s="11">
        <v>4.4747850624797181</v>
      </c>
      <c r="AI545" s="11">
        <v>4.4269892601417027</v>
      </c>
      <c r="AJ545" s="11">
        <v>4.3769838771493603</v>
      </c>
      <c r="AK545" s="11">
        <v>4.3253161733158789</v>
      </c>
      <c r="AL545" s="11">
        <v>4.2725334084544331</v>
      </c>
      <c r="AM545" s="11">
        <v>4.2191828423782116</v>
      </c>
      <c r="AN545" s="11">
        <v>4.1658112314608449</v>
      </c>
      <c r="AO545" s="11">
        <v>4.1128167757339043</v>
      </c>
      <c r="AP545" s="11">
        <v>4.0602428589791417</v>
      </c>
      <c r="AQ545" s="11">
        <v>4.0080810122995914</v>
      </c>
      <c r="AR545" s="11">
        <v>3.9563227667982903</v>
      </c>
      <c r="AS545" s="11">
        <v>3.9049596535782731</v>
      </c>
      <c r="AT545" s="11">
        <v>3.8539832037425725</v>
      </c>
      <c r="AU545" s="11">
        <v>3.8033849483942244</v>
      </c>
      <c r="AV545" s="11">
        <v>3.7531564186362636</v>
      </c>
      <c r="AW545" s="11">
        <v>3.7032891455717252</v>
      </c>
      <c r="AX545" s="11">
        <v>3.6537746603036436</v>
      </c>
      <c r="AY545" s="11">
        <v>3.6046044939350539</v>
      </c>
    </row>
    <row r="546" spans="1:51">
      <c r="A546" s="5">
        <v>37288</v>
      </c>
      <c r="B546" s="11">
        <v>4.3061811158321239</v>
      </c>
      <c r="C546" s="11">
        <v>4.8572439581239957</v>
      </c>
      <c r="D546" s="11">
        <v>5.0609512862312505</v>
      </c>
      <c r="E546" s="11">
        <v>5.1287502269386849</v>
      </c>
      <c r="F546" s="11">
        <v>5.1346092661994849</v>
      </c>
      <c r="G546" s="11">
        <v>5.1072252706568708</v>
      </c>
      <c r="H546" s="11">
        <v>5.0609144500646535</v>
      </c>
      <c r="I546" s="11">
        <v>5.0047756263660297</v>
      </c>
      <c r="J546" s="11">
        <v>4.9448923509035332</v>
      </c>
      <c r="K546" s="11">
        <v>4.8851756562837467</v>
      </c>
      <c r="L546" s="11">
        <v>4.8284482621190703</v>
      </c>
      <c r="M546" s="11">
        <v>4.7767796786382437</v>
      </c>
      <c r="N546" s="11">
        <v>4.7316925694585841</v>
      </c>
      <c r="O546" s="11">
        <v>4.6943273079201804</v>
      </c>
      <c r="P546" s="11">
        <v>4.6652851812714271</v>
      </c>
      <c r="Q546" s="11">
        <v>4.6447446827500016</v>
      </c>
      <c r="R546" s="11">
        <v>4.632486701092871</v>
      </c>
      <c r="S546" s="11">
        <v>4.6275802179791379</v>
      </c>
      <c r="T546" s="11">
        <v>4.6287330381147145</v>
      </c>
      <c r="U546" s="11">
        <v>4.6340358097950185</v>
      </c>
      <c r="V546" s="11">
        <v>4.6413538113605766</v>
      </c>
      <c r="W546" s="11">
        <v>4.648597021314683</v>
      </c>
      <c r="X546" s="11">
        <v>4.6538955223261071</v>
      </c>
      <c r="Y546" s="11">
        <v>4.6554850091993458</v>
      </c>
      <c r="Z546" s="11">
        <v>4.6522199300800819</v>
      </c>
      <c r="AA546" s="11">
        <v>4.6435687103741579</v>
      </c>
      <c r="AB546" s="11">
        <v>4.6290261251847227</v>
      </c>
      <c r="AC546" s="11">
        <v>4.6080900629656218</v>
      </c>
      <c r="AD546" s="11">
        <v>4.5807182653847214</v>
      </c>
      <c r="AE546" s="11">
        <v>4.5478102046139082</v>
      </c>
      <c r="AF546" s="11">
        <v>4.5103805012892488</v>
      </c>
      <c r="AG546" s="11">
        <v>4.4693272210529527</v>
      </c>
      <c r="AH546" s="11">
        <v>4.4252264162200161</v>
      </c>
      <c r="AI546" s="11">
        <v>4.3785989965354046</v>
      </c>
      <c r="AJ546" s="11">
        <v>4.3299658717440792</v>
      </c>
      <c r="AK546" s="11">
        <v>4.2798479515910115</v>
      </c>
      <c r="AL546" s="11">
        <v>4.2287661458211625</v>
      </c>
      <c r="AM546" s="11">
        <v>4.1772413641795039</v>
      </c>
      <c r="AN546" s="11">
        <v>4.125793880598148</v>
      </c>
      <c r="AO546" s="11">
        <v>4.0747949801953611</v>
      </c>
      <c r="AP546" s="11">
        <v>4.0242762763838247</v>
      </c>
      <c r="AQ546" s="11">
        <v>3.9742222764547028</v>
      </c>
      <c r="AR546" s="11">
        <v>3.9246174876991655</v>
      </c>
      <c r="AS546" s="11">
        <v>3.8754464174083783</v>
      </c>
      <c r="AT546" s="11">
        <v>3.8266935728735101</v>
      </c>
      <c r="AU546" s="11">
        <v>3.7783434613857274</v>
      </c>
      <c r="AV546" s="11">
        <v>3.7303805902361988</v>
      </c>
      <c r="AW546" s="11">
        <v>3.6827894667160894</v>
      </c>
      <c r="AX546" s="11">
        <v>3.6355545981165696</v>
      </c>
      <c r="AY546" s="11">
        <v>3.5886604917288052</v>
      </c>
    </row>
    <row r="547" spans="1:51">
      <c r="A547" s="5">
        <v>37291</v>
      </c>
      <c r="B547" s="11">
        <v>4.2709972812720709</v>
      </c>
      <c r="C547" s="11">
        <v>4.7695139988599244</v>
      </c>
      <c r="D547" s="11">
        <v>4.9745649402110237</v>
      </c>
      <c r="E547" s="11">
        <v>5.053766629665863</v>
      </c>
      <c r="F547" s="11">
        <v>5.0715354976901015</v>
      </c>
      <c r="G547" s="11">
        <v>5.0543203798506067</v>
      </c>
      <c r="H547" s="11">
        <v>5.0160008698224967</v>
      </c>
      <c r="I547" s="11">
        <v>4.9658227324468136</v>
      </c>
      <c r="J547" s="11">
        <v>4.9101506037617728</v>
      </c>
      <c r="K547" s="11">
        <v>4.853189365676509</v>
      </c>
      <c r="L547" s="11">
        <v>4.7980426582598321</v>
      </c>
      <c r="M547" s="11">
        <v>4.7470447468364698</v>
      </c>
      <c r="N547" s="11">
        <v>4.7019554754577326</v>
      </c>
      <c r="O547" s="11">
        <v>4.6641254493183393</v>
      </c>
      <c r="P547" s="11">
        <v>4.6343163967226015</v>
      </c>
      <c r="Q547" s="11">
        <v>4.6128339725685263</v>
      </c>
      <c r="R547" s="11">
        <v>4.5995579429676141</v>
      </c>
      <c r="S547" s="11">
        <v>4.5936161758709684</v>
      </c>
      <c r="T547" s="11">
        <v>4.5937595097498036</v>
      </c>
      <c r="U547" s="11">
        <v>4.5981015742473801</v>
      </c>
      <c r="V547" s="11">
        <v>4.6045211426186725</v>
      </c>
      <c r="W547" s="11">
        <v>4.6109379514427191</v>
      </c>
      <c r="X547" s="11">
        <v>4.6154823790648667</v>
      </c>
      <c r="Y547" s="11">
        <v>4.6163866080666836</v>
      </c>
      <c r="Z547" s="11">
        <v>4.6125047669112265</v>
      </c>
      <c r="AA547" s="11">
        <v>4.6032993413504872</v>
      </c>
      <c r="AB547" s="11">
        <v>4.5882582497283204</v>
      </c>
      <c r="AC547" s="11">
        <v>4.5668727600719787</v>
      </c>
      <c r="AD547" s="11">
        <v>4.5391006363435009</v>
      </c>
      <c r="AE547" s="11">
        <v>4.5058405756282198</v>
      </c>
      <c r="AF547" s="11">
        <v>4.4681042394646378</v>
      </c>
      <c r="AG547" s="11">
        <v>4.4267852343947398</v>
      </c>
      <c r="AH547" s="11">
        <v>4.3824560976490297</v>
      </c>
      <c r="AI547" s="11">
        <v>4.3356352995944523</v>
      </c>
      <c r="AJ547" s="11">
        <v>4.2868413105979508</v>
      </c>
      <c r="AK547" s="11">
        <v>4.2365926010264676</v>
      </c>
      <c r="AL547" s="11">
        <v>4.1854076412469476</v>
      </c>
      <c r="AM547" s="11">
        <v>4.1338049016263314</v>
      </c>
      <c r="AN547" s="11">
        <v>4.0823021622223798</v>
      </c>
      <c r="AO547" s="11">
        <v>4.0312666771588885</v>
      </c>
      <c r="AP547" s="11">
        <v>3.9807277808184756</v>
      </c>
      <c r="AQ547" s="11">
        <v>3.9306687612668361</v>
      </c>
      <c r="AR547" s="11">
        <v>3.8810729065696674</v>
      </c>
      <c r="AS547" s="11">
        <v>3.8319235047926656</v>
      </c>
      <c r="AT547" s="11">
        <v>3.7832038440015285</v>
      </c>
      <c r="AU547" s="11">
        <v>3.7348972122619521</v>
      </c>
      <c r="AV547" s="11">
        <v>3.6869868976396334</v>
      </c>
      <c r="AW547" s="11">
        <v>3.6394561882002687</v>
      </c>
      <c r="AX547" s="11">
        <v>3.5922883720095564</v>
      </c>
      <c r="AY547" s="11">
        <v>3.5454667371331912</v>
      </c>
    </row>
    <row r="548" spans="1:51">
      <c r="A548" s="5">
        <v>37292</v>
      </c>
      <c r="B548" s="11">
        <v>4.2598777631320042</v>
      </c>
      <c r="C548" s="11">
        <v>4.7154749491933812</v>
      </c>
      <c r="D548" s="11">
        <v>4.9249796019439556</v>
      </c>
      <c r="E548" s="11">
        <v>5.0124628688598962</v>
      </c>
      <c r="F548" s="11">
        <v>5.0350072119158646</v>
      </c>
      <c r="G548" s="11">
        <v>5.0200449629721575</v>
      </c>
      <c r="H548" s="11">
        <v>4.9828214894487823</v>
      </c>
      <c r="I548" s="11">
        <v>4.9333399512316829</v>
      </c>
      <c r="J548" s="11">
        <v>4.8783825919270196</v>
      </c>
      <c r="K548" s="11">
        <v>4.8223859619038851</v>
      </c>
      <c r="L548" s="11">
        <v>4.768598034391708</v>
      </c>
      <c r="M548" s="11">
        <v>4.719435478359264</v>
      </c>
      <c r="N548" s="11">
        <v>4.676689695573744</v>
      </c>
      <c r="O548" s="11">
        <v>4.6417116406757941</v>
      </c>
      <c r="P548" s="11">
        <v>4.6152267309331556</v>
      </c>
      <c r="Q548" s="11">
        <v>4.5974825139387194</v>
      </c>
      <c r="R548" s="11">
        <v>4.5882820194345015</v>
      </c>
      <c r="S548" s="11">
        <v>4.5866543369700672</v>
      </c>
      <c r="T548" s="11">
        <v>4.5912424790562474</v>
      </c>
      <c r="U548" s="11">
        <v>4.6000460621855392</v>
      </c>
      <c r="V548" s="11">
        <v>4.6108390785302209</v>
      </c>
      <c r="W548" s="11">
        <v>4.621455100230099</v>
      </c>
      <c r="X548" s="11">
        <v>4.6299560391859407</v>
      </c>
      <c r="Y548" s="11">
        <v>4.6345105019385713</v>
      </c>
      <c r="Z548" s="11">
        <v>4.633938193528012</v>
      </c>
      <c r="AA548" s="11">
        <v>4.6276866022412975</v>
      </c>
      <c r="AB548" s="11">
        <v>4.6152287741058302</v>
      </c>
      <c r="AC548" s="11">
        <v>4.5960414082282881</v>
      </c>
      <c r="AD548" s="11">
        <v>4.5700816155416737</v>
      </c>
      <c r="AE548" s="11">
        <v>4.5382609336262121</v>
      </c>
      <c r="AF548" s="11">
        <v>4.5016034034387049</v>
      </c>
      <c r="AG548" s="11">
        <v>4.4610168004478092</v>
      </c>
      <c r="AH548" s="11">
        <v>4.4170976190722628</v>
      </c>
      <c r="AI548" s="11">
        <v>4.3703908087042977</v>
      </c>
      <c r="AJ548" s="11">
        <v>4.3214413187361345</v>
      </c>
      <c r="AK548" s="11">
        <v>4.2707940985600041</v>
      </c>
      <c r="AL548" s="11">
        <v>4.2189940975681317</v>
      </c>
      <c r="AM548" s="11">
        <v>4.1665862651527457</v>
      </c>
      <c r="AN548" s="11">
        <v>4.1141147803068057</v>
      </c>
      <c r="AO548" s="11">
        <v>4.0619671528306549</v>
      </c>
      <c r="AP548" s="11">
        <v>4.0101845560995111</v>
      </c>
      <c r="AQ548" s="11">
        <v>3.9587617958823809</v>
      </c>
      <c r="AR548" s="11">
        <v>3.9076936779482749</v>
      </c>
      <c r="AS548" s="11">
        <v>3.8569750080662004</v>
      </c>
      <c r="AT548" s="11">
        <v>3.8066005920051644</v>
      </c>
      <c r="AU548" s="11">
        <v>3.7565652355341768</v>
      </c>
      <c r="AV548" s="11">
        <v>3.7068637444222436</v>
      </c>
      <c r="AW548" s="11">
        <v>3.657490924438374</v>
      </c>
      <c r="AX548" s="11">
        <v>3.6084415813515749</v>
      </c>
      <c r="AY548" s="11">
        <v>3.5597105209308562</v>
      </c>
    </row>
    <row r="549" spans="1:51">
      <c r="A549" s="5">
        <v>37293</v>
      </c>
      <c r="B549" s="11">
        <v>4.2016075274696272</v>
      </c>
      <c r="C549" s="11">
        <v>4.6981629920488004</v>
      </c>
      <c r="D549" s="11">
        <v>4.9212533901717581</v>
      </c>
      <c r="E549" s="11">
        <v>5.0184403718566095</v>
      </c>
      <c r="F549" s="11">
        <v>5.0495497856572928</v>
      </c>
      <c r="G549" s="11">
        <v>5.0421480083569294</v>
      </c>
      <c r="H549" s="11">
        <v>5.0115088697182131</v>
      </c>
      <c r="I549" s="11">
        <v>4.9677846442401492</v>
      </c>
      <c r="J549" s="11">
        <v>4.9178873530154865</v>
      </c>
      <c r="K549" s="11">
        <v>4.8663536175950171</v>
      </c>
      <c r="L549" s="11">
        <v>4.8165002307924363</v>
      </c>
      <c r="M549" s="11">
        <v>4.7707962421745815</v>
      </c>
      <c r="N549" s="11">
        <v>4.7310614622767799</v>
      </c>
      <c r="O549" s="11">
        <v>4.698660197565526</v>
      </c>
      <c r="P549" s="11">
        <v>4.6743252470093335</v>
      </c>
      <c r="Q549" s="11">
        <v>4.6583138991043551</v>
      </c>
      <c r="R549" s="11">
        <v>4.6504411685581388</v>
      </c>
      <c r="S549" s="11">
        <v>4.6497625577127524</v>
      </c>
      <c r="T549" s="11">
        <v>4.6549541283673381</v>
      </c>
      <c r="U549" s="11">
        <v>4.6640666742728296</v>
      </c>
      <c r="V549" s="11">
        <v>4.6749394660648136</v>
      </c>
      <c r="W549" s="11">
        <v>4.6854778406876072</v>
      </c>
      <c r="X549" s="11">
        <v>4.6938073262822542</v>
      </c>
      <c r="Y549" s="11">
        <v>4.6981548318798936</v>
      </c>
      <c r="Z549" s="11">
        <v>4.6973837875490698</v>
      </c>
      <c r="AA549" s="11">
        <v>4.690962599060156</v>
      </c>
      <c r="AB549" s="11">
        <v>4.6783836494699349</v>
      </c>
      <c r="AC549" s="11">
        <v>4.6591431432584889</v>
      </c>
      <c r="AD549" s="11">
        <v>4.6332125289024004</v>
      </c>
      <c r="AE549" s="11">
        <v>4.6014932437139793</v>
      </c>
      <c r="AF549" s="11">
        <v>4.564994334804676</v>
      </c>
      <c r="AG549" s="11">
        <v>4.5246084272892135</v>
      </c>
      <c r="AH549" s="11">
        <v>4.4809212862130243</v>
      </c>
      <c r="AI549" s="11">
        <v>4.4344687125408146</v>
      </c>
      <c r="AJ549" s="11">
        <v>4.3857865072372926</v>
      </c>
      <c r="AK549" s="11">
        <v>4.3354104712671635</v>
      </c>
      <c r="AL549" s="11">
        <v>4.2838764055951311</v>
      </c>
      <c r="AM549" s="11">
        <v>4.2317201111859006</v>
      </c>
      <c r="AN549" s="11">
        <v>4.1794765704741756</v>
      </c>
      <c r="AO549" s="11">
        <v>4.1275252029740734</v>
      </c>
      <c r="AP549" s="11">
        <v>4.0759067801108513</v>
      </c>
      <c r="AQ549" s="11">
        <v>4.0246175311553625</v>
      </c>
      <c r="AR549" s="11">
        <v>3.973653685378463</v>
      </c>
      <c r="AS549" s="11">
        <v>3.9230114720510052</v>
      </c>
      <c r="AT549" s="11">
        <v>3.8726871204438442</v>
      </c>
      <c r="AU549" s="11">
        <v>3.8226768598278329</v>
      </c>
      <c r="AV549" s="11">
        <v>3.7729769194738263</v>
      </c>
      <c r="AW549" s="11">
        <v>3.7235835286526782</v>
      </c>
      <c r="AX549" s="11">
        <v>3.6744929166352427</v>
      </c>
      <c r="AY549" s="11">
        <v>3.6257013126923741</v>
      </c>
    </row>
    <row r="550" spans="1:51">
      <c r="A550" s="5">
        <v>37294</v>
      </c>
      <c r="B550" s="11">
        <v>4.2736745069988453</v>
      </c>
      <c r="C550" s="11">
        <v>4.8187181205464791</v>
      </c>
      <c r="D550" s="11">
        <v>5.0557206990866188</v>
      </c>
      <c r="E550" s="11">
        <v>5.1559643837608906</v>
      </c>
      <c r="F550" s="11">
        <v>5.187683411486562</v>
      </c>
      <c r="G550" s="11">
        <v>5.1804202213943089</v>
      </c>
      <c r="H550" s="11">
        <v>5.1498837191788356</v>
      </c>
      <c r="I550" s="11">
        <v>5.1063177925004615</v>
      </c>
      <c r="J550" s="11">
        <v>5.0566195553231132</v>
      </c>
      <c r="K550" s="11">
        <v>5.0052970569353965</v>
      </c>
      <c r="L550" s="11">
        <v>4.9556311627527823</v>
      </c>
      <c r="M550" s="11">
        <v>4.9100444002200607</v>
      </c>
      <c r="N550" s="11">
        <v>4.8702908056381746</v>
      </c>
      <c r="O550" s="11">
        <v>4.8376556161337732</v>
      </c>
      <c r="P550" s="11">
        <v>4.8128026268899404</v>
      </c>
      <c r="Q550" s="11">
        <v>4.7959351833232375</v>
      </c>
      <c r="R550" s="11">
        <v>4.7868392205466126</v>
      </c>
      <c r="S550" s="11">
        <v>4.784594176474009</v>
      </c>
      <c r="T550" s="11">
        <v>4.7879274406592733</v>
      </c>
      <c r="U550" s="11">
        <v>4.7949887410393206</v>
      </c>
      <c r="V550" s="11">
        <v>4.8037205002588284</v>
      </c>
      <c r="W550" s="11">
        <v>4.8121132191821454</v>
      </c>
      <c r="X550" s="11">
        <v>4.8183443107619501</v>
      </c>
      <c r="Y550" s="11">
        <v>4.8206818295888754</v>
      </c>
      <c r="Z550" s="11">
        <v>4.8180130272101342</v>
      </c>
      <c r="AA550" s="11">
        <v>4.8098052833171199</v>
      </c>
      <c r="AB550" s="11">
        <v>4.7955483545173658</v>
      </c>
      <c r="AC550" s="11">
        <v>4.7747360552186064</v>
      </c>
      <c r="AD550" s="11">
        <v>4.7473400764059166</v>
      </c>
      <c r="AE550" s="11">
        <v>4.7142532436862394</v>
      </c>
      <c r="AF550" s="11">
        <v>4.6764730018917886</v>
      </c>
      <c r="AG550" s="11">
        <v>4.6348801017572185</v>
      </c>
      <c r="AH550" s="11">
        <v>4.5900524815058681</v>
      </c>
      <c r="AI550" s="11">
        <v>4.5425196001314081</v>
      </c>
      <c r="AJ550" s="11">
        <v>4.4928109166275085</v>
      </c>
      <c r="AK550" s="11">
        <v>4.4414558899878429</v>
      </c>
      <c r="AL550" s="11">
        <v>4.3889839792060803</v>
      </c>
      <c r="AM550" s="11">
        <v>4.3359246432758933</v>
      </c>
      <c r="AN550" s="11">
        <v>4.2828064634410286</v>
      </c>
      <c r="AO550" s="11">
        <v>4.2300018140144582</v>
      </c>
      <c r="AP550" s="11">
        <v>4.1775481915556707</v>
      </c>
      <c r="AQ550" s="11">
        <v>4.1254398228167313</v>
      </c>
      <c r="AR550" s="11">
        <v>4.0736709345497069</v>
      </c>
      <c r="AS550" s="11">
        <v>4.0222357535066626</v>
      </c>
      <c r="AT550" s="11">
        <v>3.9711285064396646</v>
      </c>
      <c r="AU550" s="11">
        <v>3.920343420100779</v>
      </c>
      <c r="AV550" s="11">
        <v>3.8698747212420703</v>
      </c>
      <c r="AW550" s="11">
        <v>3.819716636615607</v>
      </c>
      <c r="AX550" s="11">
        <v>3.769863392973452</v>
      </c>
      <c r="AY550" s="11">
        <v>3.720309217067673</v>
      </c>
    </row>
    <row r="551" spans="1:51">
      <c r="A551" s="5">
        <v>37295</v>
      </c>
      <c r="B551" s="11">
        <v>4.2621257644779424</v>
      </c>
      <c r="C551" s="11">
        <v>4.762913007300015</v>
      </c>
      <c r="D551" s="11">
        <v>5.0008943949663394</v>
      </c>
      <c r="E551" s="11">
        <v>5.1130728183569856</v>
      </c>
      <c r="F551" s="11">
        <v>5.1556854382919335</v>
      </c>
      <c r="G551" s="11">
        <v>5.1571581364995547</v>
      </c>
      <c r="H551" s="11">
        <v>5.1336564435716356</v>
      </c>
      <c r="I551" s="11">
        <v>5.095753001451266</v>
      </c>
      <c r="J551" s="11">
        <v>5.0505092375782619</v>
      </c>
      <c r="K551" s="11">
        <v>5.0025308716676662</v>
      </c>
      <c r="L551" s="11">
        <v>4.9551798284559867</v>
      </c>
      <c r="M551" s="11">
        <v>4.9109797281172618</v>
      </c>
      <c r="N551" s="11">
        <v>4.8717965767665694</v>
      </c>
      <c r="O551" s="11">
        <v>4.8390324728471228</v>
      </c>
      <c r="P551" s="11">
        <v>4.8134509561339733</v>
      </c>
      <c r="Q551" s="11">
        <v>4.7953595180145738</v>
      </c>
      <c r="R551" s="11">
        <v>4.7846320405860272</v>
      </c>
      <c r="S551" s="11">
        <v>4.7804370989738114</v>
      </c>
      <c r="T551" s="11">
        <v>4.781587589442049</v>
      </c>
      <c r="U551" s="11">
        <v>4.7863247141956684</v>
      </c>
      <c r="V551" s="11">
        <v>4.7926782387282758</v>
      </c>
      <c r="W551" s="11">
        <v>4.7987114082034186</v>
      </c>
      <c r="X551" s="11">
        <v>4.802647466408037</v>
      </c>
      <c r="Y551" s="11">
        <v>4.802792778676368</v>
      </c>
      <c r="Z551" s="11">
        <v>4.7980706942950491</v>
      </c>
      <c r="AA551" s="11">
        <v>4.7879581923915344</v>
      </c>
      <c r="AB551" s="11">
        <v>4.7719518987308058</v>
      </c>
      <c r="AC551" s="11">
        <v>4.7495532807149194</v>
      </c>
      <c r="AD551" s="11">
        <v>4.7207517101447269</v>
      </c>
      <c r="AE551" s="11">
        <v>4.6864355648405622</v>
      </c>
      <c r="AF551" s="11">
        <v>4.6475897060473521</v>
      </c>
      <c r="AG551" s="11">
        <v>4.6050786607539358</v>
      </c>
      <c r="AH551" s="11">
        <v>4.5594689192901177</v>
      </c>
      <c r="AI551" s="11">
        <v>4.5112816276942826</v>
      </c>
      <c r="AJ551" s="11">
        <v>4.4610379320048228</v>
      </c>
      <c r="AK551" s="11">
        <v>4.4092589782601239</v>
      </c>
      <c r="AL551" s="11">
        <v>4.3564659124985692</v>
      </c>
      <c r="AM551" s="11">
        <v>4.3031798807585506</v>
      </c>
      <c r="AN551" s="11">
        <v>4.2499209418564829</v>
      </c>
      <c r="AO551" s="11">
        <v>4.1970485679125602</v>
      </c>
      <c r="AP551" s="11">
        <v>4.1445933665655854</v>
      </c>
      <c r="AQ551" s="11">
        <v>4.0925456779778955</v>
      </c>
      <c r="AR551" s="11">
        <v>4.0408958423118326</v>
      </c>
      <c r="AS551" s="11">
        <v>3.9896341997297364</v>
      </c>
      <c r="AT551" s="11">
        <v>3.9387510903939478</v>
      </c>
      <c r="AU551" s="11">
        <v>3.8882368544668053</v>
      </c>
      <c r="AV551" s="11">
        <v>3.8380818321106513</v>
      </c>
      <c r="AW551" s="11">
        <v>3.7882763634878245</v>
      </c>
      <c r="AX551" s="11">
        <v>3.7388107887606656</v>
      </c>
      <c r="AY551" s="11">
        <v>3.6896754480915157</v>
      </c>
    </row>
    <row r="552" spans="1:51">
      <c r="A552" s="5">
        <v>37298</v>
      </c>
      <c r="B552" s="11">
        <v>4.2806730229518131</v>
      </c>
      <c r="C552" s="11">
        <v>4.7721583291037897</v>
      </c>
      <c r="D552" s="11">
        <v>5.0019581200038816</v>
      </c>
      <c r="E552" s="11">
        <v>5.1102204624512595</v>
      </c>
      <c r="F552" s="11">
        <v>5.1513973325294167</v>
      </c>
      <c r="G552" s="11">
        <v>5.1527917754626102</v>
      </c>
      <c r="H552" s="11">
        <v>5.1301227009671297</v>
      </c>
      <c r="I552" s="11">
        <v>5.0937576042416257</v>
      </c>
      <c r="J552" s="11">
        <v>5.0505898660606814</v>
      </c>
      <c r="K552" s="11">
        <v>5.005061405227945</v>
      </c>
      <c r="L552" s="11">
        <v>4.9603723214551909</v>
      </c>
      <c r="M552" s="11">
        <v>4.918908901640445</v>
      </c>
      <c r="N552" s="11">
        <v>4.8824285703697941</v>
      </c>
      <c r="O552" s="11">
        <v>4.8522526035070523</v>
      </c>
      <c r="P552" s="11">
        <v>4.8290833723309712</v>
      </c>
      <c r="Q552" s="11">
        <v>4.8131859002029183</v>
      </c>
      <c r="R552" s="11">
        <v>4.8043944094859219</v>
      </c>
      <c r="S552" s="11">
        <v>4.8018512766598702</v>
      </c>
      <c r="T552" s="11">
        <v>4.8043451734569791</v>
      </c>
      <c r="U552" s="11">
        <v>4.8101024176522778</v>
      </c>
      <c r="V552" s="11">
        <v>4.8171524983317653</v>
      </c>
      <c r="W552" s="11">
        <v>4.8235720396926194</v>
      </c>
      <c r="X552" s="11">
        <v>4.8276139654015795</v>
      </c>
      <c r="Y552" s="11">
        <v>4.8276189997874326</v>
      </c>
      <c r="Z552" s="11">
        <v>4.8225444700743409</v>
      </c>
      <c r="AA552" s="11">
        <v>4.8118930631060239</v>
      </c>
      <c r="AB552" s="11">
        <v>4.7951862755795949</v>
      </c>
      <c r="AC552" s="11">
        <v>4.7719506974374788</v>
      </c>
      <c r="AD552" s="11">
        <v>4.7422013473247313</v>
      </c>
      <c r="AE552" s="11">
        <v>4.7068398463756882</v>
      </c>
      <c r="AF552" s="11">
        <v>4.666861157401974</v>
      </c>
      <c r="AG552" s="11">
        <v>4.6231373887218457</v>
      </c>
      <c r="AH552" s="11">
        <v>4.5762410392166721</v>
      </c>
      <c r="AI552" s="11">
        <v>4.5266997963439053</v>
      </c>
      <c r="AJ552" s="11">
        <v>4.4750413475609996</v>
      </c>
      <c r="AK552" s="11">
        <v>4.4217933803254086</v>
      </c>
      <c r="AL552" s="11">
        <v>4.3674835820945894</v>
      </c>
      <c r="AM552" s="11">
        <v>4.312639640325985</v>
      </c>
      <c r="AN552" s="11">
        <v>4.2577880665675822</v>
      </c>
      <c r="AO552" s="11">
        <v>4.2032916085493346</v>
      </c>
      <c r="AP552" s="11">
        <v>4.1491826985799465</v>
      </c>
      <c r="AQ552" s="11">
        <v>4.0954540486368662</v>
      </c>
      <c r="AR552" s="11">
        <v>4.0420983706975413</v>
      </c>
      <c r="AS552" s="11">
        <v>3.9891083767394204</v>
      </c>
      <c r="AT552" s="11">
        <v>3.9364767787399502</v>
      </c>
      <c r="AU552" s="11">
        <v>3.884196288676578</v>
      </c>
      <c r="AV552" s="11">
        <v>3.8322596185267526</v>
      </c>
      <c r="AW552" s="11">
        <v>3.7806594802679205</v>
      </c>
      <c r="AX552" s="11">
        <v>3.7293885858775315</v>
      </c>
      <c r="AY552" s="11">
        <v>3.6784396473330303</v>
      </c>
    </row>
    <row r="553" spans="1:51">
      <c r="A553" s="5">
        <v>37299</v>
      </c>
      <c r="B553" s="11">
        <v>4.4410575917056612</v>
      </c>
      <c r="C553" s="11">
        <v>4.9738175911757496</v>
      </c>
      <c r="D553" s="11">
        <v>5.1740583120993788</v>
      </c>
      <c r="E553" s="11">
        <v>5.2519259076021543</v>
      </c>
      <c r="F553" s="11">
        <v>5.2707663413265857</v>
      </c>
      <c r="G553" s="11">
        <v>5.2553842420608525</v>
      </c>
      <c r="H553" s="11">
        <v>5.2189513634477969</v>
      </c>
      <c r="I553" s="11">
        <v>5.1704287769096924</v>
      </c>
      <c r="J553" s="11">
        <v>5.1160328539818085</v>
      </c>
      <c r="K553" s="11">
        <v>5.0599844993545213</v>
      </c>
      <c r="L553" s="11">
        <v>5.0054486946083596</v>
      </c>
      <c r="M553" s="11">
        <v>4.9548215903022879</v>
      </c>
      <c r="N553" s="11">
        <v>4.9098687905241398</v>
      </c>
      <c r="O553" s="11">
        <v>4.8719231661253275</v>
      </c>
      <c r="P553" s="11">
        <v>4.8416964686264929</v>
      </c>
      <c r="Q553" s="11">
        <v>4.8194668281177542</v>
      </c>
      <c r="R553" s="11">
        <v>4.8050758154634066</v>
      </c>
      <c r="S553" s="11">
        <v>4.797673025090794</v>
      </c>
      <c r="T553" s="11">
        <v>4.7960465255774167</v>
      </c>
      <c r="U553" s="11">
        <v>4.7984124099057199</v>
      </c>
      <c r="V553" s="11">
        <v>4.8027866230939171</v>
      </c>
      <c r="W553" s="11">
        <v>4.8072212376241943</v>
      </c>
      <c r="X553" s="11">
        <v>4.8099389115564515</v>
      </c>
      <c r="Y553" s="11">
        <v>4.8092504104744966</v>
      </c>
      <c r="Z553" s="11">
        <v>4.80407954094545</v>
      </c>
      <c r="AA553" s="11">
        <v>4.7938845532332737</v>
      </c>
      <c r="AB553" s="11">
        <v>4.7781416070503742</v>
      </c>
      <c r="AC553" s="11">
        <v>4.7563321618516694</v>
      </c>
      <c r="AD553" s="11">
        <v>4.7284218510271279</v>
      </c>
      <c r="AE553" s="11">
        <v>4.6952421563307354</v>
      </c>
      <c r="AF553" s="11">
        <v>4.6577140084444721</v>
      </c>
      <c r="AG553" s="11">
        <v>4.6166466405238511</v>
      </c>
      <c r="AH553" s="11">
        <v>4.5725810552700548</v>
      </c>
      <c r="AI553" s="11">
        <v>4.526018818861159</v>
      </c>
      <c r="AJ553" s="11">
        <v>4.4774614974752325</v>
      </c>
      <c r="AK553" s="11">
        <v>4.4274106572903493</v>
      </c>
      <c r="AL553" s="11">
        <v>4.3763678644845898</v>
      </c>
      <c r="AM553" s="11">
        <v>4.3248346852360173</v>
      </c>
      <c r="AN553" s="11">
        <v>4.2733114877278826</v>
      </c>
      <c r="AO553" s="11">
        <v>4.2221410933568304</v>
      </c>
      <c r="AP553" s="11">
        <v>4.1713533277876271</v>
      </c>
      <c r="AQ553" s="11">
        <v>4.1209410564961289</v>
      </c>
      <c r="AR553" s="11">
        <v>4.0708971449581908</v>
      </c>
      <c r="AS553" s="11">
        <v>4.0212144586496708</v>
      </c>
      <c r="AT553" s="11">
        <v>3.9718858630464275</v>
      </c>
      <c r="AU553" s="11">
        <v>3.9229042236243155</v>
      </c>
      <c r="AV553" s="11">
        <v>3.8742624058591941</v>
      </c>
      <c r="AW553" s="11">
        <v>3.8259532752269179</v>
      </c>
      <c r="AX553" s="11">
        <v>3.7779696972033441</v>
      </c>
      <c r="AY553" s="11">
        <v>3.7303045372643311</v>
      </c>
    </row>
    <row r="554" spans="1:51">
      <c r="A554" s="5">
        <v>37300</v>
      </c>
      <c r="B554" s="11">
        <v>4.417520507148045</v>
      </c>
      <c r="C554" s="11">
        <v>4.9450103007992618</v>
      </c>
      <c r="D554" s="11">
        <v>5.1464762705316494</v>
      </c>
      <c r="E554" s="11">
        <v>5.2278309245766579</v>
      </c>
      <c r="F554" s="11">
        <v>5.250974170116578</v>
      </c>
      <c r="G554" s="11">
        <v>5.2402426386804883</v>
      </c>
      <c r="H554" s="11">
        <v>5.2086007761804831</v>
      </c>
      <c r="I554" s="11">
        <v>5.1649119381403237</v>
      </c>
      <c r="J554" s="11">
        <v>5.1152899919741355</v>
      </c>
      <c r="K554" s="11">
        <v>5.0638169612245161</v>
      </c>
      <c r="L554" s="11">
        <v>5.0135090872852022</v>
      </c>
      <c r="M554" s="11">
        <v>4.9666437285891778</v>
      </c>
      <c r="N554" s="11">
        <v>4.9249130836762802</v>
      </c>
      <c r="O554" s="11">
        <v>4.8896144805942923</v>
      </c>
      <c r="P554" s="11">
        <v>4.8614581954121796</v>
      </c>
      <c r="Q554" s="11">
        <v>4.8407488619993426</v>
      </c>
      <c r="R554" s="11">
        <v>4.8273628634542529</v>
      </c>
      <c r="S554" s="11">
        <v>4.8205062177978837</v>
      </c>
      <c r="T554" s="11">
        <v>4.8190236837746854</v>
      </c>
      <c r="U554" s="11">
        <v>4.8211905922064897</v>
      </c>
      <c r="V554" s="11">
        <v>4.8250852884214019</v>
      </c>
      <c r="W554" s="11">
        <v>4.82882798033594</v>
      </c>
      <c r="X554" s="11">
        <v>4.830711765899574</v>
      </c>
      <c r="Y554" s="11">
        <v>4.829116946239445</v>
      </c>
      <c r="Z554" s="11">
        <v>4.8230205895967941</v>
      </c>
      <c r="AA554" s="11">
        <v>4.8119125643619274</v>
      </c>
      <c r="AB554" s="11">
        <v>4.795299428517021</v>
      </c>
      <c r="AC554" s="11">
        <v>4.7726932191227105</v>
      </c>
      <c r="AD554" s="11">
        <v>4.7440833380837608</v>
      </c>
      <c r="AE554" s="11">
        <v>4.7103002260714053</v>
      </c>
      <c r="AF554" s="11">
        <v>4.6722595256389639</v>
      </c>
      <c r="AG554" s="11">
        <v>4.6307622923458904</v>
      </c>
      <c r="AH554" s="11">
        <v>4.5863386150772927</v>
      </c>
      <c r="AI554" s="11">
        <v>4.539479422972402</v>
      </c>
      <c r="AJ554" s="11">
        <v>4.4906756451704535</v>
      </c>
      <c r="AK554" s="11">
        <v>4.440418210810682</v>
      </c>
      <c r="AL554" s="11">
        <v>4.3891980490323208</v>
      </c>
      <c r="AM554" s="11">
        <v>4.3375060889746049</v>
      </c>
      <c r="AN554" s="11">
        <v>4.2858320020830964</v>
      </c>
      <c r="AO554" s="11">
        <v>4.2345090491602866</v>
      </c>
      <c r="AP554" s="11">
        <v>4.1835644163318904</v>
      </c>
      <c r="AQ554" s="11">
        <v>4.1329898002878229</v>
      </c>
      <c r="AR554" s="11">
        <v>4.0827768977179959</v>
      </c>
      <c r="AS554" s="11">
        <v>4.0329174053123262</v>
      </c>
      <c r="AT554" s="11">
        <v>3.9834030197607238</v>
      </c>
      <c r="AU554" s="11">
        <v>3.9342254377531027</v>
      </c>
      <c r="AV554" s="11">
        <v>3.8853763559793788</v>
      </c>
      <c r="AW554" s="11">
        <v>3.8368474711294636</v>
      </c>
      <c r="AX554" s="11">
        <v>3.78863047989327</v>
      </c>
      <c r="AY554" s="11">
        <v>3.7407170789607131</v>
      </c>
    </row>
    <row r="555" spans="1:51">
      <c r="A555" s="5">
        <v>37301</v>
      </c>
      <c r="B555" s="11">
        <v>4.3898393952424719</v>
      </c>
      <c r="C555" s="11">
        <v>4.9014375989696113</v>
      </c>
      <c r="D555" s="11">
        <v>5.0988839394703254</v>
      </c>
      <c r="E555" s="11">
        <v>5.1842473878821309</v>
      </c>
      <c r="F555" s="11">
        <v>5.2128709413975187</v>
      </c>
      <c r="G555" s="11">
        <v>5.2072227428270024</v>
      </c>
      <c r="H555" s="11">
        <v>5.179632211572101</v>
      </c>
      <c r="I555" s="11">
        <v>5.1386863054266234</v>
      </c>
      <c r="J555" s="11">
        <v>5.0903548212005392</v>
      </c>
      <c r="K555" s="11">
        <v>5.038631375937519</v>
      </c>
      <c r="L555" s="11">
        <v>4.986474264265258</v>
      </c>
      <c r="M555" s="11">
        <v>4.9361607154761336</v>
      </c>
      <c r="N555" s="11">
        <v>4.8894404368172593</v>
      </c>
      <c r="O555" s="11">
        <v>4.8477060867932451</v>
      </c>
      <c r="P555" s="11">
        <v>4.8118145210522867</v>
      </c>
      <c r="Q555" s="11">
        <v>4.7822570450362463</v>
      </c>
      <c r="R555" s="11">
        <v>4.759138498930862</v>
      </c>
      <c r="S555" s="11">
        <v>4.7419669438725238</v>
      </c>
      <c r="T555" s="11">
        <v>4.729925177227515</v>
      </c>
      <c r="U555" s="11">
        <v>4.7216900338619903</v>
      </c>
      <c r="V555" s="11">
        <v>4.715775790449638</v>
      </c>
      <c r="W555" s="11">
        <v>4.710757834988728</v>
      </c>
      <c r="X555" s="11">
        <v>4.7053794282256902</v>
      </c>
      <c r="Y555" s="11">
        <v>4.6984583192272371</v>
      </c>
      <c r="Z555" s="11">
        <v>4.689270576539986</v>
      </c>
      <c r="AA555" s="11">
        <v>4.6774804450470473</v>
      </c>
      <c r="AB555" s="11">
        <v>4.66276443494771</v>
      </c>
      <c r="AC555" s="11">
        <v>4.6448016800110823</v>
      </c>
      <c r="AD555" s="11">
        <v>4.6234895211214084</v>
      </c>
      <c r="AE555" s="11">
        <v>4.5991040659244202</v>
      </c>
      <c r="AF555" s="11">
        <v>4.5719592518943948</v>
      </c>
      <c r="AG555" s="11">
        <v>4.5423653303196714</v>
      </c>
      <c r="AH555" s="11">
        <v>4.5105908262103114</v>
      </c>
      <c r="AI555" s="11">
        <v>4.476877869429428</v>
      </c>
      <c r="AJ555" s="11">
        <v>4.4414681729189578</v>
      </c>
      <c r="AK555" s="11">
        <v>4.4046034496208382</v>
      </c>
      <c r="AL555" s="11">
        <v>4.3665254124770065</v>
      </c>
      <c r="AM555" s="11">
        <v>4.3274757744294012</v>
      </c>
      <c r="AN555" s="11">
        <v>4.2876957279548868</v>
      </c>
      <c r="AO555" s="11">
        <v>4.2473651717254128</v>
      </c>
      <c r="AP555" s="11">
        <v>4.2065458570733645</v>
      </c>
      <c r="AQ555" s="11">
        <v>4.1652860849462909</v>
      </c>
      <c r="AR555" s="11">
        <v>4.1236341562917493</v>
      </c>
      <c r="AS555" s="11">
        <v>4.0816383720572915</v>
      </c>
      <c r="AT555" s="11">
        <v>4.0393470331904702</v>
      </c>
      <c r="AU555" s="11">
        <v>3.9968084406388398</v>
      </c>
      <c r="AV555" s="11">
        <v>3.9540708953499522</v>
      </c>
      <c r="AW555" s="11">
        <v>3.9111826982713636</v>
      </c>
      <c r="AX555" s="11">
        <v>3.8681921503506245</v>
      </c>
      <c r="AY555" s="11">
        <v>3.8251475525352894</v>
      </c>
    </row>
    <row r="556" spans="1:51">
      <c r="A556" s="5">
        <v>37302</v>
      </c>
      <c r="B556" s="11">
        <v>4.3809557389044134</v>
      </c>
      <c r="C556" s="11">
        <v>4.8435184262063968</v>
      </c>
      <c r="D556" s="11">
        <v>5.0346733506848809</v>
      </c>
      <c r="E556" s="11">
        <v>5.1173872975926553</v>
      </c>
      <c r="F556" s="11">
        <v>5.1432500921301108</v>
      </c>
      <c r="G556" s="11">
        <v>5.1346206335816156</v>
      </c>
      <c r="H556" s="11">
        <v>5.1041029081216616</v>
      </c>
      <c r="I556" s="11">
        <v>5.060401448541449</v>
      </c>
      <c r="J556" s="11">
        <v>5.0095877123087078</v>
      </c>
      <c r="K556" s="11">
        <v>4.9558016281486275</v>
      </c>
      <c r="L556" s="11">
        <v>4.9021626328210317</v>
      </c>
      <c r="M556" s="11">
        <v>4.8511135286445555</v>
      </c>
      <c r="N556" s="11">
        <v>4.8045263317415428</v>
      </c>
      <c r="O556" s="11">
        <v>4.7638703857086604</v>
      </c>
      <c r="P556" s="11">
        <v>4.7300005561070435</v>
      </c>
      <c r="Q556" s="11">
        <v>4.7033684234635098</v>
      </c>
      <c r="R556" s="11">
        <v>4.6839845590505549</v>
      </c>
      <c r="S556" s="11">
        <v>4.6712054858208409</v>
      </c>
      <c r="T556" s="11">
        <v>4.6640284783367871</v>
      </c>
      <c r="U556" s="11">
        <v>4.6609103683508692</v>
      </c>
      <c r="V556" s="11">
        <v>4.6601486861972363</v>
      </c>
      <c r="W556" s="11">
        <v>4.660138952986693</v>
      </c>
      <c r="X556" s="11">
        <v>4.6594860682361672</v>
      </c>
      <c r="Y556" s="11">
        <v>4.6568824999200205</v>
      </c>
      <c r="Z556" s="11">
        <v>4.6515419418479933</v>
      </c>
      <c r="AA556" s="11">
        <v>4.643100800947618</v>
      </c>
      <c r="AB556" s="11">
        <v>4.6312076771059205</v>
      </c>
      <c r="AC556" s="11">
        <v>4.6155146228737554</v>
      </c>
      <c r="AD556" s="11">
        <v>4.5959249260687329</v>
      </c>
      <c r="AE556" s="11">
        <v>4.5727589994966982</v>
      </c>
      <c r="AF556" s="11">
        <v>4.546376583966552</v>
      </c>
      <c r="AG556" s="11">
        <v>4.5171330511702479</v>
      </c>
      <c r="AH556" s="11">
        <v>4.4853371537131386</v>
      </c>
      <c r="AI556" s="11">
        <v>4.4512694367028987</v>
      </c>
      <c r="AJ556" s="11">
        <v>4.4152100523963549</v>
      </c>
      <c r="AK556" s="11">
        <v>4.3774391530503447</v>
      </c>
      <c r="AL556" s="11">
        <v>4.338236890921694</v>
      </c>
      <c r="AM556" s="11">
        <v>4.2978834182672374</v>
      </c>
      <c r="AN556" s="11">
        <v>4.2566581636154526</v>
      </c>
      <c r="AO556" s="11">
        <v>4.2147676235249039</v>
      </c>
      <c r="AP556" s="11">
        <v>4.1722839110948442</v>
      </c>
      <c r="AQ556" s="11">
        <v>4.1292646669703137</v>
      </c>
      <c r="AR556" s="11">
        <v>4.0857675317963498</v>
      </c>
      <c r="AS556" s="11">
        <v>4.0418501462179934</v>
      </c>
      <c r="AT556" s="11">
        <v>3.9975701508802834</v>
      </c>
      <c r="AU556" s="11">
        <v>3.9529851864282595</v>
      </c>
      <c r="AV556" s="11">
        <v>3.9081528935069594</v>
      </c>
      <c r="AW556" s="11">
        <v>3.8631309127614242</v>
      </c>
      <c r="AX556" s="11">
        <v>3.8179768848366926</v>
      </c>
      <c r="AY556" s="11">
        <v>3.7727484503778039</v>
      </c>
    </row>
    <row r="557" spans="1:51">
      <c r="A557" s="5">
        <v>37305</v>
      </c>
      <c r="B557" s="11">
        <v>4.3329180187765344</v>
      </c>
      <c r="C557" s="11">
        <v>4.8608101687984613</v>
      </c>
      <c r="D557" s="11">
        <v>5.055439537993891</v>
      </c>
      <c r="E557" s="11">
        <v>5.1311416154176834</v>
      </c>
      <c r="F557" s="11">
        <v>5.1509842735615186</v>
      </c>
      <c r="G557" s="11">
        <v>5.1375737932118328</v>
      </c>
      <c r="H557" s="11">
        <v>5.103073000335594</v>
      </c>
      <c r="I557" s="11">
        <v>5.0559932527098486</v>
      </c>
      <c r="J557" s="11">
        <v>5.0023070760852972</v>
      </c>
      <c r="K557" s="11">
        <v>4.9461124087381547</v>
      </c>
      <c r="L557" s="11">
        <v>4.8905048148592822</v>
      </c>
      <c r="M557" s="11">
        <v>4.8379146024809847</v>
      </c>
      <c r="N557" s="11">
        <v>4.7902067494949883</v>
      </c>
      <c r="O557" s="11">
        <v>4.7488436706243879</v>
      </c>
      <c r="P557" s="11">
        <v>4.7146627390658882</v>
      </c>
      <c r="Q557" s="11">
        <v>4.688096076006862</v>
      </c>
      <c r="R557" s="11">
        <v>4.6691250766517545</v>
      </c>
      <c r="S557" s="11">
        <v>4.6570714989638038</v>
      </c>
      <c r="T557" s="11">
        <v>4.650889892202219</v>
      </c>
      <c r="U557" s="11">
        <v>4.6489867450648701</v>
      </c>
      <c r="V557" s="11">
        <v>4.6496081618505851</v>
      </c>
      <c r="W557" s="11">
        <v>4.6510984325929812</v>
      </c>
      <c r="X557" s="11">
        <v>4.6520063092339266</v>
      </c>
      <c r="Y557" s="11">
        <v>4.650967626958157</v>
      </c>
      <c r="Z557" s="11">
        <v>4.6471584346200157</v>
      </c>
      <c r="AA557" s="11">
        <v>4.6401865970041127</v>
      </c>
      <c r="AB557" s="11">
        <v>4.6296720515106005</v>
      </c>
      <c r="AC557" s="11">
        <v>4.6152385115456855</v>
      </c>
      <c r="AD557" s="11">
        <v>4.5967729432350266</v>
      </c>
      <c r="AE557" s="11">
        <v>4.5745929800180232</v>
      </c>
      <c r="AF557" s="11">
        <v>4.5490560787102501</v>
      </c>
      <c r="AG557" s="11">
        <v>4.5205158485972463</v>
      </c>
      <c r="AH557" s="11">
        <v>4.489285636483288</v>
      </c>
      <c r="AI557" s="11">
        <v>4.4556547874919916</v>
      </c>
      <c r="AJ557" s="11">
        <v>4.4199123267411222</v>
      </c>
      <c r="AK557" s="11">
        <v>4.3823472793484504</v>
      </c>
      <c r="AL557" s="11">
        <v>4.3432486704317448</v>
      </c>
      <c r="AM557" s="11">
        <v>4.3029055251087733</v>
      </c>
      <c r="AN557" s="11">
        <v>4.2616060878354505</v>
      </c>
      <c r="AO557" s="11">
        <v>4.2195637396876959</v>
      </c>
      <c r="AP557" s="11">
        <v>4.1768559687042659</v>
      </c>
      <c r="AQ557" s="11">
        <v>4.1335458989492473</v>
      </c>
      <c r="AR557" s="11">
        <v>4.0896966544867253</v>
      </c>
      <c r="AS557" s="11">
        <v>4.045371359380785</v>
      </c>
      <c r="AT557" s="11">
        <v>4.0006331376955142</v>
      </c>
      <c r="AU557" s="11">
        <v>3.9555451134949986</v>
      </c>
      <c r="AV557" s="11">
        <v>3.9101704108433251</v>
      </c>
      <c r="AW557" s="11">
        <v>3.8645721538045787</v>
      </c>
      <c r="AX557" s="11">
        <v>3.818813466442847</v>
      </c>
      <c r="AY557" s="11">
        <v>3.7729574728222151</v>
      </c>
    </row>
    <row r="558" spans="1:51">
      <c r="A558" s="5">
        <v>37306</v>
      </c>
      <c r="B558" s="11">
        <v>4.3073776575344302</v>
      </c>
      <c r="C558" s="11">
        <v>4.8182019474987365</v>
      </c>
      <c r="D558" s="11">
        <v>5.0214793599869632</v>
      </c>
      <c r="E558" s="11">
        <v>5.1104820977832963</v>
      </c>
      <c r="F558" s="11">
        <v>5.1434239471833658</v>
      </c>
      <c r="G558" s="11">
        <v>5.1418774598177137</v>
      </c>
      <c r="H558" s="11">
        <v>5.1177700384498364</v>
      </c>
      <c r="I558" s="11">
        <v>5.0796713226088066</v>
      </c>
      <c r="J558" s="11">
        <v>5.0336643568180062</v>
      </c>
      <c r="K558" s="11">
        <v>4.9839738301817276</v>
      </c>
      <c r="L558" s="11">
        <v>4.9338178662345573</v>
      </c>
      <c r="M558" s="11">
        <v>4.8857429397600285</v>
      </c>
      <c r="N558" s="11">
        <v>4.841711919620832</v>
      </c>
      <c r="O558" s="11">
        <v>4.8032716645048597</v>
      </c>
      <c r="P558" s="11">
        <v>4.7713230344419637</v>
      </c>
      <c r="Q558" s="11">
        <v>4.7463536084024787</v>
      </c>
      <c r="R558" s="11">
        <v>4.7283953290943401</v>
      </c>
      <c r="S558" s="11">
        <v>4.7168225513174047</v>
      </c>
      <c r="T558" s="11">
        <v>4.710650095084489</v>
      </c>
      <c r="U558" s="11">
        <v>4.70836522741783</v>
      </c>
      <c r="V558" s="11">
        <v>4.7083089106982188</v>
      </c>
      <c r="W558" s="11">
        <v>4.7089259500082035</v>
      </c>
      <c r="X558" s="11">
        <v>4.7088609538975925</v>
      </c>
      <c r="Y558" s="11">
        <v>4.7068416130987281</v>
      </c>
      <c r="Z558" s="11">
        <v>4.7021054808529206</v>
      </c>
      <c r="AA558" s="11">
        <v>4.6942917992596822</v>
      </c>
      <c r="AB558" s="11">
        <v>4.6830506906870486</v>
      </c>
      <c r="AC558" s="11">
        <v>4.668035938530009</v>
      </c>
      <c r="AD558" s="11">
        <v>4.6491460716694064</v>
      </c>
      <c r="AE558" s="11">
        <v>4.6266741471068578</v>
      </c>
      <c r="AF558" s="11">
        <v>4.6009489971918516</v>
      </c>
      <c r="AG558" s="11">
        <v>4.5722960779274606</v>
      </c>
      <c r="AH558" s="11">
        <v>4.5410061905478045</v>
      </c>
      <c r="AI558" s="11">
        <v>4.5073497830700582</v>
      </c>
      <c r="AJ558" s="11">
        <v>4.471597043964711</v>
      </c>
      <c r="AK558" s="11">
        <v>4.4340181617022578</v>
      </c>
      <c r="AL558" s="11">
        <v>4.3948833247531871</v>
      </c>
      <c r="AM558" s="11">
        <v>4.3544627215879927</v>
      </c>
      <c r="AN558" s="11">
        <v>4.3130257920063695</v>
      </c>
      <c r="AO558" s="11">
        <v>4.2707735787098899</v>
      </c>
      <c r="AP558" s="11">
        <v>4.2277848098552155</v>
      </c>
      <c r="AQ558" s="11">
        <v>4.1841255255645713</v>
      </c>
      <c r="AR558" s="11">
        <v>4.1398617659601866</v>
      </c>
      <c r="AS558" s="11">
        <v>4.0950595711642892</v>
      </c>
      <c r="AT558" s="11">
        <v>4.0497849812991058</v>
      </c>
      <c r="AU558" s="11">
        <v>4.0041040364868659</v>
      </c>
      <c r="AV558" s="11">
        <v>3.9580827768497957</v>
      </c>
      <c r="AW558" s="11">
        <v>3.9117872425101243</v>
      </c>
      <c r="AX558" s="11">
        <v>3.8652834735900781</v>
      </c>
      <c r="AY558" s="11">
        <v>3.8186375102118872</v>
      </c>
    </row>
    <row r="559" spans="1:51">
      <c r="A559" s="5">
        <v>37307</v>
      </c>
      <c r="B559" s="11">
        <v>4.273141051997591</v>
      </c>
      <c r="C559" s="11">
        <v>4.791703597851849</v>
      </c>
      <c r="D559" s="11">
        <v>5.0034917593481456</v>
      </c>
      <c r="E559" s="11">
        <v>5.0991745847257217</v>
      </c>
      <c r="F559" s="11">
        <v>5.1387624313290141</v>
      </c>
      <c r="G559" s="11">
        <v>5.1440720093811407</v>
      </c>
      <c r="H559" s="11">
        <v>5.1269717425711141</v>
      </c>
      <c r="I559" s="11">
        <v>5.0958375119612782</v>
      </c>
      <c r="J559" s="11">
        <v>5.0565203705171813</v>
      </c>
      <c r="K559" s="11">
        <v>5.0130415460238611</v>
      </c>
      <c r="L559" s="11">
        <v>4.9684521009776095</v>
      </c>
      <c r="M559" s="11">
        <v>4.925182831000523</v>
      </c>
      <c r="N559" s="11">
        <v>4.8851352981286427</v>
      </c>
      <c r="O559" s="11">
        <v>4.8498269921424795</v>
      </c>
      <c r="P559" s="11">
        <v>4.8201623911655131</v>
      </c>
      <c r="Q559" s="11">
        <v>4.7966582814010943</v>
      </c>
      <c r="R559" s="11">
        <v>4.7793900826039222</v>
      </c>
      <c r="S559" s="11">
        <v>4.7678044795496639</v>
      </c>
      <c r="T559" s="11">
        <v>4.7609994789321615</v>
      </c>
      <c r="U559" s="11">
        <v>4.7575660158988997</v>
      </c>
      <c r="V559" s="11">
        <v>4.7559570802975921</v>
      </c>
      <c r="W559" s="11">
        <v>4.7547268384389882</v>
      </c>
      <c r="X559" s="11">
        <v>4.7526206837765912</v>
      </c>
      <c r="Y559" s="11">
        <v>4.7484632189234652</v>
      </c>
      <c r="Z559" s="11">
        <v>4.7415615173379146</v>
      </c>
      <c r="AA559" s="11">
        <v>4.7315972852272079</v>
      </c>
      <c r="AB559" s="11">
        <v>4.7182620554170782</v>
      </c>
      <c r="AC559" s="11">
        <v>4.7012510479001142</v>
      </c>
      <c r="AD559" s="11">
        <v>4.6804960313033606</v>
      </c>
      <c r="AE559" s="11">
        <v>4.656304515122085</v>
      </c>
      <c r="AF559" s="11">
        <v>4.6290174169706555</v>
      </c>
      <c r="AG559" s="11">
        <v>4.5989710615018993</v>
      </c>
      <c r="AH559" s="11">
        <v>4.5664555294783247</v>
      </c>
      <c r="AI559" s="11">
        <v>4.531734144409139</v>
      </c>
      <c r="AJ559" s="11">
        <v>4.4950699037492932</v>
      </c>
      <c r="AK559" s="11">
        <v>4.4567258049537406</v>
      </c>
      <c r="AL559" s="11">
        <v>4.4169648454774313</v>
      </c>
      <c r="AM559" s="11">
        <v>4.3760500227753161</v>
      </c>
      <c r="AN559" s="11">
        <v>4.3342435371945793</v>
      </c>
      <c r="AO559" s="11">
        <v>4.2917381410466762</v>
      </c>
      <c r="AP559" s="11">
        <v>4.2486042305648377</v>
      </c>
      <c r="AQ559" s="11">
        <v>4.2048997471694722</v>
      </c>
      <c r="AR559" s="11">
        <v>4.1606826322809862</v>
      </c>
      <c r="AS559" s="11">
        <v>4.1160108273197871</v>
      </c>
      <c r="AT559" s="11">
        <v>4.0709422737062839</v>
      </c>
      <c r="AU559" s="11">
        <v>4.0255349128608842</v>
      </c>
      <c r="AV559" s="11">
        <v>3.979846686203993</v>
      </c>
      <c r="AW559" s="11">
        <v>3.933935535156019</v>
      </c>
      <c r="AX559" s="11">
        <v>3.8878594011373711</v>
      </c>
      <c r="AY559" s="11">
        <v>3.8416762255684556</v>
      </c>
    </row>
    <row r="560" spans="1:51">
      <c r="A560" s="5">
        <v>37308</v>
      </c>
      <c r="B560" s="11">
        <v>4.2497265873715273</v>
      </c>
      <c r="C560" s="11">
        <v>4.7928077020564537</v>
      </c>
      <c r="D560" s="11">
        <v>5.0129578922537776</v>
      </c>
      <c r="E560" s="11">
        <v>5.1133360866496185</v>
      </c>
      <c r="F560" s="11">
        <v>5.1567811738028908</v>
      </c>
      <c r="G560" s="11">
        <v>5.1655943141394367</v>
      </c>
      <c r="H560" s="11">
        <v>5.1518132584945526</v>
      </c>
      <c r="I560" s="11">
        <v>5.1238624806993789</v>
      </c>
      <c r="J560" s="11">
        <v>5.0875851809997767</v>
      </c>
      <c r="K560" s="11">
        <v>5.0469659470195198</v>
      </c>
      <c r="L560" s="11">
        <v>5.0049909229239828</v>
      </c>
      <c r="M560" s="11">
        <v>4.9640195150620112</v>
      </c>
      <c r="N560" s="11">
        <v>4.9258899271389645</v>
      </c>
      <c r="O560" s="11">
        <v>4.8920746343054224</v>
      </c>
      <c r="P560" s="11">
        <v>4.8634631879814361</v>
      </c>
      <c r="Q560" s="11">
        <v>4.8405808732945328</v>
      </c>
      <c r="R560" s="11">
        <v>4.8235248433356359</v>
      </c>
      <c r="S560" s="11">
        <v>4.8117902128347065</v>
      </c>
      <c r="T560" s="11">
        <v>4.8045285790499443</v>
      </c>
      <c r="U560" s="11">
        <v>4.8003930682734604</v>
      </c>
      <c r="V560" s="11">
        <v>4.7978966838046073</v>
      </c>
      <c r="W560" s="11">
        <v>4.7956498016051059</v>
      </c>
      <c r="X560" s="11">
        <v>4.7924432197340812</v>
      </c>
      <c r="Y560" s="11">
        <v>4.7871433998185049</v>
      </c>
      <c r="Z560" s="11">
        <v>4.7790917209485295</v>
      </c>
      <c r="AA560" s="11">
        <v>4.7679930135039488</v>
      </c>
      <c r="AB560" s="11">
        <v>4.7535613354575474</v>
      </c>
      <c r="AC560" s="11">
        <v>4.7355145246221548</v>
      </c>
      <c r="AD560" s="11">
        <v>4.7138033075641665</v>
      </c>
      <c r="AE560" s="11">
        <v>4.6887429392836992</v>
      </c>
      <c r="AF560" s="11">
        <v>4.660680450786173</v>
      </c>
      <c r="AG560" s="11">
        <v>4.6299574489701651</v>
      </c>
      <c r="AH560" s="11">
        <v>4.5968619632930068</v>
      </c>
      <c r="AI560" s="11">
        <v>4.5616514828458632</v>
      </c>
      <c r="AJ560" s="11">
        <v>4.5245831414405258</v>
      </c>
      <c r="AK560" s="11">
        <v>4.4859140728887938</v>
      </c>
      <c r="AL560" s="11">
        <v>4.4459014110024588</v>
      </c>
      <c r="AM560" s="11">
        <v>4.4048022895933165</v>
      </c>
      <c r="AN560" s="11">
        <v>4.3628730069240858</v>
      </c>
      <c r="AO560" s="11">
        <v>4.3203003671407441</v>
      </c>
      <c r="AP560" s="11">
        <v>4.2771505455904224</v>
      </c>
      <c r="AQ560" s="11">
        <v>4.2334776696607506</v>
      </c>
      <c r="AR560" s="11">
        <v>4.1893358667393565</v>
      </c>
      <c r="AS560" s="11">
        <v>4.1447792642138683</v>
      </c>
      <c r="AT560" s="11">
        <v>4.099861989471913</v>
      </c>
      <c r="AU560" s="11">
        <v>4.0546381699011214</v>
      </c>
      <c r="AV560" s="11">
        <v>4.0091619328891204</v>
      </c>
      <c r="AW560" s="11">
        <v>3.9634874058235394</v>
      </c>
      <c r="AX560" s="11">
        <v>3.9176687160920056</v>
      </c>
      <c r="AY560" s="11">
        <v>3.8717599910821479</v>
      </c>
    </row>
    <row r="561" spans="1:51">
      <c r="A561" s="5">
        <v>37309</v>
      </c>
      <c r="B561" s="11">
        <v>4.2372743897489675</v>
      </c>
      <c r="C561" s="11">
        <v>4.7438419083017083</v>
      </c>
      <c r="D561" s="11">
        <v>4.9688825079193339</v>
      </c>
      <c r="E561" s="11">
        <v>5.0735902449484405</v>
      </c>
      <c r="F561" s="11">
        <v>5.1175817494717082</v>
      </c>
      <c r="G561" s="11">
        <v>5.125002370588148</v>
      </c>
      <c r="H561" s="11">
        <v>5.1090790435818754</v>
      </c>
      <c r="I561" s="11">
        <v>5.0787664771377612</v>
      </c>
      <c r="J561" s="11">
        <v>5.040139031131627</v>
      </c>
      <c r="K561" s="11">
        <v>4.9972841058842352</v>
      </c>
      <c r="L561" s="11">
        <v>4.9532611802916282</v>
      </c>
      <c r="M561" s="11">
        <v>4.9105077460265667</v>
      </c>
      <c r="N561" s="11">
        <v>4.8709301443241451</v>
      </c>
      <c r="O561" s="11">
        <v>4.836056820172689</v>
      </c>
      <c r="P561" s="11">
        <v>4.8067973160821929</v>
      </c>
      <c r="Q561" s="11">
        <v>4.783688491016755</v>
      </c>
      <c r="R561" s="11">
        <v>4.7668047697528984</v>
      </c>
      <c r="S561" s="11">
        <v>4.7555958172325736</v>
      </c>
      <c r="T561" s="11">
        <v>4.749147147302418</v>
      </c>
      <c r="U561" s="11">
        <v>4.7460328205483</v>
      </c>
      <c r="V561" s="11">
        <v>4.7446931892606319</v>
      </c>
      <c r="W561" s="11">
        <v>4.7436764469918398</v>
      </c>
      <c r="X561" s="11">
        <v>4.7417172336740974</v>
      </c>
      <c r="Y561" s="11">
        <v>4.7376293685101345</v>
      </c>
      <c r="Z561" s="11">
        <v>4.7307279394222199</v>
      </c>
      <c r="AA561" s="11">
        <v>4.7206952604742751</v>
      </c>
      <c r="AB561" s="11">
        <v>4.7072220754254941</v>
      </c>
      <c r="AC561" s="11">
        <v>4.6900037266306001</v>
      </c>
      <c r="AD561" s="11">
        <v>4.6689876212713877</v>
      </c>
      <c r="AE561" s="11">
        <v>4.6444987370484441</v>
      </c>
      <c r="AF561" s="11">
        <v>4.6168930432908928</v>
      </c>
      <c r="AG561" s="11">
        <v>4.5865208840874248</v>
      </c>
      <c r="AH561" s="11">
        <v>4.5536801060389278</v>
      </c>
      <c r="AI561" s="11">
        <v>4.5186399487904634</v>
      </c>
      <c r="AJ561" s="11">
        <v>4.4816693642425793</v>
      </c>
      <c r="AK561" s="11">
        <v>4.4430373042958227</v>
      </c>
      <c r="AL561" s="11">
        <v>4.4030127208507412</v>
      </c>
      <c r="AM561" s="11">
        <v>4.3618645658078838</v>
      </c>
      <c r="AN561" s="11">
        <v>4.3198607578317212</v>
      </c>
      <c r="AO561" s="11">
        <v>4.2771940315066299</v>
      </c>
      <c r="AP561" s="11">
        <v>4.2339322935660144</v>
      </c>
      <c r="AQ561" s="11">
        <v>4.1901316815367702</v>
      </c>
      <c r="AR561" s="11">
        <v>4.1458483329457927</v>
      </c>
      <c r="AS561" s="11">
        <v>4.1011383853199757</v>
      </c>
      <c r="AT561" s="11">
        <v>4.0560579761862181</v>
      </c>
      <c r="AU561" s="11">
        <v>4.010663243071412</v>
      </c>
      <c r="AV561" s="11">
        <v>3.9650103235024532</v>
      </c>
      <c r="AW561" s="11">
        <v>3.919155355006239</v>
      </c>
      <c r="AX561" s="11">
        <v>3.8731544751096636</v>
      </c>
      <c r="AY561" s="11">
        <v>3.827063821339622</v>
      </c>
    </row>
    <row r="562" spans="1:51">
      <c r="A562" s="5">
        <v>37312</v>
      </c>
      <c r="B562" s="11">
        <v>4.2567081184997901</v>
      </c>
      <c r="C562" s="11">
        <v>4.7826921526567396</v>
      </c>
      <c r="D562" s="11">
        <v>5.0041382786252031</v>
      </c>
      <c r="E562" s="11">
        <v>5.1045697154423921</v>
      </c>
      <c r="F562" s="11">
        <v>5.1459674857278426</v>
      </c>
      <c r="G562" s="11">
        <v>5.1516733077445771</v>
      </c>
      <c r="H562" s="11">
        <v>5.1345003743222914</v>
      </c>
      <c r="I562" s="11">
        <v>5.1032990857583265</v>
      </c>
      <c r="J562" s="11">
        <v>5.0641160464765935</v>
      </c>
      <c r="K562" s="11">
        <v>5.0210311071731075</v>
      </c>
      <c r="L562" s="11">
        <v>4.9770753467000688</v>
      </c>
      <c r="M562" s="11">
        <v>4.9346482045926123</v>
      </c>
      <c r="N562" s="11">
        <v>4.8956135549784845</v>
      </c>
      <c r="O562" s="11">
        <v>4.861464846622698</v>
      </c>
      <c r="P562" s="11">
        <v>4.8330785435681198</v>
      </c>
      <c r="Q562" s="11">
        <v>4.8109638360483737</v>
      </c>
      <c r="R562" s="11">
        <v>4.7951636829074049</v>
      </c>
      <c r="S562" s="11">
        <v>4.7850994494941528</v>
      </c>
      <c r="T562" s="11">
        <v>4.7798263756410577</v>
      </c>
      <c r="U562" s="11">
        <v>4.7778926404814488</v>
      </c>
      <c r="V562" s="11">
        <v>4.7777249801126951</v>
      </c>
      <c r="W562" s="11">
        <v>4.7778824670819633</v>
      </c>
      <c r="X562" s="11">
        <v>4.7771080722695105</v>
      </c>
      <c r="Y562" s="11">
        <v>4.7742190966643197</v>
      </c>
      <c r="Z562" s="11">
        <v>4.7685253380640624</v>
      </c>
      <c r="AA562" s="11">
        <v>4.7596921690339684</v>
      </c>
      <c r="AB562" s="11">
        <v>4.7473928464810262</v>
      </c>
      <c r="AC562" s="11">
        <v>4.7313052720380666</v>
      </c>
      <c r="AD562" s="11">
        <v>4.7113525385426698</v>
      </c>
      <c r="AE562" s="11">
        <v>4.6878196844996003</v>
      </c>
      <c r="AF562" s="11">
        <v>4.6610208600283087</v>
      </c>
      <c r="AG562" s="11">
        <v>4.6312676230493715</v>
      </c>
      <c r="AH562" s="11">
        <v>4.5988477886566175</v>
      </c>
      <c r="AI562" s="11">
        <v>4.5640364275286016</v>
      </c>
      <c r="AJ562" s="11">
        <v>4.5271084884903949</v>
      </c>
      <c r="AK562" s="11">
        <v>4.4883389203670676</v>
      </c>
      <c r="AL562" s="11">
        <v>4.4480026719836934</v>
      </c>
      <c r="AM562" s="11">
        <v>4.4063746921653397</v>
      </c>
      <c r="AN562" s="11">
        <v>4.3637288739628879</v>
      </c>
      <c r="AO562" s="11">
        <v>4.3202655047385727</v>
      </c>
      <c r="AP562" s="11">
        <v>4.2760644569030122</v>
      </c>
      <c r="AQ562" s="11">
        <v>4.2311944682161391</v>
      </c>
      <c r="AR562" s="11">
        <v>4.1857242764378784</v>
      </c>
      <c r="AS562" s="11">
        <v>4.1397226193281638</v>
      </c>
      <c r="AT562" s="11">
        <v>4.093258234646922</v>
      </c>
      <c r="AU562" s="11">
        <v>4.0463998601540823</v>
      </c>
      <c r="AV562" s="11">
        <v>3.9992162336095745</v>
      </c>
      <c r="AW562" s="11">
        <v>3.9517760927733279</v>
      </c>
      <c r="AX562" s="11">
        <v>3.9041481754052714</v>
      </c>
      <c r="AY562" s="11">
        <v>3.8564012192653347</v>
      </c>
    </row>
    <row r="563" spans="1:51">
      <c r="A563" s="5">
        <v>37313</v>
      </c>
      <c r="B563" s="11">
        <v>4.2923944740122719</v>
      </c>
      <c r="C563" s="11">
        <v>4.7967658017430237</v>
      </c>
      <c r="D563" s="11">
        <v>5.0183027266455138</v>
      </c>
      <c r="E563" s="11">
        <v>5.1247224212403495</v>
      </c>
      <c r="F563" s="11">
        <v>5.1713895986109826</v>
      </c>
      <c r="G563" s="11">
        <v>5.1818606222844439</v>
      </c>
      <c r="H563" s="11">
        <v>5.1693453385193617</v>
      </c>
      <c r="I563" s="11">
        <v>5.1428212516427996</v>
      </c>
      <c r="J563" s="11">
        <v>5.1083646279601336</v>
      </c>
      <c r="K563" s="11">
        <v>5.0700112414517129</v>
      </c>
      <c r="L563" s="11">
        <v>5.03067439761882</v>
      </c>
      <c r="M563" s="11">
        <v>4.9925937938215998</v>
      </c>
      <c r="N563" s="11">
        <v>4.9574351283065292</v>
      </c>
      <c r="O563" s="11">
        <v>4.9264766423382707</v>
      </c>
      <c r="P563" s="11">
        <v>4.9003923533974545</v>
      </c>
      <c r="Q563" s="11">
        <v>4.8795029831199006</v>
      </c>
      <c r="R563" s="11">
        <v>4.8637167509968871</v>
      </c>
      <c r="S563" s="11">
        <v>4.8524005448504122</v>
      </c>
      <c r="T563" s="11">
        <v>4.8446380789788215</v>
      </c>
      <c r="U563" s="11">
        <v>4.8391622670162215</v>
      </c>
      <c r="V563" s="11">
        <v>4.8347589202198238</v>
      </c>
      <c r="W563" s="11">
        <v>4.8304068468391375</v>
      </c>
      <c r="X563" s="11">
        <v>4.8251502283387318</v>
      </c>
      <c r="Y563" s="11">
        <v>4.8180712953384681</v>
      </c>
      <c r="Z563" s="11">
        <v>4.8086299051548771</v>
      </c>
      <c r="AA563" s="11">
        <v>4.7965546047634939</v>
      </c>
      <c r="AB563" s="11">
        <v>4.7815796929018219</v>
      </c>
      <c r="AC563" s="11">
        <v>4.7634434299791035</v>
      </c>
      <c r="AD563" s="11">
        <v>4.7420856145814527</v>
      </c>
      <c r="AE563" s="11">
        <v>4.7177392407131746</v>
      </c>
      <c r="AF563" s="11">
        <v>4.6906604068496742</v>
      </c>
      <c r="AG563" s="11">
        <v>4.6611032882471575</v>
      </c>
      <c r="AH563" s="11">
        <v>4.6293047699580496</v>
      </c>
      <c r="AI563" s="11">
        <v>4.5954925952969319</v>
      </c>
      <c r="AJ563" s="11">
        <v>4.5598944245920841</v>
      </c>
      <c r="AK563" s="11">
        <v>4.5227379181717886</v>
      </c>
      <c r="AL563" s="11">
        <v>4.4842507363643254</v>
      </c>
      <c r="AM563" s="11">
        <v>4.444660539497975</v>
      </c>
      <c r="AN563" s="11">
        <v>4.4041940803193524</v>
      </c>
      <c r="AO563" s="11">
        <v>4.3630174382398987</v>
      </c>
      <c r="AP563" s="11">
        <v>4.3211988876579923</v>
      </c>
      <c r="AQ563" s="11">
        <v>4.2787978341270376</v>
      </c>
      <c r="AR563" s="11">
        <v>4.23587368320044</v>
      </c>
      <c r="AS563" s="11">
        <v>4.192485840431603</v>
      </c>
      <c r="AT563" s="11">
        <v>4.1486937113739319</v>
      </c>
      <c r="AU563" s="11">
        <v>4.1045567015808295</v>
      </c>
      <c r="AV563" s="11">
        <v>4.060134216605702</v>
      </c>
      <c r="AW563" s="11">
        <v>4.0154856620019528</v>
      </c>
      <c r="AX563" s="11">
        <v>3.9706704433229865</v>
      </c>
      <c r="AY563" s="11">
        <v>3.9257479661222088</v>
      </c>
    </row>
    <row r="564" spans="1:51">
      <c r="A564" s="5">
        <v>37314</v>
      </c>
      <c r="B564" s="11">
        <v>4.273777668012654</v>
      </c>
      <c r="C564" s="11">
        <v>4.8223687396016928</v>
      </c>
      <c r="D564" s="11">
        <v>5.040139063051968</v>
      </c>
      <c r="E564" s="11">
        <v>5.1378090175318665</v>
      </c>
      <c r="F564" s="11">
        <v>5.1799488240812721</v>
      </c>
      <c r="G564" s="11">
        <v>5.1870589397019229</v>
      </c>
      <c r="H564" s="11">
        <v>5.1704442052963291</v>
      </c>
      <c r="I564" s="11">
        <v>5.1386263528232563</v>
      </c>
      <c r="J564" s="11">
        <v>5.0981161937696742</v>
      </c>
      <c r="K564" s="11">
        <v>5.0539185631896872</v>
      </c>
      <c r="L564" s="11">
        <v>5.0096974122134146</v>
      </c>
      <c r="M564" s="11">
        <v>4.96795594781908</v>
      </c>
      <c r="N564" s="11">
        <v>4.9303149276870064</v>
      </c>
      <c r="O564" s="11">
        <v>4.8979227249392787</v>
      </c>
      <c r="P564" s="11">
        <v>4.8712900060621624</v>
      </c>
      <c r="Q564" s="11">
        <v>4.8505611694390662</v>
      </c>
      <c r="R564" s="11">
        <v>4.8354774831821814</v>
      </c>
      <c r="S564" s="11">
        <v>4.8252587715277802</v>
      </c>
      <c r="T564" s="11">
        <v>4.8188571971590513</v>
      </c>
      <c r="U564" s="11">
        <v>4.8149036482219296</v>
      </c>
      <c r="V564" s="11">
        <v>4.8121032866217526</v>
      </c>
      <c r="W564" s="11">
        <v>4.8093680459340575</v>
      </c>
      <c r="X564" s="11">
        <v>4.8056901037206545</v>
      </c>
      <c r="Y564" s="11">
        <v>4.8001061178399498</v>
      </c>
      <c r="Z564" s="11">
        <v>4.7920538451681196</v>
      </c>
      <c r="AA564" s="11">
        <v>4.7812522880208448</v>
      </c>
      <c r="AB564" s="11">
        <v>4.7674262577187259</v>
      </c>
      <c r="AC564" s="11">
        <v>4.7503048679971807</v>
      </c>
      <c r="AD564" s="11">
        <v>4.7298282858818927</v>
      </c>
      <c r="AE564" s="11">
        <v>4.7062392733705591</v>
      </c>
      <c r="AF564" s="11">
        <v>4.6798039514654439</v>
      </c>
      <c r="AG564" s="11">
        <v>4.6507862991472235</v>
      </c>
      <c r="AH564" s="11">
        <v>4.6194313918896803</v>
      </c>
      <c r="AI564" s="11">
        <v>4.5859744605605881</v>
      </c>
      <c r="AJ564" s="11">
        <v>4.5506506512859239</v>
      </c>
      <c r="AK564" s="11">
        <v>4.5136951101916702</v>
      </c>
      <c r="AL564" s="11">
        <v>4.4753429834038077</v>
      </c>
      <c r="AM564" s="11">
        <v>4.4358294170483159</v>
      </c>
      <c r="AN564" s="11">
        <v>4.3953885768926826</v>
      </c>
      <c r="AO564" s="11">
        <v>4.3541917342284817</v>
      </c>
      <c r="AP564" s="11">
        <v>4.3123102568948521</v>
      </c>
      <c r="AQ564" s="11">
        <v>4.2698066300496702</v>
      </c>
      <c r="AR564" s="11">
        <v>4.2267433388508131</v>
      </c>
      <c r="AS564" s="11">
        <v>4.1831828684561572</v>
      </c>
      <c r="AT564" s="11">
        <v>4.1391877040235805</v>
      </c>
      <c r="AU564" s="11">
        <v>4.0948203307109594</v>
      </c>
      <c r="AV564" s="11">
        <v>4.0501432336761729</v>
      </c>
      <c r="AW564" s="11">
        <v>4.0052188980770964</v>
      </c>
      <c r="AX564" s="11">
        <v>3.9601098090716076</v>
      </c>
      <c r="AY564" s="11">
        <v>3.9148784518175841</v>
      </c>
    </row>
    <row r="565" spans="1:51">
      <c r="A565" s="5">
        <v>37315</v>
      </c>
      <c r="B565" s="11">
        <v>4.2492483765674907</v>
      </c>
      <c r="C565" s="11">
        <v>4.8092893062307684</v>
      </c>
      <c r="D565" s="11">
        <v>5.03457145480448</v>
      </c>
      <c r="E565" s="11">
        <v>5.1352254798160644</v>
      </c>
      <c r="F565" s="11">
        <v>5.1791426488616787</v>
      </c>
      <c r="G565" s="11">
        <v>5.1877605810380087</v>
      </c>
      <c r="H565" s="11">
        <v>5.1726043700276101</v>
      </c>
      <c r="I565" s="11">
        <v>5.1422323457070487</v>
      </c>
      <c r="J565" s="11">
        <v>5.1031293917864753</v>
      </c>
      <c r="K565" s="11">
        <v>5.0602509272799789</v>
      </c>
      <c r="L565" s="11">
        <v>5.0172183334588993</v>
      </c>
      <c r="M565" s="11">
        <v>4.9764995008113271</v>
      </c>
      <c r="N565" s="11">
        <v>4.9396863534308837</v>
      </c>
      <c r="O565" s="11">
        <v>4.9079069176019603</v>
      </c>
      <c r="P565" s="11">
        <v>4.8816573670115107</v>
      </c>
      <c r="Q565" s="11">
        <v>4.8610754421643367</v>
      </c>
      <c r="R565" s="11">
        <v>4.8458993341641516</v>
      </c>
      <c r="S565" s="11">
        <v>4.8353573423492895</v>
      </c>
      <c r="T565" s="11">
        <v>4.8284168240131926</v>
      </c>
      <c r="U565" s="11">
        <v>4.82373885331182</v>
      </c>
      <c r="V565" s="11">
        <v>4.8200694619878011</v>
      </c>
      <c r="W565" s="11">
        <v>4.8163634629876402</v>
      </c>
      <c r="X565" s="11">
        <v>4.8116517172463533</v>
      </c>
      <c r="Y565" s="11">
        <v>4.8050081072054045</v>
      </c>
      <c r="Z565" s="11">
        <v>4.7958981752881931</v>
      </c>
      <c r="AA565" s="11">
        <v>4.7840580974437508</v>
      </c>
      <c r="AB565" s="11">
        <v>4.76922943984634</v>
      </c>
      <c r="AC565" s="11">
        <v>4.7511581347705238</v>
      </c>
      <c r="AD565" s="11">
        <v>4.7297967631916427</v>
      </c>
      <c r="AE565" s="11">
        <v>4.705389904184873</v>
      </c>
      <c r="AF565" s="11">
        <v>4.6782042149767511</v>
      </c>
      <c r="AG565" s="11">
        <v>4.6485038333201212</v>
      </c>
      <c r="AH565" s="11">
        <v>4.6165310689721757</v>
      </c>
      <c r="AI565" s="11">
        <v>4.5825170351596753</v>
      </c>
      <c r="AJ565" s="11">
        <v>4.546692753838963</v>
      </c>
      <c r="AK565" s="11">
        <v>4.5092892469663859</v>
      </c>
      <c r="AL565" s="11">
        <v>4.4705375364982922</v>
      </c>
      <c r="AM565" s="11">
        <v>4.4306686443910248</v>
      </c>
      <c r="AN565" s="11">
        <v>4.389912571924266</v>
      </c>
      <c r="AO565" s="11">
        <v>4.348436433052763</v>
      </c>
      <c r="AP565" s="11">
        <v>4.3063089075289405</v>
      </c>
      <c r="AQ565" s="11">
        <v>4.2635900945795715</v>
      </c>
      <c r="AR565" s="11">
        <v>4.2203400934314237</v>
      </c>
      <c r="AS565" s="11">
        <v>4.1766190033112691</v>
      </c>
      <c r="AT565" s="11">
        <v>4.1324869234458754</v>
      </c>
      <c r="AU565" s="11">
        <v>4.0880039530620156</v>
      </c>
      <c r="AV565" s="11">
        <v>4.0432301913864581</v>
      </c>
      <c r="AW565" s="11">
        <v>3.9982257376459716</v>
      </c>
      <c r="AX565" s="11">
        <v>3.9530506910673293</v>
      </c>
      <c r="AY565" s="11">
        <v>3.9077651508772986</v>
      </c>
    </row>
    <row r="566" spans="1:51">
      <c r="A566" s="5">
        <v>37316</v>
      </c>
      <c r="B566" s="11">
        <v>4.3098198571477226</v>
      </c>
      <c r="C566" s="11">
        <v>4.8903917931512346</v>
      </c>
      <c r="D566" s="11">
        <v>5.109499573079189</v>
      </c>
      <c r="E566" s="11">
        <v>5.2032009508897055</v>
      </c>
      <c r="F566" s="11">
        <v>5.2427949383610377</v>
      </c>
      <c r="G566" s="11">
        <v>5.248554103811407</v>
      </c>
      <c r="H566" s="11">
        <v>5.2310645421753597</v>
      </c>
      <c r="I566" s="11">
        <v>5.1985224915210582</v>
      </c>
      <c r="J566" s="11">
        <v>5.1572778092075708</v>
      </c>
      <c r="K566" s="11">
        <v>5.1122740439662673</v>
      </c>
      <c r="L566" s="11">
        <v>5.0671376346452766</v>
      </c>
      <c r="M566" s="11">
        <v>5.0243542063206723</v>
      </c>
      <c r="N566" s="11">
        <v>4.9855503614742194</v>
      </c>
      <c r="O566" s="11">
        <v>4.951903470902856</v>
      </c>
      <c r="P566" s="11">
        <v>4.9239491621093743</v>
      </c>
      <c r="Q566" s="11">
        <v>4.9018717764317561</v>
      </c>
      <c r="R566" s="11">
        <v>4.8854360237153687</v>
      </c>
      <c r="S566" s="11">
        <v>4.8738919524019888</v>
      </c>
      <c r="T566" s="11">
        <v>4.8662179132214547</v>
      </c>
      <c r="U566" s="11">
        <v>4.8610774883126195</v>
      </c>
      <c r="V566" s="11">
        <v>4.8572066236456033</v>
      </c>
      <c r="W566" s="11">
        <v>4.8535455688141331</v>
      </c>
      <c r="X566" s="11">
        <v>4.8491072046261294</v>
      </c>
      <c r="Y566" s="11">
        <v>4.8429484542628503</v>
      </c>
      <c r="Z566" s="11">
        <v>4.8345191523329696</v>
      </c>
      <c r="AA566" s="11">
        <v>4.8235289281191296</v>
      </c>
      <c r="AB566" s="11">
        <v>4.8096920330438895</v>
      </c>
      <c r="AC566" s="11">
        <v>4.7927276897642752</v>
      </c>
      <c r="AD566" s="11">
        <v>4.7725671739551574</v>
      </c>
      <c r="AE566" s="11">
        <v>4.7494286214538004</v>
      </c>
      <c r="AF566" s="11">
        <v>4.7235505302782883</v>
      </c>
      <c r="AG566" s="11">
        <v>4.6951703906723683</v>
      </c>
      <c r="AH566" s="11">
        <v>4.6645174278367056</v>
      </c>
      <c r="AI566" s="11">
        <v>4.6318168168349088</v>
      </c>
      <c r="AJ566" s="11">
        <v>4.5972937049292275</v>
      </c>
      <c r="AK566" s="11">
        <v>4.5611732393819109</v>
      </c>
      <c r="AL566" s="11">
        <v>4.5236805674552096</v>
      </c>
      <c r="AM566" s="11">
        <v>4.4850408364113719</v>
      </c>
      <c r="AN566" s="11">
        <v>4.4454780700437517</v>
      </c>
      <c r="AO566" s="11">
        <v>4.4051547109506668</v>
      </c>
      <c r="AP566" s="11">
        <v>4.3641409586200872</v>
      </c>
      <c r="AQ566" s="11">
        <v>4.3224994410689863</v>
      </c>
      <c r="AR566" s="11">
        <v>4.2802927863143356</v>
      </c>
      <c r="AS566" s="11">
        <v>4.237583622373104</v>
      </c>
      <c r="AT566" s="11">
        <v>4.194434577262264</v>
      </c>
      <c r="AU566" s="11">
        <v>4.1509082789987852</v>
      </c>
      <c r="AV566" s="11">
        <v>4.1070673555996402</v>
      </c>
      <c r="AW566" s="11">
        <v>4.0629744350817987</v>
      </c>
      <c r="AX566" s="11">
        <v>4.0186921454622313</v>
      </c>
      <c r="AY566" s="11">
        <v>3.9742831147579096</v>
      </c>
    </row>
    <row r="567" spans="1:51">
      <c r="A567" s="5">
        <v>37319</v>
      </c>
      <c r="B567" s="11">
        <v>4.3601744278224679</v>
      </c>
      <c r="C567" s="11">
        <v>4.956507497071871</v>
      </c>
      <c r="D567" s="11">
        <v>5.1708404198742244</v>
      </c>
      <c r="E567" s="11">
        <v>5.252676030605528</v>
      </c>
      <c r="F567" s="11">
        <v>5.2785536293032811</v>
      </c>
      <c r="G567" s="11">
        <v>5.271023591532308</v>
      </c>
      <c r="H567" s="11">
        <v>5.2416575145421112</v>
      </c>
      <c r="I567" s="11">
        <v>5.1989156708304858</v>
      </c>
      <c r="J567" s="11">
        <v>5.1491368771852057</v>
      </c>
      <c r="K567" s="11">
        <v>5.0971112878555909</v>
      </c>
      <c r="L567" s="11">
        <v>5.0462280513790168</v>
      </c>
      <c r="M567" s="11">
        <v>4.9987464175469345</v>
      </c>
      <c r="N567" s="11">
        <v>4.9560985085278553</v>
      </c>
      <c r="O567" s="11">
        <v>4.9193016411407591</v>
      </c>
      <c r="P567" s="11">
        <v>4.8887771966494347</v>
      </c>
      <c r="Q567" s="11">
        <v>4.8646240995553054</v>
      </c>
      <c r="R567" s="11">
        <v>4.8465457009179191</v>
      </c>
      <c r="S567" s="11">
        <v>4.8337664368609294</v>
      </c>
      <c r="T567" s="11">
        <v>4.8252498207021839</v>
      </c>
      <c r="U567" s="11">
        <v>4.8196600662191296</v>
      </c>
      <c r="V567" s="11">
        <v>4.8157326110114447</v>
      </c>
      <c r="W567" s="11">
        <v>4.8123965885420024</v>
      </c>
      <c r="X567" s="11">
        <v>4.8086518477877052</v>
      </c>
      <c r="Y567" s="11">
        <v>4.8035414126936322</v>
      </c>
      <c r="Z567" s="11">
        <v>4.79648398988006</v>
      </c>
      <c r="AA567" s="11">
        <v>4.7871430566332425</v>
      </c>
      <c r="AB567" s="11">
        <v>4.7751862787174968</v>
      </c>
      <c r="AC567" s="11">
        <v>4.7602864032454484</v>
      </c>
      <c r="AD567" s="11">
        <v>4.7423257659473901</v>
      </c>
      <c r="AE567" s="11">
        <v>4.7214661501054263</v>
      </c>
      <c r="AF567" s="11">
        <v>4.6978887555844162</v>
      </c>
      <c r="AG567" s="11">
        <v>4.6717706115709579</v>
      </c>
      <c r="AH567" s="11">
        <v>4.6432551566414384</v>
      </c>
      <c r="AI567" s="11">
        <v>4.6124696188039218</v>
      </c>
      <c r="AJ567" s="11">
        <v>4.5795411213124932</v>
      </c>
      <c r="AK567" s="11">
        <v>4.5445967874212352</v>
      </c>
      <c r="AL567" s="11">
        <v>4.5077637403842328</v>
      </c>
      <c r="AM567" s="11">
        <v>4.4691691034555703</v>
      </c>
      <c r="AN567" s="11">
        <v>4.4289400888822206</v>
      </c>
      <c r="AO567" s="11">
        <v>4.3872086067498248</v>
      </c>
      <c r="AP567" s="11">
        <v>4.3441135019892299</v>
      </c>
      <c r="AQ567" s="11">
        <v>4.2997941773066346</v>
      </c>
      <c r="AR567" s="11">
        <v>4.2543900354082362</v>
      </c>
      <c r="AS567" s="11">
        <v>4.2080404790002337</v>
      </c>
      <c r="AT567" s="11">
        <v>4.1608849107888242</v>
      </c>
      <c r="AU567" s="11">
        <v>4.1130623857374538</v>
      </c>
      <c r="AV567" s="11">
        <v>4.0646908194985425</v>
      </c>
      <c r="AW567" s="11">
        <v>4.0158552028220278</v>
      </c>
      <c r="AX567" s="11">
        <v>3.9666376755467034</v>
      </c>
      <c r="AY567" s="11">
        <v>3.9171203775113619</v>
      </c>
    </row>
    <row r="568" spans="1:51">
      <c r="A568" s="5">
        <v>37320</v>
      </c>
      <c r="B568" s="11">
        <v>4.4052149684052218</v>
      </c>
      <c r="C568" s="11">
        <v>5.0105765596411649</v>
      </c>
      <c r="D568" s="11">
        <v>5.220866292969478</v>
      </c>
      <c r="E568" s="11">
        <v>5.3049802674901283</v>
      </c>
      <c r="F568" s="11">
        <v>5.3354456584310102</v>
      </c>
      <c r="G568" s="11">
        <v>5.332730098252445</v>
      </c>
      <c r="H568" s="11">
        <v>5.3075388120212068</v>
      </c>
      <c r="I568" s="11">
        <v>5.2680876350628081</v>
      </c>
      <c r="J568" s="11">
        <v>5.2206909970295685</v>
      </c>
      <c r="K568" s="11">
        <v>5.1702091910594463</v>
      </c>
      <c r="L568" s="11">
        <v>5.1201246679234407</v>
      </c>
      <c r="M568" s="11">
        <v>5.0727939124031343</v>
      </c>
      <c r="N568" s="11">
        <v>5.0297498010456652</v>
      </c>
      <c r="O568" s="11">
        <v>4.9921143572504452</v>
      </c>
      <c r="P568" s="11">
        <v>4.9604103998011908</v>
      </c>
      <c r="Q568" s="11">
        <v>4.9348402975585532</v>
      </c>
      <c r="R568" s="11">
        <v>4.9152029896547074</v>
      </c>
      <c r="S568" s="11">
        <v>4.900815316835641</v>
      </c>
      <c r="T568" s="11">
        <v>4.8907251613751619</v>
      </c>
      <c r="U568" s="11">
        <v>4.8836703815809406</v>
      </c>
      <c r="V568" s="11">
        <v>4.8784453715417868</v>
      </c>
      <c r="W568" s="11">
        <v>4.874022341324082</v>
      </c>
      <c r="X568" s="11">
        <v>4.8694305279889498</v>
      </c>
      <c r="Y568" s="11">
        <v>4.8637376223999675</v>
      </c>
      <c r="Z568" s="11">
        <v>4.8563626717953561</v>
      </c>
      <c r="AA568" s="11">
        <v>4.8469502922691925</v>
      </c>
      <c r="AB568" s="11">
        <v>4.8351488097265696</v>
      </c>
      <c r="AC568" s="11">
        <v>4.8206115514074845</v>
      </c>
      <c r="AD568" s="11">
        <v>4.8031914176045349</v>
      </c>
      <c r="AE568" s="11">
        <v>4.7830035781171221</v>
      </c>
      <c r="AF568" s="11">
        <v>4.76018103747335</v>
      </c>
      <c r="AG568" s="11">
        <v>4.7348548454424764</v>
      </c>
      <c r="AH568" s="11">
        <v>4.7071405897291152</v>
      </c>
      <c r="AI568" s="11">
        <v>4.6771465097134284</v>
      </c>
      <c r="AJ568" s="11">
        <v>4.6449808001465618</v>
      </c>
      <c r="AK568" s="11">
        <v>4.6107516557796639</v>
      </c>
      <c r="AL568" s="11">
        <v>4.5745672713638816</v>
      </c>
      <c r="AM568" s="11">
        <v>4.5365358416503616</v>
      </c>
      <c r="AN568" s="11">
        <v>4.4967658432687978</v>
      </c>
      <c r="AO568" s="11">
        <v>4.4553800925570197</v>
      </c>
      <c r="AP568" s="11">
        <v>4.412522267097521</v>
      </c>
      <c r="AQ568" s="11">
        <v>4.3683376883862932</v>
      </c>
      <c r="AR568" s="11">
        <v>4.3229716779193295</v>
      </c>
      <c r="AS568" s="11">
        <v>4.2765695571926194</v>
      </c>
      <c r="AT568" s="11">
        <v>4.2292766477021564</v>
      </c>
      <c r="AU568" s="11">
        <v>4.1812379170100407</v>
      </c>
      <c r="AV568" s="11">
        <v>4.1325776402710543</v>
      </c>
      <c r="AW568" s="11">
        <v>4.0833883281436973</v>
      </c>
      <c r="AX568" s="11">
        <v>4.0337597946251078</v>
      </c>
      <c r="AY568" s="11">
        <v>3.9837818537124292</v>
      </c>
    </row>
    <row r="569" spans="1:51">
      <c r="A569" s="5">
        <v>37321</v>
      </c>
      <c r="B569" s="11">
        <v>4.4068097594312015</v>
      </c>
      <c r="C569" s="11">
        <v>4.9954696395528932</v>
      </c>
      <c r="D569" s="11">
        <v>5.2166387690471439</v>
      </c>
      <c r="E569" s="11">
        <v>5.3141754426797823</v>
      </c>
      <c r="F569" s="11">
        <v>5.3575299753952521</v>
      </c>
      <c r="G569" s="11">
        <v>5.3666473363402867</v>
      </c>
      <c r="H569" s="11">
        <v>5.3520826750451107</v>
      </c>
      <c r="I569" s="11">
        <v>5.3220064720728342</v>
      </c>
      <c r="J569" s="11">
        <v>5.2826982493501182</v>
      </c>
      <c r="K569" s="11">
        <v>5.2389972285666859</v>
      </c>
      <c r="L569" s="11">
        <v>5.1944057135146018</v>
      </c>
      <c r="M569" s="11">
        <v>5.1513474950256199</v>
      </c>
      <c r="N569" s="11">
        <v>5.1114525287978845</v>
      </c>
      <c r="O569" s="11">
        <v>5.0759431528001695</v>
      </c>
      <c r="P569" s="11">
        <v>5.0454411502547032</v>
      </c>
      <c r="Q569" s="11">
        <v>5.020251211614732</v>
      </c>
      <c r="R569" s="11">
        <v>5.0002739392254298</v>
      </c>
      <c r="S569" s="11">
        <v>4.9849334799837299</v>
      </c>
      <c r="T569" s="11">
        <v>4.9733869193387319</v>
      </c>
      <c r="U569" s="11">
        <v>4.96448670034997</v>
      </c>
      <c r="V569" s="11">
        <v>4.9571400089644859</v>
      </c>
      <c r="W569" s="11">
        <v>4.9504214929948702</v>
      </c>
      <c r="X569" s="11">
        <v>4.9434443582048013</v>
      </c>
      <c r="Y569" s="11">
        <v>4.9353540357009642</v>
      </c>
      <c r="Z569" s="11">
        <v>4.9256227925373484</v>
      </c>
      <c r="AA569" s="11">
        <v>4.9139296451554788</v>
      </c>
      <c r="AB569" s="11">
        <v>4.8999568756784271</v>
      </c>
      <c r="AC569" s="11">
        <v>4.8833916928422649</v>
      </c>
      <c r="AD569" s="11">
        <v>4.864111589877071</v>
      </c>
      <c r="AE569" s="11">
        <v>4.8422405326540252</v>
      </c>
      <c r="AF569" s="11">
        <v>4.8179188876381565</v>
      </c>
      <c r="AG569" s="11">
        <v>4.7912838817156711</v>
      </c>
      <c r="AH569" s="11">
        <v>4.7624483501239032</v>
      </c>
      <c r="AI569" s="11">
        <v>4.7315137128006519</v>
      </c>
      <c r="AJ569" s="11">
        <v>4.6985813246400232</v>
      </c>
      <c r="AK569" s="11">
        <v>4.6637525405361266</v>
      </c>
      <c r="AL569" s="11">
        <v>4.6271287153830674</v>
      </c>
      <c r="AM569" s="11">
        <v>4.588811204074954</v>
      </c>
      <c r="AN569" s="11">
        <v>4.5489016069138977</v>
      </c>
      <c r="AO569" s="11">
        <v>4.5075135626059115</v>
      </c>
      <c r="AP569" s="11">
        <v>4.464777969764274</v>
      </c>
      <c r="AQ569" s="11">
        <v>4.4208270593916108</v>
      </c>
      <c r="AR569" s="11">
        <v>4.3757930624905468</v>
      </c>
      <c r="AS569" s="11">
        <v>4.3298082100637094</v>
      </c>
      <c r="AT569" s="11">
        <v>4.2830047331137262</v>
      </c>
      <c r="AU569" s="11">
        <v>4.2355145384300679</v>
      </c>
      <c r="AV569" s="11">
        <v>4.1874512907930219</v>
      </c>
      <c r="AW569" s="11">
        <v>4.1389010549090797</v>
      </c>
      <c r="AX569" s="11">
        <v>4.0899475984666243</v>
      </c>
      <c r="AY569" s="11">
        <v>4.0406746891540299</v>
      </c>
    </row>
    <row r="570" spans="1:51">
      <c r="A570" s="5">
        <v>37322</v>
      </c>
      <c r="B570" s="11">
        <v>4.5003321294216176</v>
      </c>
      <c r="C570" s="11">
        <v>5.1328466231918082</v>
      </c>
      <c r="D570" s="11">
        <v>5.3400433390064199</v>
      </c>
      <c r="E570" s="11">
        <v>5.417527201623284</v>
      </c>
      <c r="F570" s="11">
        <v>5.44456453157325</v>
      </c>
      <c r="G570" s="11">
        <v>5.4407063893823242</v>
      </c>
      <c r="H570" s="11">
        <v>5.4153904544439282</v>
      </c>
      <c r="I570" s="11">
        <v>5.3761577769356572</v>
      </c>
      <c r="J570" s="11">
        <v>5.3289471174094372</v>
      </c>
      <c r="K570" s="11">
        <v>5.2784168094875774</v>
      </c>
      <c r="L570" s="11">
        <v>5.2279437343794637</v>
      </c>
      <c r="M570" s="11">
        <v>5.1798255564021618</v>
      </c>
      <c r="N570" s="11">
        <v>5.1355690602788462</v>
      </c>
      <c r="O570" s="11">
        <v>5.0962847348117153</v>
      </c>
      <c r="P570" s="11">
        <v>5.0625051723659382</v>
      </c>
      <c r="Q570" s="11">
        <v>5.0344617154481197</v>
      </c>
      <c r="R570" s="11">
        <v>5.0119970114784325</v>
      </c>
      <c r="S570" s="11">
        <v>4.9945013021800815</v>
      </c>
      <c r="T570" s="11">
        <v>4.9811027605532869</v>
      </c>
      <c r="U570" s="11">
        <v>4.9706356297986591</v>
      </c>
      <c r="V570" s="11">
        <v>4.9619918207645348</v>
      </c>
      <c r="W570" s="11">
        <v>4.9542185829533185</v>
      </c>
      <c r="X570" s="11">
        <v>4.9463991465175701</v>
      </c>
      <c r="Y570" s="11">
        <v>4.9376500804268222</v>
      </c>
      <c r="Z570" s="11">
        <v>4.9274215711239693</v>
      </c>
      <c r="AA570" s="11">
        <v>4.9153717440525924</v>
      </c>
      <c r="AB570" s="11">
        <v>4.9011618766963938</v>
      </c>
      <c r="AC570" s="11">
        <v>4.8844585168465082</v>
      </c>
      <c r="AD570" s="11">
        <v>4.8651253340394938</v>
      </c>
      <c r="AE570" s="11">
        <v>4.8432776641635273</v>
      </c>
      <c r="AF570" s="11">
        <v>4.8190472268085083</v>
      </c>
      <c r="AG570" s="11">
        <v>4.7925634166434028</v>
      </c>
      <c r="AH570" s="11">
        <v>4.7639378862503001</v>
      </c>
      <c r="AI570" s="11">
        <v>4.7332741118340484</v>
      </c>
      <c r="AJ570" s="11">
        <v>4.7006755259728275</v>
      </c>
      <c r="AK570" s="11">
        <v>4.6662455612448177</v>
      </c>
      <c r="AL570" s="11">
        <v>4.6300876502282051</v>
      </c>
      <c r="AM570" s="11">
        <v>4.5923052255011658</v>
      </c>
      <c r="AN570" s="11">
        <v>4.5530019380397144</v>
      </c>
      <c r="AO570" s="11">
        <v>4.5122917756738818</v>
      </c>
      <c r="AP570" s="11">
        <v>4.4703033323791264</v>
      </c>
      <c r="AQ570" s="11">
        <v>4.4271663065109212</v>
      </c>
      <c r="AR570" s="11">
        <v>4.3830103964247433</v>
      </c>
      <c r="AS570" s="11">
        <v>4.3379653004760659</v>
      </c>
      <c r="AT570" s="11">
        <v>4.2921607170203666</v>
      </c>
      <c r="AU570" s="11">
        <v>4.2457259837677332</v>
      </c>
      <c r="AV570" s="11">
        <v>4.1987708966697435</v>
      </c>
      <c r="AW570" s="11">
        <v>4.1513761098524578</v>
      </c>
      <c r="AX570" s="11">
        <v>4.1036199001419931</v>
      </c>
      <c r="AY570" s="11">
        <v>4.0555805443644681</v>
      </c>
    </row>
    <row r="571" spans="1:51">
      <c r="A571" s="5">
        <v>37323</v>
      </c>
      <c r="B571" s="11">
        <v>4.5239889457559928</v>
      </c>
      <c r="C571" s="11">
        <v>5.1659901403188391</v>
      </c>
      <c r="D571" s="11">
        <v>5.3567777499214886</v>
      </c>
      <c r="E571" s="11">
        <v>5.4225659018404846</v>
      </c>
      <c r="F571" s="11">
        <v>5.4416301329886361</v>
      </c>
      <c r="G571" s="11">
        <v>5.4324175038458282</v>
      </c>
      <c r="H571" s="11">
        <v>5.4037464239602739</v>
      </c>
      <c r="I571" s="11">
        <v>5.3626850971759659</v>
      </c>
      <c r="J571" s="11">
        <v>5.3147659366832034</v>
      </c>
      <c r="K571" s="11">
        <v>5.2642884057506771</v>
      </c>
      <c r="L571" s="11">
        <v>5.2143077871564971</v>
      </c>
      <c r="M571" s="11">
        <v>5.1668801269566105</v>
      </c>
      <c r="N571" s="11">
        <v>5.1233351727586962</v>
      </c>
      <c r="O571" s="11">
        <v>5.084655295331217</v>
      </c>
      <c r="P571" s="11">
        <v>5.0512914815969046</v>
      </c>
      <c r="Q571" s="11">
        <v>5.023426892517338</v>
      </c>
      <c r="R571" s="11">
        <v>5.0008681092344132</v>
      </c>
      <c r="S571" s="11">
        <v>4.9830000573961586</v>
      </c>
      <c r="T571" s="11">
        <v>4.9689436193169012</v>
      </c>
      <c r="U571" s="11">
        <v>4.9575324012533208</v>
      </c>
      <c r="V571" s="11">
        <v>4.9476620420410411</v>
      </c>
      <c r="W571" s="11">
        <v>4.9383839407696479</v>
      </c>
      <c r="X571" s="11">
        <v>4.9287842616919235</v>
      </c>
      <c r="Y571" s="11">
        <v>4.917987207757875</v>
      </c>
      <c r="Z571" s="11">
        <v>4.9054827229654343</v>
      </c>
      <c r="AA571" s="11">
        <v>4.8909787805919338</v>
      </c>
      <c r="AB571" s="11">
        <v>4.874186260821344</v>
      </c>
      <c r="AC571" s="11">
        <v>4.8548220862128888</v>
      </c>
      <c r="AD571" s="11">
        <v>4.8328089605527991</v>
      </c>
      <c r="AE571" s="11">
        <v>4.808321183768193</v>
      </c>
      <c r="AF571" s="11">
        <v>4.7815483773602629</v>
      </c>
      <c r="AG571" s="11">
        <v>4.7526802401201005</v>
      </c>
      <c r="AH571" s="11">
        <v>4.7219070300558608</v>
      </c>
      <c r="AI571" s="11">
        <v>4.689419251196095</v>
      </c>
      <c r="AJ571" s="11">
        <v>4.6554074086343009</v>
      </c>
      <c r="AK571" s="11">
        <v>4.6200620074639751</v>
      </c>
      <c r="AL571" s="11">
        <v>4.5835735527786126</v>
      </c>
      <c r="AM571" s="11">
        <v>4.5461325496717127</v>
      </c>
      <c r="AN571" s="11">
        <v>4.5079281997998537</v>
      </c>
      <c r="AO571" s="11">
        <v>4.4690941054326538</v>
      </c>
      <c r="AP571" s="11">
        <v>4.4296886553377028</v>
      </c>
      <c r="AQ571" s="11">
        <v>4.3897648994069947</v>
      </c>
      <c r="AR571" s="11">
        <v>4.3493758875325179</v>
      </c>
      <c r="AS571" s="11">
        <v>4.308574669606263</v>
      </c>
      <c r="AT571" s="11">
        <v>4.2674142955202203</v>
      </c>
      <c r="AU571" s="11">
        <v>4.2259478151663821</v>
      </c>
      <c r="AV571" s="11">
        <v>4.1842282784367386</v>
      </c>
      <c r="AW571" s="11">
        <v>4.1423087352232786</v>
      </c>
      <c r="AX571" s="11">
        <v>4.1002422354179942</v>
      </c>
      <c r="AY571" s="11">
        <v>4.0580818289128748</v>
      </c>
    </row>
    <row r="572" spans="1:51">
      <c r="A572" s="5">
        <v>37326</v>
      </c>
      <c r="B572" s="11">
        <v>4.5312829806395492</v>
      </c>
      <c r="C572" s="11">
        <v>5.1418413833570806</v>
      </c>
      <c r="D572" s="11">
        <v>5.3301980041055836</v>
      </c>
      <c r="E572" s="11">
        <v>5.3975612452593964</v>
      </c>
      <c r="F572" s="11">
        <v>5.4179328263692881</v>
      </c>
      <c r="G572" s="11">
        <v>5.4096115604831754</v>
      </c>
      <c r="H572" s="11">
        <v>5.3814392971490017</v>
      </c>
      <c r="I572" s="11">
        <v>5.3405080198384498</v>
      </c>
      <c r="J572" s="11">
        <v>5.2924043436743977</v>
      </c>
      <c r="K572" s="11">
        <v>5.2415031489474613</v>
      </c>
      <c r="L572" s="11">
        <v>5.190961120161151</v>
      </c>
      <c r="M572" s="11">
        <v>5.1429706783577265</v>
      </c>
      <c r="N572" s="11">
        <v>5.0990039785692911</v>
      </c>
      <c r="O572" s="11">
        <v>5.0601668078325179</v>
      </c>
      <c r="P572" s="11">
        <v>5.0270007295407746</v>
      </c>
      <c r="Q572" s="11">
        <v>4.9997666578316329</v>
      </c>
      <c r="R572" s="11">
        <v>4.9783280368376435</v>
      </c>
      <c r="S572" s="11">
        <v>4.9621089761189738</v>
      </c>
      <c r="T572" s="11">
        <v>4.9502507455046603</v>
      </c>
      <c r="U572" s="11">
        <v>4.9415795566701695</v>
      </c>
      <c r="V572" s="11">
        <v>4.9349506990146281</v>
      </c>
      <c r="W572" s="11">
        <v>4.9293481653560889</v>
      </c>
      <c r="X572" s="11">
        <v>4.9237762446996038</v>
      </c>
      <c r="Y572" s="11">
        <v>4.9172748674483779</v>
      </c>
      <c r="Z572" s="11">
        <v>4.9092465547469741</v>
      </c>
      <c r="AA572" s="11">
        <v>4.8993067821802105</v>
      </c>
      <c r="AB572" s="11">
        <v>4.8870737409604148</v>
      </c>
      <c r="AC572" s="11">
        <v>4.8721723256645575</v>
      </c>
      <c r="AD572" s="11">
        <v>4.8544488901764211</v>
      </c>
      <c r="AE572" s="11">
        <v>4.8340166816025194</v>
      </c>
      <c r="AF572" s="11">
        <v>4.8110048365063784</v>
      </c>
      <c r="AG572" s="11">
        <v>4.7855408059425706</v>
      </c>
      <c r="AH572" s="11">
        <v>4.7577400589226713</v>
      </c>
      <c r="AI572" s="11">
        <v>4.7277128744342294</v>
      </c>
      <c r="AJ572" s="11">
        <v>4.695569510610051</v>
      </c>
      <c r="AK572" s="11">
        <v>4.6614202255829458</v>
      </c>
      <c r="AL572" s="11">
        <v>4.6253752774857224</v>
      </c>
      <c r="AM572" s="11">
        <v>4.5875449244511879</v>
      </c>
      <c r="AN572" s="11">
        <v>4.5480397450817627</v>
      </c>
      <c r="AO572" s="11">
        <v>4.5069835362765085</v>
      </c>
      <c r="AP572" s="11">
        <v>4.4645177190820364</v>
      </c>
      <c r="AQ572" s="11">
        <v>4.4207849391064089</v>
      </c>
      <c r="AR572" s="11">
        <v>4.3759278419576928</v>
      </c>
      <c r="AS572" s="11">
        <v>4.3300890732439479</v>
      </c>
      <c r="AT572" s="11">
        <v>4.2834112785732392</v>
      </c>
      <c r="AU572" s="11">
        <v>4.2360366242652647</v>
      </c>
      <c r="AV572" s="11">
        <v>4.1880848004028994</v>
      </c>
      <c r="AW572" s="11">
        <v>4.1396438580580686</v>
      </c>
      <c r="AX572" s="11">
        <v>4.0907994690279521</v>
      </c>
      <c r="AY572" s="11">
        <v>4.0416373051097239</v>
      </c>
    </row>
    <row r="573" spans="1:51">
      <c r="A573" s="5">
        <v>37327</v>
      </c>
      <c r="B573" s="11">
        <v>4.5010596486955379</v>
      </c>
      <c r="C573" s="11">
        <v>5.1228554890742277</v>
      </c>
      <c r="D573" s="11">
        <v>5.3203014242627189</v>
      </c>
      <c r="E573" s="11">
        <v>5.3932154248667974</v>
      </c>
      <c r="F573" s="11">
        <v>5.4183139571865064</v>
      </c>
      <c r="G573" s="11">
        <v>5.4141012383993798</v>
      </c>
      <c r="H573" s="11">
        <v>5.3893989984852535</v>
      </c>
      <c r="I573" s="11">
        <v>5.3513289785851503</v>
      </c>
      <c r="J573" s="11">
        <v>5.3055327262577414</v>
      </c>
      <c r="K573" s="11">
        <v>5.2564532472297989</v>
      </c>
      <c r="L573" s="11">
        <v>5.2073260503110816</v>
      </c>
      <c r="M573" s="11">
        <v>5.1604313004459357</v>
      </c>
      <c r="N573" s="11">
        <v>5.1173331058992169</v>
      </c>
      <c r="O573" s="11">
        <v>5.0792313094875992</v>
      </c>
      <c r="P573" s="11">
        <v>5.0467493879812695</v>
      </c>
      <c r="Q573" s="11">
        <v>5.0202271194947068</v>
      </c>
      <c r="R573" s="11">
        <v>4.999588241085557</v>
      </c>
      <c r="S573" s="11">
        <v>4.9843027081037405</v>
      </c>
      <c r="T573" s="11">
        <v>4.9735480126447973</v>
      </c>
      <c r="U573" s="11">
        <v>4.966174109191801</v>
      </c>
      <c r="V573" s="11">
        <v>4.9610408755006246</v>
      </c>
      <c r="W573" s="11">
        <v>4.957115247840564</v>
      </c>
      <c r="X573" s="11">
        <v>4.9533615846544228</v>
      </c>
      <c r="Y573" s="11">
        <v>4.9487759165532275</v>
      </c>
      <c r="Z573" s="11">
        <v>4.9427199216311806</v>
      </c>
      <c r="AA573" s="11">
        <v>4.934766845851164</v>
      </c>
      <c r="AB573" s="11">
        <v>4.9244925132706703</v>
      </c>
      <c r="AC573" s="11">
        <v>4.911479741181549</v>
      </c>
      <c r="AD573" s="11">
        <v>4.8955355584176798</v>
      </c>
      <c r="AE573" s="11">
        <v>4.8767333428830648</v>
      </c>
      <c r="AF573" s="11">
        <v>4.8551619716544332</v>
      </c>
      <c r="AG573" s="11">
        <v>4.8309126550699606</v>
      </c>
      <c r="AH573" s="11">
        <v>4.8040929014511455</v>
      </c>
      <c r="AI573" s="11">
        <v>4.7748171693998209</v>
      </c>
      <c r="AJ573" s="11">
        <v>4.7431999433838072</v>
      </c>
      <c r="AK573" s="11">
        <v>4.7093557078709267</v>
      </c>
      <c r="AL573" s="11">
        <v>4.6733989473290016</v>
      </c>
      <c r="AM573" s="11">
        <v>4.6354441462258533</v>
      </c>
      <c r="AN573" s="11">
        <v>4.5956062918471421</v>
      </c>
      <c r="AO573" s="11">
        <v>4.5540204358926237</v>
      </c>
      <c r="AP573" s="11">
        <v>4.5108479977712914</v>
      </c>
      <c r="AQ573" s="11">
        <v>4.4662521899366068</v>
      </c>
      <c r="AR573" s="11">
        <v>4.420396224842027</v>
      </c>
      <c r="AS573" s="11">
        <v>4.3734433149410128</v>
      </c>
      <c r="AT573" s="11">
        <v>4.3255566726870232</v>
      </c>
      <c r="AU573" s="11">
        <v>4.2768988759959479</v>
      </c>
      <c r="AV573" s="11">
        <v>4.2276037606007453</v>
      </c>
      <c r="AW573" s="11">
        <v>4.1777652803964394</v>
      </c>
      <c r="AX573" s="11">
        <v>4.1274744516063011</v>
      </c>
      <c r="AY573" s="11">
        <v>4.0768222904536024</v>
      </c>
    </row>
    <row r="574" spans="1:51">
      <c r="A574" s="5">
        <v>37328</v>
      </c>
      <c r="B574" s="11">
        <v>4.5145790335074363</v>
      </c>
      <c r="C574" s="11">
        <v>5.1360910826653461</v>
      </c>
      <c r="D574" s="11">
        <v>5.3369050769342161</v>
      </c>
      <c r="E574" s="11">
        <v>5.41313548619393</v>
      </c>
      <c r="F574" s="11">
        <v>5.4420145044927084</v>
      </c>
      <c r="G574" s="11">
        <v>5.4417071696298862</v>
      </c>
      <c r="H574" s="11">
        <v>5.4208031829380365</v>
      </c>
      <c r="I574" s="11">
        <v>5.3861990651721046</v>
      </c>
      <c r="J574" s="11">
        <v>5.343375382506153</v>
      </c>
      <c r="K574" s="11">
        <v>5.2966729218451043</v>
      </c>
      <c r="L574" s="11">
        <v>5.2492771317864859</v>
      </c>
      <c r="M574" s="11">
        <v>5.203477723546114</v>
      </c>
      <c r="N574" s="11">
        <v>5.1608916882669105</v>
      </c>
      <c r="O574" s="11">
        <v>5.1227778200033427</v>
      </c>
      <c r="P574" s="11">
        <v>5.0898167525921512</v>
      </c>
      <c r="Q574" s="11">
        <v>5.0624080185793963</v>
      </c>
      <c r="R574" s="11">
        <v>5.040534043874735</v>
      </c>
      <c r="S574" s="11">
        <v>5.0237283426654589</v>
      </c>
      <c r="T574" s="11">
        <v>5.0112339266010997</v>
      </c>
      <c r="U574" s="11">
        <v>5.001969009211769</v>
      </c>
      <c r="V574" s="11">
        <v>4.9948518038844751</v>
      </c>
      <c r="W574" s="11">
        <v>4.9888967194883476</v>
      </c>
      <c r="X574" s="11">
        <v>4.983112661664939</v>
      </c>
      <c r="Y574" s="11">
        <v>4.9765395595921786</v>
      </c>
      <c r="Z574" s="11">
        <v>4.9685719642932202</v>
      </c>
      <c r="AA574" s="11">
        <v>4.9588065693664927</v>
      </c>
      <c r="AB574" s="11">
        <v>4.9468424199529286</v>
      </c>
      <c r="AC574" s="11">
        <v>4.9322856570759885</v>
      </c>
      <c r="AD574" s="11">
        <v>4.914963291156428</v>
      </c>
      <c r="AE574" s="11">
        <v>4.8949609646365646</v>
      </c>
      <c r="AF574" s="11">
        <v>4.8723790273916805</v>
      </c>
      <c r="AG574" s="11">
        <v>4.8473179936541628</v>
      </c>
      <c r="AH574" s="11">
        <v>4.8198795057814214</v>
      </c>
      <c r="AI574" s="11">
        <v>4.7901656797591219</v>
      </c>
      <c r="AJ574" s="11">
        <v>4.7582786332015807</v>
      </c>
      <c r="AK574" s="11">
        <v>4.7243204837231092</v>
      </c>
      <c r="AL574" s="11">
        <v>4.688393348938023</v>
      </c>
      <c r="AM574" s="11">
        <v>4.6505993464606359</v>
      </c>
      <c r="AN574" s="11">
        <v>4.6110410992552833</v>
      </c>
      <c r="AO574" s="11">
        <v>4.569840748827934</v>
      </c>
      <c r="AP574" s="11">
        <v>4.5271457187568327</v>
      </c>
      <c r="AQ574" s="11">
        <v>4.4831051149206864</v>
      </c>
      <c r="AR574" s="11">
        <v>4.437868043198204</v>
      </c>
      <c r="AS574" s="11">
        <v>4.3915836094680927</v>
      </c>
      <c r="AT574" s="11">
        <v>4.3444009196090621</v>
      </c>
      <c r="AU574" s="11">
        <v>4.2964685375668168</v>
      </c>
      <c r="AV574" s="11">
        <v>4.247911303761434</v>
      </c>
      <c r="AW574" s="11">
        <v>4.1988216098771671</v>
      </c>
      <c r="AX574" s="11">
        <v>4.1492895067854789</v>
      </c>
      <c r="AY574" s="11">
        <v>4.0994050453578321</v>
      </c>
    </row>
    <row r="575" spans="1:51">
      <c r="A575" s="5">
        <v>37329</v>
      </c>
      <c r="B575" s="11">
        <v>4.5236656503704129</v>
      </c>
      <c r="C575" s="11">
        <v>5.1426995650288427</v>
      </c>
      <c r="D575" s="11">
        <v>5.3489555226673886</v>
      </c>
      <c r="E575" s="11">
        <v>5.4308043628795017</v>
      </c>
      <c r="F575" s="11">
        <v>5.4652184916875477</v>
      </c>
      <c r="G575" s="11">
        <v>5.4703307413300299</v>
      </c>
      <c r="H575" s="11">
        <v>5.4547476181939754</v>
      </c>
      <c r="I575" s="11">
        <v>5.4253173782830455</v>
      </c>
      <c r="J575" s="11">
        <v>5.3873855097264727</v>
      </c>
      <c r="K575" s="11">
        <v>5.3451157344271358</v>
      </c>
      <c r="L575" s="11">
        <v>5.3015148514033248</v>
      </c>
      <c r="M575" s="11">
        <v>5.2587325190342566</v>
      </c>
      <c r="N575" s="11">
        <v>5.2183096209322999</v>
      </c>
      <c r="O575" s="11">
        <v>5.1814774555163732</v>
      </c>
      <c r="P575" s="11">
        <v>5.1489434128157932</v>
      </c>
      <c r="Q575" s="11">
        <v>5.1211622697586225</v>
      </c>
      <c r="R575" s="11">
        <v>5.0981937961050585</v>
      </c>
      <c r="S575" s="11">
        <v>5.0796781791978827</v>
      </c>
      <c r="T575" s="11">
        <v>5.0649820809693313</v>
      </c>
      <c r="U575" s="11">
        <v>5.0531719031751701</v>
      </c>
      <c r="V575" s="11">
        <v>5.0433146078207898</v>
      </c>
      <c r="W575" s="11">
        <v>5.0345488863769967</v>
      </c>
      <c r="X575" s="11">
        <v>5.0259839568206299</v>
      </c>
      <c r="Y575" s="11">
        <v>5.0167517871423106</v>
      </c>
      <c r="Z575" s="11">
        <v>5.0062988099652452</v>
      </c>
      <c r="AA575" s="11">
        <v>4.9942480442191215</v>
      </c>
      <c r="AB575" s="11">
        <v>4.9802244679549741</v>
      </c>
      <c r="AC575" s="11">
        <v>4.963859760594393</v>
      </c>
      <c r="AD575" s="11">
        <v>4.9449881868017851</v>
      </c>
      <c r="AE575" s="11">
        <v>4.9236778473783538</v>
      </c>
      <c r="AF575" s="11">
        <v>4.9000098350276273</v>
      </c>
      <c r="AG575" s="11">
        <v>4.8740654171173627</v>
      </c>
      <c r="AH575" s="11">
        <v>4.8459270391445086</v>
      </c>
      <c r="AI575" s="11">
        <v>4.8156776335421254</v>
      </c>
      <c r="AJ575" s="11">
        <v>4.7834001342852819</v>
      </c>
      <c r="AK575" s="11">
        <v>4.7491774753490485</v>
      </c>
      <c r="AL575" s="11">
        <v>4.7130925907084942</v>
      </c>
      <c r="AM575" s="11">
        <v>4.6752284143386884</v>
      </c>
      <c r="AN575" s="11">
        <v>4.6356685086457432</v>
      </c>
      <c r="AO575" s="11">
        <v>4.5945199408097332</v>
      </c>
      <c r="AP575" s="11">
        <v>4.5519197866784111</v>
      </c>
      <c r="AQ575" s="11">
        <v>4.5080070756900819</v>
      </c>
      <c r="AR575" s="11">
        <v>4.4629208372830522</v>
      </c>
      <c r="AS575" s="11">
        <v>4.4168001008956308</v>
      </c>
      <c r="AT575" s="11">
        <v>4.3697838959661244</v>
      </c>
      <c r="AU575" s="11">
        <v>4.3220107861594697</v>
      </c>
      <c r="AV575" s="11">
        <v>4.2735996198060757</v>
      </c>
      <c r="AW575" s="11">
        <v>4.2246426629145386</v>
      </c>
      <c r="AX575" s="11">
        <v>4.1752303037576004</v>
      </c>
      <c r="AY575" s="11">
        <v>4.1254529306079997</v>
      </c>
    </row>
    <row r="576" spans="1:51">
      <c r="A576" s="5">
        <v>37330</v>
      </c>
      <c r="B576" s="11">
        <v>4.5564736459651929</v>
      </c>
      <c r="C576" s="11">
        <v>5.1848743534216171</v>
      </c>
      <c r="D576" s="11">
        <v>5.380364513430651</v>
      </c>
      <c r="E576" s="11">
        <v>5.4523728594877472</v>
      </c>
      <c r="F576" s="11">
        <v>5.4772415700967851</v>
      </c>
      <c r="G576" s="11">
        <v>5.4735452597091072</v>
      </c>
      <c r="H576" s="11">
        <v>5.4500348334769768</v>
      </c>
      <c r="I576" s="11">
        <v>5.4135563445920116</v>
      </c>
      <c r="J576" s="11">
        <v>5.3694239917427851</v>
      </c>
      <c r="K576" s="11">
        <v>5.3217856694210539</v>
      </c>
      <c r="L576" s="11">
        <v>5.2736097562119335</v>
      </c>
      <c r="M576" s="11">
        <v>5.2269831689715858</v>
      </c>
      <c r="N576" s="11">
        <v>5.1833655667566987</v>
      </c>
      <c r="O576" s="11">
        <v>5.1439085323231968</v>
      </c>
      <c r="P576" s="11">
        <v>5.109251227603739</v>
      </c>
      <c r="Q576" s="11">
        <v>5.0797945066613588</v>
      </c>
      <c r="R576" s="11">
        <v>5.0555491439504037</v>
      </c>
      <c r="S576" s="11">
        <v>5.0361272142127138</v>
      </c>
      <c r="T576" s="11">
        <v>5.0208617576497323</v>
      </c>
      <c r="U576" s="11">
        <v>5.0087856247161602</v>
      </c>
      <c r="V576" s="11">
        <v>4.9989256624454432</v>
      </c>
      <c r="W576" s="11">
        <v>4.9903741396892656</v>
      </c>
      <c r="X576" s="11">
        <v>4.9821929685644522</v>
      </c>
      <c r="Y576" s="11">
        <v>4.9734711144719865</v>
      </c>
      <c r="Z576" s="11">
        <v>4.9636290421945688</v>
      </c>
      <c r="AA576" s="11">
        <v>4.9522651551444472</v>
      </c>
      <c r="AB576" s="11">
        <v>4.9389795580601987</v>
      </c>
      <c r="AC576" s="11">
        <v>4.9233800917804036</v>
      </c>
      <c r="AD576" s="11">
        <v>4.9052893097486914</v>
      </c>
      <c r="AE576" s="11">
        <v>4.8847671490831992</v>
      </c>
      <c r="AF576" s="11">
        <v>4.8618858315435567</v>
      </c>
      <c r="AG576" s="11">
        <v>4.8367185397458892</v>
      </c>
      <c r="AH576" s="11">
        <v>4.8093446088196972</v>
      </c>
      <c r="AI576" s="11">
        <v>4.7798457995310644</v>
      </c>
      <c r="AJ576" s="11">
        <v>4.7483038785352445</v>
      </c>
      <c r="AK576" s="11">
        <v>4.7148006124874939</v>
      </c>
      <c r="AL576" s="11">
        <v>4.67941776804307</v>
      </c>
      <c r="AM576" s="11">
        <v>4.6422371118572299</v>
      </c>
      <c r="AN576" s="11">
        <v>4.6033411489956562</v>
      </c>
      <c r="AO576" s="11">
        <v>4.5628375320855143</v>
      </c>
      <c r="AP576" s="11">
        <v>4.5208646601418501</v>
      </c>
      <c r="AQ576" s="11">
        <v>4.4775628045576292</v>
      </c>
      <c r="AR576" s="11">
        <v>4.4330722367258151</v>
      </c>
      <c r="AS576" s="11">
        <v>4.3875332280393735</v>
      </c>
      <c r="AT576" s="11">
        <v>4.3410860498912696</v>
      </c>
      <c r="AU576" s="11">
        <v>4.2938704456639432</v>
      </c>
      <c r="AV576" s="11">
        <v>4.2460058935562959</v>
      </c>
      <c r="AW576" s="11">
        <v>4.1975856966996323</v>
      </c>
      <c r="AX576" s="11">
        <v>4.1487014239218416</v>
      </c>
      <c r="AY576" s="11">
        <v>4.0994446440508119</v>
      </c>
    </row>
    <row r="577" spans="1:51">
      <c r="A577" s="5">
        <v>37333</v>
      </c>
      <c r="B577" s="11">
        <v>4.5722403836667702</v>
      </c>
      <c r="C577" s="11">
        <v>5.1593618913725283</v>
      </c>
      <c r="D577" s="11">
        <v>5.3505496181569061</v>
      </c>
      <c r="E577" s="11">
        <v>5.4241605266710655</v>
      </c>
      <c r="F577" s="11">
        <v>5.4503393597625696</v>
      </c>
      <c r="G577" s="11">
        <v>5.4476422575548789</v>
      </c>
      <c r="H577" s="11">
        <v>5.4255048552803098</v>
      </c>
      <c r="I577" s="11">
        <v>5.3911324253577213</v>
      </c>
      <c r="J577" s="11">
        <v>5.34995421497326</v>
      </c>
      <c r="K577" s="11">
        <v>5.3061018122545258</v>
      </c>
      <c r="L577" s="11">
        <v>5.2624229144150689</v>
      </c>
      <c r="M577" s="11">
        <v>5.2208122776594497</v>
      </c>
      <c r="N577" s="11">
        <v>5.1824603341454472</v>
      </c>
      <c r="O577" s="11">
        <v>5.1482124803447933</v>
      </c>
      <c r="P577" s="11">
        <v>5.1183661650924472</v>
      </c>
      <c r="Q577" s="11">
        <v>5.0929687658803733</v>
      </c>
      <c r="R577" s="11">
        <v>5.0716834406923761</v>
      </c>
      <c r="S577" s="11">
        <v>5.0537870432680663</v>
      </c>
      <c r="T577" s="11">
        <v>5.0383150604066449</v>
      </c>
      <c r="U577" s="11">
        <v>5.0240878757829996</v>
      </c>
      <c r="V577" s="11">
        <v>5.0100316265104725</v>
      </c>
      <c r="W577" s="11">
        <v>4.9952878436865449</v>
      </c>
      <c r="X577" s="11">
        <v>4.9793253687406418</v>
      </c>
      <c r="Y577" s="11">
        <v>4.9617867203132864</v>
      </c>
      <c r="Z577" s="11">
        <v>4.9426102721449316</v>
      </c>
      <c r="AA577" s="11">
        <v>4.9217859156500756</v>
      </c>
      <c r="AB577" s="11">
        <v>4.8993035422432163</v>
      </c>
      <c r="AC577" s="11">
        <v>4.8751553019185021</v>
      </c>
      <c r="AD577" s="11">
        <v>4.8493943126820014</v>
      </c>
      <c r="AE577" s="11">
        <v>4.8221401377194049</v>
      </c>
      <c r="AF577" s="11">
        <v>4.7935156967729959</v>
      </c>
      <c r="AG577" s="11">
        <v>4.7636343632169886</v>
      </c>
      <c r="AH577" s="11">
        <v>4.7325494282692926</v>
      </c>
      <c r="AI577" s="11">
        <v>4.7002908673853803</v>
      </c>
      <c r="AJ577" s="11">
        <v>4.6668886045718754</v>
      </c>
      <c r="AK577" s="11">
        <v>4.6323725638354034</v>
      </c>
      <c r="AL577" s="11">
        <v>4.5967726691825872</v>
      </c>
      <c r="AM577" s="11">
        <v>4.5601188446200531</v>
      </c>
      <c r="AN577" s="11">
        <v>4.5224415648005865</v>
      </c>
      <c r="AO577" s="11">
        <v>4.4837894961000355</v>
      </c>
      <c r="AP577" s="11">
        <v>4.4442332287747499</v>
      </c>
      <c r="AQ577" s="11">
        <v>4.4038446583169311</v>
      </c>
      <c r="AR577" s="11">
        <v>4.3626956802187813</v>
      </c>
      <c r="AS577" s="11">
        <v>4.3208581899725003</v>
      </c>
      <c r="AT577" s="11">
        <v>4.2784040830702903</v>
      </c>
      <c r="AU577" s="11">
        <v>4.2354052403796265</v>
      </c>
      <c r="AV577" s="11">
        <v>4.1919329989926135</v>
      </c>
      <c r="AW577" s="11">
        <v>4.1480580036084653</v>
      </c>
      <c r="AX577" s="11">
        <v>4.1038508540341425</v>
      </c>
      <c r="AY577" s="11">
        <v>4.0593821500766065</v>
      </c>
    </row>
    <row r="578" spans="1:51">
      <c r="A578" s="5">
        <v>37334</v>
      </c>
      <c r="B578" s="11">
        <v>4.5081724489111714</v>
      </c>
      <c r="C578" s="11">
        <v>5.141827002488661</v>
      </c>
      <c r="D578" s="11">
        <v>5.3544635722208396</v>
      </c>
      <c r="E578" s="11">
        <v>5.4344081855717361</v>
      </c>
      <c r="F578" s="11">
        <v>5.4621827074528264</v>
      </c>
      <c r="G578" s="11">
        <v>5.4596119340478335</v>
      </c>
      <c r="H578" s="11">
        <v>5.4373770743643881</v>
      </c>
      <c r="I578" s="11">
        <v>5.4032399849726502</v>
      </c>
      <c r="J578" s="11">
        <v>5.3628347483827179</v>
      </c>
      <c r="K578" s="11">
        <v>5.3202942549769849</v>
      </c>
      <c r="L578" s="11">
        <v>5.2783677658642958</v>
      </c>
      <c r="M578" s="11">
        <v>5.2388263962961856</v>
      </c>
      <c r="N578" s="11">
        <v>5.2027313710924572</v>
      </c>
      <c r="O578" s="11">
        <v>5.1708090276252268</v>
      </c>
      <c r="P578" s="11">
        <v>5.1432537574559882</v>
      </c>
      <c r="Q578" s="11">
        <v>5.1200201935366829</v>
      </c>
      <c r="R578" s="11">
        <v>5.1006923714281536</v>
      </c>
      <c r="S578" s="11">
        <v>5.0844868880470164</v>
      </c>
      <c r="T578" s="11">
        <v>5.0703954675979475</v>
      </c>
      <c r="U578" s="11">
        <v>5.0572213869618894</v>
      </c>
      <c r="V578" s="11">
        <v>5.0438970969346437</v>
      </c>
      <c r="W578" s="11">
        <v>5.0295948406510123</v>
      </c>
      <c r="X578" s="11">
        <v>5.0138340368198993</v>
      </c>
      <c r="Y578" s="11">
        <v>4.9963074402420249</v>
      </c>
      <c r="Z578" s="11">
        <v>4.9769904541094103</v>
      </c>
      <c r="AA578" s="11">
        <v>4.9559068832086384</v>
      </c>
      <c r="AB578" s="11">
        <v>4.9330805323262945</v>
      </c>
      <c r="AC578" s="11">
        <v>4.9085370930680385</v>
      </c>
      <c r="AD578" s="11">
        <v>4.8823518102004346</v>
      </c>
      <c r="AE578" s="11">
        <v>4.8546531641814088</v>
      </c>
      <c r="AF578" s="11">
        <v>4.8255722599826703</v>
      </c>
      <c r="AG578" s="11">
        <v>4.7952300809514341</v>
      </c>
      <c r="AH578" s="11">
        <v>4.7636849935324816</v>
      </c>
      <c r="AI578" s="11">
        <v>4.7309714469832942</v>
      </c>
      <c r="AJ578" s="11">
        <v>4.6971238427884305</v>
      </c>
      <c r="AK578" s="11">
        <v>4.6621765824324521</v>
      </c>
      <c r="AL578" s="11">
        <v>4.6261640673999169</v>
      </c>
      <c r="AM578" s="11">
        <v>4.5891206991753855</v>
      </c>
      <c r="AN578" s="11">
        <v>4.5510813984768532</v>
      </c>
      <c r="AO578" s="11">
        <v>4.5120977332922338</v>
      </c>
      <c r="AP578" s="11">
        <v>4.4722410475052499</v>
      </c>
      <c r="AQ578" s="11">
        <v>4.4315838357833846</v>
      </c>
      <c r="AR578" s="11">
        <v>4.3901985927941238</v>
      </c>
      <c r="AS578" s="11">
        <v>4.3481578132049528</v>
      </c>
      <c r="AT578" s="11">
        <v>4.3055339916833546</v>
      </c>
      <c r="AU578" s="11">
        <v>4.262399560478797</v>
      </c>
      <c r="AV578" s="11">
        <v>4.2188247023390684</v>
      </c>
      <c r="AW578" s="11">
        <v>4.174876776322896</v>
      </c>
      <c r="AX578" s="11">
        <v>4.130622962366413</v>
      </c>
      <c r="AY578" s="11">
        <v>4.0861304404057561</v>
      </c>
    </row>
    <row r="579" spans="1:51">
      <c r="A579" s="5">
        <v>37335</v>
      </c>
      <c r="B579" s="11">
        <v>4.52520271746336</v>
      </c>
      <c r="C579" s="11">
        <v>5.1730320262897269</v>
      </c>
      <c r="D579" s="11">
        <v>5.3836863247935778</v>
      </c>
      <c r="E579" s="11">
        <v>5.4624230776795883</v>
      </c>
      <c r="F579" s="11">
        <v>5.4905754726059088</v>
      </c>
      <c r="G579" s="11">
        <v>5.4891878445143023</v>
      </c>
      <c r="H579" s="11">
        <v>5.4683679938609044</v>
      </c>
      <c r="I579" s="11">
        <v>5.4356328613839144</v>
      </c>
      <c r="J579" s="11">
        <v>5.3965279445138918</v>
      </c>
      <c r="K579" s="11">
        <v>5.3551692745022166</v>
      </c>
      <c r="L579" s="11">
        <v>5.3142963251951381</v>
      </c>
      <c r="M579" s="11">
        <v>5.2756728723774557</v>
      </c>
      <c r="N579" s="11">
        <v>5.2403626143611985</v>
      </c>
      <c r="O579" s="11">
        <v>5.2091037735226307</v>
      </c>
      <c r="P579" s="11">
        <v>5.1821079105139196</v>
      </c>
      <c r="Q579" s="11">
        <v>5.1593517170489145</v>
      </c>
      <c r="R579" s="11">
        <v>5.1404391560253435</v>
      </c>
      <c r="S579" s="11">
        <v>5.1246093880030763</v>
      </c>
      <c r="T579" s="11">
        <v>5.1108737796410324</v>
      </c>
      <c r="U579" s="11">
        <v>5.0980531124616393</v>
      </c>
      <c r="V579" s="11">
        <v>5.0850895614094807</v>
      </c>
      <c r="W579" s="11">
        <v>5.0711550129185285</v>
      </c>
      <c r="X579" s="11">
        <v>5.0557593994967593</v>
      </c>
      <c r="Y579" s="11">
        <v>5.0385851868511473</v>
      </c>
      <c r="Z579" s="11">
        <v>5.0195985627835142</v>
      </c>
      <c r="AA579" s="11">
        <v>4.9988134928279893</v>
      </c>
      <c r="AB579" s="11">
        <v>4.9762439425187033</v>
      </c>
      <c r="AC579" s="11">
        <v>4.9519059962681515</v>
      </c>
      <c r="AD579" s="11">
        <v>4.9258698962390417</v>
      </c>
      <c r="AE579" s="11">
        <v>4.8982632386230822</v>
      </c>
      <c r="AF579" s="11">
        <v>4.8692163784040066</v>
      </c>
      <c r="AG579" s="11">
        <v>4.8388500989024594</v>
      </c>
      <c r="AH579" s="11">
        <v>4.8072269754232915</v>
      </c>
      <c r="AI579" s="11">
        <v>4.7743877006619719</v>
      </c>
      <c r="AJ579" s="11">
        <v>4.740372927919525</v>
      </c>
      <c r="AK579" s="11">
        <v>4.7052233104969758</v>
      </c>
      <c r="AL579" s="11">
        <v>4.6689795016953477</v>
      </c>
      <c r="AM579" s="11">
        <v>4.6316821548156666</v>
      </c>
      <c r="AN579" s="11">
        <v>4.5933724100677589</v>
      </c>
      <c r="AO579" s="11">
        <v>4.5541065633776805</v>
      </c>
      <c r="AP579" s="11">
        <v>4.5139586576024477</v>
      </c>
      <c r="AQ579" s="11">
        <v>4.4730037448001401</v>
      </c>
      <c r="AR579" s="11">
        <v>4.431316877028836</v>
      </c>
      <c r="AS579" s="11">
        <v>4.3889731063466151</v>
      </c>
      <c r="AT579" s="11">
        <v>4.3460474848115558</v>
      </c>
      <c r="AU579" s="11">
        <v>4.3026149578320458</v>
      </c>
      <c r="AV579" s="11">
        <v>4.2587467439757329</v>
      </c>
      <c r="AW579" s="11">
        <v>4.214509449935151</v>
      </c>
      <c r="AX579" s="11">
        <v>4.1699693962241557</v>
      </c>
      <c r="AY579" s="11">
        <v>4.1251929033565986</v>
      </c>
    </row>
    <row r="580" spans="1:51">
      <c r="A580" s="5">
        <v>37336</v>
      </c>
      <c r="B580" s="11">
        <v>4.6249407559663851</v>
      </c>
      <c r="C580" s="11">
        <v>5.2424526772413103</v>
      </c>
      <c r="D580" s="11">
        <v>5.4439350679789795</v>
      </c>
      <c r="E580" s="11">
        <v>5.518566488935635</v>
      </c>
      <c r="F580" s="11">
        <v>5.5414058934309054</v>
      </c>
      <c r="G580" s="11">
        <v>5.5331422960154448</v>
      </c>
      <c r="H580" s="11">
        <v>5.5044297186583435</v>
      </c>
      <c r="I580" s="11">
        <v>5.4632954805490934</v>
      </c>
      <c r="J580" s="11">
        <v>5.4157177467228097</v>
      </c>
      <c r="K580" s="11">
        <v>5.3661966290456071</v>
      </c>
      <c r="L580" s="11">
        <v>5.3178014592354401</v>
      </c>
      <c r="M580" s="11">
        <v>5.2725751838466204</v>
      </c>
      <c r="N580" s="11">
        <v>5.2317747495030158</v>
      </c>
      <c r="O580" s="11">
        <v>5.1962673219277686</v>
      </c>
      <c r="P580" s="11">
        <v>5.1662984557883433</v>
      </c>
      <c r="Q580" s="11">
        <v>5.141840776873166</v>
      </c>
      <c r="R580" s="11">
        <v>5.1224431222930171</v>
      </c>
      <c r="S580" s="11">
        <v>5.1072451115860176</v>
      </c>
      <c r="T580" s="11">
        <v>5.0951304150736885</v>
      </c>
      <c r="U580" s="11">
        <v>5.0847615297291089</v>
      </c>
      <c r="V580" s="11">
        <v>5.07491056817444</v>
      </c>
      <c r="W580" s="11">
        <v>5.0645800783489161</v>
      </c>
      <c r="X580" s="11">
        <v>5.0531008054324342</v>
      </c>
      <c r="Y580" s="11">
        <v>5.0399966049147809</v>
      </c>
      <c r="Z580" s="11">
        <v>5.0251344015229567</v>
      </c>
      <c r="AA580" s="11">
        <v>5.0084379288174707</v>
      </c>
      <c r="AB580" s="11">
        <v>4.9898309203588287</v>
      </c>
      <c r="AC580" s="11">
        <v>4.9692405719874504</v>
      </c>
      <c r="AD580" s="11">
        <v>4.9466802317084575</v>
      </c>
      <c r="AE580" s="11">
        <v>4.9222531853767597</v>
      </c>
      <c r="AF580" s="11">
        <v>4.8960669387063644</v>
      </c>
      <c r="AG580" s="11">
        <v>4.868222799160737</v>
      </c>
      <c r="AH580" s="11">
        <v>4.8387850199635931</v>
      </c>
      <c r="AI580" s="11">
        <v>4.8078041444086566</v>
      </c>
      <c r="AJ580" s="11">
        <v>4.7753306936473248</v>
      </c>
      <c r="AK580" s="11">
        <v>4.7414151888309943</v>
      </c>
      <c r="AL580" s="11">
        <v>4.7061081511110592</v>
      </c>
      <c r="AM580" s="11">
        <v>4.6694601016389159</v>
      </c>
      <c r="AN580" s="11">
        <v>4.6315222753775647</v>
      </c>
      <c r="AO580" s="11">
        <v>4.5923674861177126</v>
      </c>
      <c r="AP580" s="11">
        <v>4.5520934552370909</v>
      </c>
      <c r="AQ580" s="11">
        <v>4.510799287975539</v>
      </c>
      <c r="AR580" s="11">
        <v>4.4685840895728868</v>
      </c>
      <c r="AS580" s="11">
        <v>4.4255469652689765</v>
      </c>
      <c r="AT580" s="11">
        <v>4.3817870203036406</v>
      </c>
      <c r="AU580" s="11">
        <v>4.3374030866709212</v>
      </c>
      <c r="AV580" s="11">
        <v>4.2924847337839758</v>
      </c>
      <c r="AW580" s="11">
        <v>4.2471102310642781</v>
      </c>
      <c r="AX580" s="11">
        <v>4.2013571621489394</v>
      </c>
      <c r="AY580" s="11">
        <v>4.1553031106750726</v>
      </c>
    </row>
    <row r="581" spans="1:51">
      <c r="A581" s="5">
        <v>37337</v>
      </c>
      <c r="B581" s="11">
        <v>4.6380493943924019</v>
      </c>
      <c r="C581" s="11">
        <v>5.2550597837489184</v>
      </c>
      <c r="D581" s="11">
        <v>5.4598200390633833</v>
      </c>
      <c r="E581" s="11">
        <v>5.5354838132642863</v>
      </c>
      <c r="F581" s="11">
        <v>5.5582790639636475</v>
      </c>
      <c r="G581" s="11">
        <v>5.5494994188663203</v>
      </c>
      <c r="H581" s="11">
        <v>5.5198963536050902</v>
      </c>
      <c r="I581" s="11">
        <v>5.4775247609487803</v>
      </c>
      <c r="J581" s="11">
        <v>5.4283961906536558</v>
      </c>
      <c r="K581" s="11">
        <v>5.3770473288231315</v>
      </c>
      <c r="L581" s="11">
        <v>5.3265748037911305</v>
      </c>
      <c r="M581" s="11">
        <v>5.2790590483748945</v>
      </c>
      <c r="N581" s="11">
        <v>5.2357939714055473</v>
      </c>
      <c r="O581" s="11">
        <v>5.1976865076494514</v>
      </c>
      <c r="P581" s="11">
        <v>5.1650295672551128</v>
      </c>
      <c r="Q581" s="11">
        <v>5.1378557388180672</v>
      </c>
      <c r="R581" s="11">
        <v>5.1157721416685025</v>
      </c>
      <c r="S581" s="11">
        <v>5.0979903755818938</v>
      </c>
      <c r="T581" s="11">
        <v>5.0834540562763584</v>
      </c>
      <c r="U581" s="11">
        <v>5.0708761166152385</v>
      </c>
      <c r="V581" s="11">
        <v>5.0590566379269672</v>
      </c>
      <c r="W581" s="11">
        <v>5.0470020643602442</v>
      </c>
      <c r="X581" s="11">
        <v>5.0340263504270828</v>
      </c>
      <c r="Y581" s="11">
        <v>5.0196358041936424</v>
      </c>
      <c r="Z581" s="11">
        <v>5.0036791336525726</v>
      </c>
      <c r="AA581" s="11">
        <v>4.9860589432372135</v>
      </c>
      <c r="AB581" s="11">
        <v>4.9666778373809048</v>
      </c>
      <c r="AC581" s="11">
        <v>4.9454426164337022</v>
      </c>
      <c r="AD581" s="11">
        <v>4.922356586805722</v>
      </c>
      <c r="AE581" s="11">
        <v>4.8975195609725715</v>
      </c>
      <c r="AF581" s="11">
        <v>4.8710355473247606</v>
      </c>
      <c r="AG581" s="11">
        <v>4.8430018645939912</v>
      </c>
      <c r="AH581" s="11">
        <v>4.813477830102145</v>
      </c>
      <c r="AI581" s="11">
        <v>4.7825093600269595</v>
      </c>
      <c r="AJ581" s="11">
        <v>4.7501423554211799</v>
      </c>
      <c r="AK581" s="11">
        <v>4.7164227173375473</v>
      </c>
      <c r="AL581" s="11">
        <v>4.6813963468288105</v>
      </c>
      <c r="AM581" s="11">
        <v>4.6451091449477104</v>
      </c>
      <c r="AN581" s="11">
        <v>4.6076077781188811</v>
      </c>
      <c r="AO581" s="11">
        <v>4.5689601553644739</v>
      </c>
      <c r="AP581" s="11">
        <v>4.5292576712705195</v>
      </c>
      <c r="AQ581" s="11">
        <v>4.4885929358039496</v>
      </c>
      <c r="AR581" s="11">
        <v>4.4470585589316967</v>
      </c>
      <c r="AS581" s="11">
        <v>4.4047471506206906</v>
      </c>
      <c r="AT581" s="11">
        <v>4.3617513208378655</v>
      </c>
      <c r="AU581" s="11">
        <v>4.3181634334489454</v>
      </c>
      <c r="AV581" s="11">
        <v>4.2740682189571961</v>
      </c>
      <c r="AW581" s="11">
        <v>4.229541484755055</v>
      </c>
      <c r="AX581" s="11">
        <v>4.1846585322145708</v>
      </c>
      <c r="AY581" s="11">
        <v>4.1394946627077944</v>
      </c>
    </row>
    <row r="582" spans="1:51">
      <c r="A582" s="5">
        <v>37340</v>
      </c>
      <c r="B582" s="11">
        <v>4.6542494997028294</v>
      </c>
      <c r="C582" s="11">
        <v>5.2751218950259302</v>
      </c>
      <c r="D582" s="11">
        <v>5.4877839791043765</v>
      </c>
      <c r="E582" s="11">
        <v>5.5676466865337657</v>
      </c>
      <c r="F582" s="11">
        <v>5.5916977081908144</v>
      </c>
      <c r="G582" s="11">
        <v>5.5823453746344525</v>
      </c>
      <c r="H582" s="11">
        <v>5.5511405638096907</v>
      </c>
      <c r="I582" s="11">
        <v>5.5065915464029853</v>
      </c>
      <c r="J582" s="11">
        <v>5.4549955791589309</v>
      </c>
      <c r="K582" s="11">
        <v>5.4010724820824638</v>
      </c>
      <c r="L582" s="11">
        <v>5.3480401710298571</v>
      </c>
      <c r="M582" s="11">
        <v>5.2980840785582508</v>
      </c>
      <c r="N582" s="11">
        <v>5.2525781965930554</v>
      </c>
      <c r="O582" s="11">
        <v>5.2124874983923259</v>
      </c>
      <c r="P582" s="11">
        <v>5.1781181108293381</v>
      </c>
      <c r="Q582" s="11">
        <v>5.1495005979435717</v>
      </c>
      <c r="R582" s="11">
        <v>5.1262182248134014</v>
      </c>
      <c r="S582" s="11">
        <v>5.1074443236142342</v>
      </c>
      <c r="T582" s="11">
        <v>5.0920815930817875</v>
      </c>
      <c r="U582" s="11">
        <v>5.0788050339810598</v>
      </c>
      <c r="V582" s="11">
        <v>5.0663823361656171</v>
      </c>
      <c r="W582" s="11">
        <v>5.0537944009373659</v>
      </c>
      <c r="X582" s="11">
        <v>5.0403372141752518</v>
      </c>
      <c r="Y582" s="11">
        <v>5.0255053145171553</v>
      </c>
      <c r="Z582" s="11">
        <v>5.0091447439776609</v>
      </c>
      <c r="AA582" s="11">
        <v>4.9911559421924183</v>
      </c>
      <c r="AB582" s="11">
        <v>4.9714393487970758</v>
      </c>
      <c r="AC582" s="11">
        <v>4.9498997937718139</v>
      </c>
      <c r="AD582" s="11">
        <v>4.9265405266929303</v>
      </c>
      <c r="AE582" s="11">
        <v>4.9014618160896442</v>
      </c>
      <c r="AF582" s="11">
        <v>4.8747680406871412</v>
      </c>
      <c r="AG582" s="11">
        <v>4.8465566071020456</v>
      </c>
      <c r="AH582" s="11">
        <v>4.8168859814054361</v>
      </c>
      <c r="AI582" s="11">
        <v>4.7858011164148282</v>
      </c>
      <c r="AJ582" s="11">
        <v>4.7533469515825102</v>
      </c>
      <c r="AK582" s="11">
        <v>4.7195684263607687</v>
      </c>
      <c r="AL582" s="11">
        <v>4.6845104802018911</v>
      </c>
      <c r="AM582" s="11">
        <v>4.6482180525581658</v>
      </c>
      <c r="AN582" s="11">
        <v>4.6107368634931545</v>
      </c>
      <c r="AO582" s="11">
        <v>4.5721337048447301</v>
      </c>
      <c r="AP582" s="11">
        <v>4.5324983332480198</v>
      </c>
      <c r="AQ582" s="11">
        <v>4.4919216654313612</v>
      </c>
      <c r="AR582" s="11">
        <v>4.450494618123094</v>
      </c>
      <c r="AS582" s="11">
        <v>4.4083081080515525</v>
      </c>
      <c r="AT582" s="11">
        <v>4.365453051945078</v>
      </c>
      <c r="AU582" s="11">
        <v>4.3220201124758884</v>
      </c>
      <c r="AV582" s="11">
        <v>4.2780922962626358</v>
      </c>
      <c r="AW582" s="11">
        <v>4.2337437866374596</v>
      </c>
      <c r="AX582" s="11">
        <v>4.1890482779549805</v>
      </c>
      <c r="AY582" s="11">
        <v>4.1440794645698196</v>
      </c>
    </row>
    <row r="583" spans="1:51">
      <c r="A583" s="5">
        <v>37341</v>
      </c>
      <c r="B583" s="11">
        <v>4.6465154669468305</v>
      </c>
      <c r="C583" s="11">
        <v>5.2431228088556132</v>
      </c>
      <c r="D583" s="11">
        <v>5.4543092274684373</v>
      </c>
      <c r="E583" s="11">
        <v>5.5373136948371879</v>
      </c>
      <c r="F583" s="11">
        <v>5.5634688676574466</v>
      </c>
      <c r="G583" s="11">
        <v>5.5547664305740483</v>
      </c>
      <c r="H583" s="11">
        <v>5.5231531986504701</v>
      </c>
      <c r="I583" s="11">
        <v>5.4775811721088346</v>
      </c>
      <c r="J583" s="11">
        <v>5.4247240774086203</v>
      </c>
      <c r="K583" s="11">
        <v>5.3696198554443999</v>
      </c>
      <c r="L583" s="11">
        <v>5.3157178648484127</v>
      </c>
      <c r="M583" s="11">
        <v>5.2653653166800538</v>
      </c>
      <c r="N583" s="11">
        <v>5.2200143043545673</v>
      </c>
      <c r="O583" s="11">
        <v>5.1806611247679202</v>
      </c>
      <c r="P583" s="11">
        <v>5.1475804218208134</v>
      </c>
      <c r="Q583" s="11">
        <v>5.1207492760437585</v>
      </c>
      <c r="R583" s="11">
        <v>5.0996656592082106</v>
      </c>
      <c r="S583" s="11">
        <v>5.0833945769429834</v>
      </c>
      <c r="T583" s="11">
        <v>5.0707204725977055</v>
      </c>
      <c r="U583" s="11">
        <v>5.0601981790544794</v>
      </c>
      <c r="V583" s="11">
        <v>5.0504912479663284</v>
      </c>
      <c r="W583" s="11">
        <v>5.0404988511834459</v>
      </c>
      <c r="X583" s="11">
        <v>5.0294478212594482</v>
      </c>
      <c r="Y583" s="11">
        <v>5.0167817284735872</v>
      </c>
      <c r="Z583" s="11">
        <v>5.0023325583598135</v>
      </c>
      <c r="AA583" s="11">
        <v>4.985991391242238</v>
      </c>
      <c r="AB583" s="11">
        <v>4.967649307444975</v>
      </c>
      <c r="AC583" s="11">
        <v>4.9472027840052615</v>
      </c>
      <c r="AD583" s="11">
        <v>4.9246662446445217</v>
      </c>
      <c r="AE583" s="11">
        <v>4.9001687264796319</v>
      </c>
      <c r="AF583" s="11">
        <v>4.8738439965124583</v>
      </c>
      <c r="AG583" s="11">
        <v>4.8458175457964527</v>
      </c>
      <c r="AH583" s="11">
        <v>4.8161694175633585</v>
      </c>
      <c r="AI583" s="11">
        <v>4.7849641357949668</v>
      </c>
      <c r="AJ583" s="11">
        <v>4.7522662111208751</v>
      </c>
      <c r="AK583" s="11">
        <v>4.7181401541706762</v>
      </c>
      <c r="AL583" s="11">
        <v>4.6826504755739657</v>
      </c>
      <c r="AM583" s="11">
        <v>4.6458616859603374</v>
      </c>
      <c r="AN583" s="11">
        <v>4.6078388679997637</v>
      </c>
      <c r="AO583" s="11">
        <v>4.568662127749902</v>
      </c>
      <c r="AP583" s="11">
        <v>4.5284277111146372</v>
      </c>
      <c r="AQ583" s="11">
        <v>4.4872326596906422</v>
      </c>
      <c r="AR583" s="11">
        <v>4.4451740150745929</v>
      </c>
      <c r="AS583" s="11">
        <v>4.4023488188631594</v>
      </c>
      <c r="AT583" s="11">
        <v>4.3588541126530167</v>
      </c>
      <c r="AU583" s="11">
        <v>4.3147865745831488</v>
      </c>
      <c r="AV583" s="11">
        <v>4.2702322375266215</v>
      </c>
      <c r="AW583" s="11">
        <v>4.2252650392268984</v>
      </c>
      <c r="AX583" s="11">
        <v>4.1799582625153002</v>
      </c>
      <c r="AY583" s="11">
        <v>4.1343851902231492</v>
      </c>
    </row>
    <row r="584" spans="1:51">
      <c r="A584" s="5">
        <v>37342</v>
      </c>
      <c r="B584" s="11">
        <v>4.5982713292733948</v>
      </c>
      <c r="C584" s="11">
        <v>5.2013044933967922</v>
      </c>
      <c r="D584" s="11">
        <v>5.4038474186435597</v>
      </c>
      <c r="E584" s="11">
        <v>5.4780387188369586</v>
      </c>
      <c r="F584" s="11">
        <v>5.4992124377618561</v>
      </c>
      <c r="G584" s="11">
        <v>5.4883135368790779</v>
      </c>
      <c r="H584" s="11">
        <v>5.4561246803763099</v>
      </c>
      <c r="I584" s="11">
        <v>5.4108125200944084</v>
      </c>
      <c r="J584" s="11">
        <v>5.3585841963310408</v>
      </c>
      <c r="K584" s="11">
        <v>5.3042148279873178</v>
      </c>
      <c r="L584" s="11">
        <v>5.2510000821483889</v>
      </c>
      <c r="M584" s="11">
        <v>5.2012051983093315</v>
      </c>
      <c r="N584" s="11">
        <v>5.1562652373786131</v>
      </c>
      <c r="O584" s="11">
        <v>5.1171852453585327</v>
      </c>
      <c r="P584" s="11">
        <v>5.0842594382149313</v>
      </c>
      <c r="Q584" s="11">
        <v>5.0574913771957792</v>
      </c>
      <c r="R584" s="11">
        <v>5.0363973645667688</v>
      </c>
      <c r="S584" s="11">
        <v>5.0200590990552181</v>
      </c>
      <c r="T584" s="11">
        <v>5.0072737911714489</v>
      </c>
      <c r="U584" s="11">
        <v>4.9966068375625801</v>
      </c>
      <c r="V584" s="11">
        <v>4.9867285690824437</v>
      </c>
      <c r="W584" s="11">
        <v>4.9765483765868961</v>
      </c>
      <c r="X584" s="11">
        <v>4.9653143885797109</v>
      </c>
      <c r="Y584" s="11">
        <v>4.9524903233023574</v>
      </c>
      <c r="Z584" s="11">
        <v>4.9379167252233307</v>
      </c>
      <c r="AA584" s="11">
        <v>4.9214904992549249</v>
      </c>
      <c r="AB584" s="11">
        <v>4.9031085503094376</v>
      </c>
      <c r="AC584" s="11">
        <v>4.8826730096168403</v>
      </c>
      <c r="AD584" s="11">
        <v>4.8601973969278864</v>
      </c>
      <c r="AE584" s="11">
        <v>4.8358019319169836</v>
      </c>
      <c r="AF584" s="11">
        <v>4.8096111223120834</v>
      </c>
      <c r="AG584" s="11">
        <v>4.7817420036781524</v>
      </c>
      <c r="AH584" s="11">
        <v>4.7522712643827729</v>
      </c>
      <c r="AI584" s="11">
        <v>4.7212620360536217</v>
      </c>
      <c r="AJ584" s="11">
        <v>4.6887774402562172</v>
      </c>
      <c r="AK584" s="11">
        <v>4.6548805985560797</v>
      </c>
      <c r="AL584" s="11">
        <v>4.6196346325187276</v>
      </c>
      <c r="AM584" s="11">
        <v>4.5831026637096812</v>
      </c>
      <c r="AN584" s="11">
        <v>4.5453484251624232</v>
      </c>
      <c r="AO584" s="11">
        <v>4.5064512788129605</v>
      </c>
      <c r="AP584" s="11">
        <v>4.4665071378840038</v>
      </c>
      <c r="AQ584" s="11">
        <v>4.4256127117336623</v>
      </c>
      <c r="AR584" s="11">
        <v>4.3838647097200445</v>
      </c>
      <c r="AS584" s="11">
        <v>4.3413598412012613</v>
      </c>
      <c r="AT584" s="11">
        <v>4.2981948155354228</v>
      </c>
      <c r="AU584" s="11">
        <v>4.2544659495918031</v>
      </c>
      <c r="AV584" s="11">
        <v>4.2102583835999283</v>
      </c>
      <c r="AW584" s="11">
        <v>4.1656447380172441</v>
      </c>
      <c r="AX584" s="11">
        <v>4.1206969710998917</v>
      </c>
      <c r="AY584" s="11">
        <v>4.0754870411040116</v>
      </c>
    </row>
    <row r="585" spans="1:51">
      <c r="A585" s="5">
        <v>37343</v>
      </c>
      <c r="B585" s="11">
        <v>4.6340319532629799</v>
      </c>
      <c r="C585" s="11">
        <v>5.2425330524291311</v>
      </c>
      <c r="D585" s="11">
        <v>5.4548166743001367</v>
      </c>
      <c r="E585" s="11">
        <v>5.5357497884025353</v>
      </c>
      <c r="F585" s="11">
        <v>5.5619632474386682</v>
      </c>
      <c r="G585" s="11">
        <v>5.5541022640302158</v>
      </c>
      <c r="H585" s="11">
        <v>5.5236021512896976</v>
      </c>
      <c r="I585" s="11">
        <v>5.4793291299204867</v>
      </c>
      <c r="J585" s="11">
        <v>5.4278949358620014</v>
      </c>
      <c r="K585" s="11">
        <v>5.374334614337763</v>
      </c>
      <c r="L585" s="11">
        <v>5.3220827149363004</v>
      </c>
      <c r="M585" s="11">
        <v>5.273486458625392</v>
      </c>
      <c r="N585" s="11">
        <v>5.2300174380272759</v>
      </c>
      <c r="O585" s="11">
        <v>5.1927058335947125</v>
      </c>
      <c r="P585" s="11">
        <v>5.1618414233477381</v>
      </c>
      <c r="Q585" s="11">
        <v>5.1374272730241985</v>
      </c>
      <c r="R585" s="11">
        <v>5.1189426262470654</v>
      </c>
      <c r="S585" s="11">
        <v>5.105429207026245</v>
      </c>
      <c r="T585" s="11">
        <v>5.0956299120069524</v>
      </c>
      <c r="U585" s="11">
        <v>5.0880579648589803</v>
      </c>
      <c r="V585" s="11">
        <v>5.0813263452334052</v>
      </c>
      <c r="W585" s="11">
        <v>5.0742810171434121</v>
      </c>
      <c r="X585" s="11">
        <v>5.0660935945846246</v>
      </c>
      <c r="Y585" s="11">
        <v>5.0561685484122103</v>
      </c>
      <c r="Z585" s="11">
        <v>5.0443138762255879</v>
      </c>
      <c r="AA585" s="11">
        <v>5.030392941886614</v>
      </c>
      <c r="AB585" s="11">
        <v>5.0142691092571514</v>
      </c>
      <c r="AC585" s="11">
        <v>4.9958131361793185</v>
      </c>
      <c r="AD585" s="11">
        <v>4.9750352843525221</v>
      </c>
      <c r="AE585" s="11">
        <v>4.9520701978309161</v>
      </c>
      <c r="AF585" s="11">
        <v>4.9270568778636852</v>
      </c>
      <c r="AG585" s="11">
        <v>4.9001261491878916</v>
      </c>
      <c r="AH585" s="11">
        <v>4.8713682404705398</v>
      </c>
      <c r="AI585" s="11">
        <v>4.8408608049618369</v>
      </c>
      <c r="AJ585" s="11">
        <v>4.8086814921233394</v>
      </c>
      <c r="AK585" s="11">
        <v>4.7749079514166004</v>
      </c>
      <c r="AL585" s="11">
        <v>4.7396178323031757</v>
      </c>
      <c r="AM585" s="11">
        <v>4.7028887842446174</v>
      </c>
      <c r="AN585" s="11">
        <v>4.6647992551995188</v>
      </c>
      <c r="AO585" s="11">
        <v>4.6254455932469112</v>
      </c>
      <c r="AP585" s="11">
        <v>4.584941791846636</v>
      </c>
      <c r="AQ585" s="11">
        <v>4.5434025920023258</v>
      </c>
      <c r="AR585" s="11">
        <v>4.5009427347176123</v>
      </c>
      <c r="AS585" s="11">
        <v>4.4576769609961309</v>
      </c>
      <c r="AT585" s="11">
        <v>4.4137200118415159</v>
      </c>
      <c r="AU585" s="11">
        <v>4.3691859183709498</v>
      </c>
      <c r="AV585" s="11">
        <v>4.3241710629146075</v>
      </c>
      <c r="AW585" s="11">
        <v>4.2787534121037067</v>
      </c>
      <c r="AX585" s="11">
        <v>4.2330100692146013</v>
      </c>
      <c r="AY585" s="11">
        <v>4.1870181375236415</v>
      </c>
    </row>
    <row r="586" spans="1:51">
      <c r="A586" s="5">
        <v>37344</v>
      </c>
      <c r="B586" s="11" t="s">
        <v>0</v>
      </c>
      <c r="C586" s="11" t="s">
        <v>0</v>
      </c>
      <c r="D586" s="11" t="s">
        <v>0</v>
      </c>
      <c r="E586" s="11" t="s">
        <v>0</v>
      </c>
      <c r="F586" s="11" t="s">
        <v>0</v>
      </c>
      <c r="G586" s="11" t="s">
        <v>0</v>
      </c>
      <c r="H586" s="11" t="s">
        <v>0</v>
      </c>
      <c r="I586" s="11" t="s">
        <v>0</v>
      </c>
      <c r="J586" s="11" t="s">
        <v>0</v>
      </c>
      <c r="K586" s="11" t="s">
        <v>0</v>
      </c>
      <c r="L586" s="11" t="s">
        <v>0</v>
      </c>
      <c r="M586" s="11" t="s">
        <v>0</v>
      </c>
      <c r="N586" s="11" t="s">
        <v>0</v>
      </c>
      <c r="O586" s="11" t="s">
        <v>0</v>
      </c>
      <c r="P586" s="11" t="s">
        <v>0</v>
      </c>
      <c r="Q586" s="11" t="s">
        <v>0</v>
      </c>
      <c r="R586" s="11" t="s">
        <v>0</v>
      </c>
      <c r="S586" s="11" t="s">
        <v>0</v>
      </c>
      <c r="T586" s="11" t="s">
        <v>0</v>
      </c>
      <c r="U586" s="11" t="s">
        <v>0</v>
      </c>
      <c r="V586" s="11" t="s">
        <v>0</v>
      </c>
      <c r="W586" s="11" t="s">
        <v>0</v>
      </c>
      <c r="X586" s="11" t="s">
        <v>0</v>
      </c>
      <c r="Y586" s="11" t="s">
        <v>0</v>
      </c>
      <c r="Z586" s="11" t="s">
        <v>0</v>
      </c>
      <c r="AA586" s="11" t="s">
        <v>0</v>
      </c>
      <c r="AB586" s="11" t="s">
        <v>0</v>
      </c>
      <c r="AC586" s="11" t="s">
        <v>0</v>
      </c>
      <c r="AD586" s="11" t="s">
        <v>0</v>
      </c>
      <c r="AE586" s="11" t="s">
        <v>0</v>
      </c>
      <c r="AF586" s="11" t="s">
        <v>0</v>
      </c>
      <c r="AG586" s="11" t="s">
        <v>0</v>
      </c>
      <c r="AH586" s="11" t="s">
        <v>0</v>
      </c>
      <c r="AI586" s="11" t="s">
        <v>0</v>
      </c>
      <c r="AJ586" s="11" t="s">
        <v>0</v>
      </c>
      <c r="AK586" s="11" t="s">
        <v>0</v>
      </c>
      <c r="AL586" s="11" t="s">
        <v>0</v>
      </c>
      <c r="AM586" s="11" t="s">
        <v>0</v>
      </c>
      <c r="AN586" s="11" t="s">
        <v>0</v>
      </c>
      <c r="AO586" s="11" t="s">
        <v>0</v>
      </c>
      <c r="AP586" s="11" t="s">
        <v>0</v>
      </c>
      <c r="AQ586" s="11" t="s">
        <v>0</v>
      </c>
      <c r="AR586" s="11" t="s">
        <v>0</v>
      </c>
      <c r="AS586" s="11" t="s">
        <v>0</v>
      </c>
      <c r="AT586" s="11" t="s">
        <v>0</v>
      </c>
      <c r="AU586" s="11" t="s">
        <v>0</v>
      </c>
      <c r="AV586" s="11" t="s">
        <v>0</v>
      </c>
      <c r="AW586" s="11" t="s">
        <v>0</v>
      </c>
      <c r="AX586" s="11" t="s">
        <v>0</v>
      </c>
      <c r="AY586" s="11" t="s">
        <v>0</v>
      </c>
    </row>
    <row r="587" spans="1:51">
      <c r="A587" s="5">
        <v>37347</v>
      </c>
      <c r="B587" s="11" t="s">
        <v>0</v>
      </c>
      <c r="C587" s="11" t="s">
        <v>0</v>
      </c>
      <c r="D587" s="11" t="s">
        <v>0</v>
      </c>
      <c r="E587" s="11" t="s">
        <v>0</v>
      </c>
      <c r="F587" s="11" t="s">
        <v>0</v>
      </c>
      <c r="G587" s="11" t="s">
        <v>0</v>
      </c>
      <c r="H587" s="11" t="s">
        <v>0</v>
      </c>
      <c r="I587" s="11" t="s">
        <v>0</v>
      </c>
      <c r="J587" s="11" t="s">
        <v>0</v>
      </c>
      <c r="K587" s="11" t="s">
        <v>0</v>
      </c>
      <c r="L587" s="11" t="s">
        <v>0</v>
      </c>
      <c r="M587" s="11" t="s">
        <v>0</v>
      </c>
      <c r="N587" s="11" t="s">
        <v>0</v>
      </c>
      <c r="O587" s="11" t="s">
        <v>0</v>
      </c>
      <c r="P587" s="11" t="s">
        <v>0</v>
      </c>
      <c r="Q587" s="11" t="s">
        <v>0</v>
      </c>
      <c r="R587" s="11" t="s">
        <v>0</v>
      </c>
      <c r="S587" s="11" t="s">
        <v>0</v>
      </c>
      <c r="T587" s="11" t="s">
        <v>0</v>
      </c>
      <c r="U587" s="11" t="s">
        <v>0</v>
      </c>
      <c r="V587" s="11" t="s">
        <v>0</v>
      </c>
      <c r="W587" s="11" t="s">
        <v>0</v>
      </c>
      <c r="X587" s="11" t="s">
        <v>0</v>
      </c>
      <c r="Y587" s="11" t="s">
        <v>0</v>
      </c>
      <c r="Z587" s="11" t="s">
        <v>0</v>
      </c>
      <c r="AA587" s="11" t="s">
        <v>0</v>
      </c>
      <c r="AB587" s="11" t="s">
        <v>0</v>
      </c>
      <c r="AC587" s="11" t="s">
        <v>0</v>
      </c>
      <c r="AD587" s="11" t="s">
        <v>0</v>
      </c>
      <c r="AE587" s="11" t="s">
        <v>0</v>
      </c>
      <c r="AF587" s="11" t="s">
        <v>0</v>
      </c>
      <c r="AG587" s="11" t="s">
        <v>0</v>
      </c>
      <c r="AH587" s="11" t="s">
        <v>0</v>
      </c>
      <c r="AI587" s="11" t="s">
        <v>0</v>
      </c>
      <c r="AJ587" s="11" t="s">
        <v>0</v>
      </c>
      <c r="AK587" s="11" t="s">
        <v>0</v>
      </c>
      <c r="AL587" s="11" t="s">
        <v>0</v>
      </c>
      <c r="AM587" s="11" t="s">
        <v>0</v>
      </c>
      <c r="AN587" s="11" t="s">
        <v>0</v>
      </c>
      <c r="AO587" s="11" t="s">
        <v>0</v>
      </c>
      <c r="AP587" s="11" t="s">
        <v>0</v>
      </c>
      <c r="AQ587" s="11" t="s">
        <v>0</v>
      </c>
      <c r="AR587" s="11" t="s">
        <v>0</v>
      </c>
      <c r="AS587" s="11" t="s">
        <v>0</v>
      </c>
      <c r="AT587" s="11" t="s">
        <v>0</v>
      </c>
      <c r="AU587" s="11" t="s">
        <v>0</v>
      </c>
      <c r="AV587" s="11" t="s">
        <v>0</v>
      </c>
      <c r="AW587" s="11" t="s">
        <v>0</v>
      </c>
      <c r="AX587" s="11" t="s">
        <v>0</v>
      </c>
      <c r="AY587" s="11" t="s">
        <v>0</v>
      </c>
    </row>
    <row r="588" spans="1:51">
      <c r="A588" s="5">
        <v>37348</v>
      </c>
      <c r="B588" s="11">
        <v>4.648750073546128</v>
      </c>
      <c r="C588" s="11">
        <v>5.2630929197853877</v>
      </c>
      <c r="D588" s="11">
        <v>5.461466970955688</v>
      </c>
      <c r="E588" s="11">
        <v>5.5363603476362648</v>
      </c>
      <c r="F588" s="11">
        <v>5.5599973106315561</v>
      </c>
      <c r="G588" s="11">
        <v>5.5511841661567116</v>
      </c>
      <c r="H588" s="11">
        <v>5.5203204385946734</v>
      </c>
      <c r="I588" s="11">
        <v>5.4757804987906908</v>
      </c>
      <c r="J588" s="11">
        <v>5.4239578652584433</v>
      </c>
      <c r="K588" s="11">
        <v>5.3698039701365845</v>
      </c>
      <c r="L588" s="11">
        <v>5.316750388320215</v>
      </c>
      <c r="M588" s="11">
        <v>5.2671953834177065</v>
      </c>
      <c r="N588" s="11">
        <v>5.2226810014422496</v>
      </c>
      <c r="O588" s="11">
        <v>5.1842981524927323</v>
      </c>
      <c r="P588" s="11">
        <v>5.1523752030039445</v>
      </c>
      <c r="Q588" s="11">
        <v>5.1269485932492049</v>
      </c>
      <c r="R588" s="11">
        <v>5.1075159006425341</v>
      </c>
      <c r="S588" s="11">
        <v>5.0931307029764916</v>
      </c>
      <c r="T588" s="11">
        <v>5.0825446623261836</v>
      </c>
      <c r="U588" s="11">
        <v>5.0742771865032292</v>
      </c>
      <c r="V588" s="11">
        <v>5.0669400688529862</v>
      </c>
      <c r="W588" s="11">
        <v>5.0593738247907831</v>
      </c>
      <c r="X588" s="11">
        <v>5.050739298624098</v>
      </c>
      <c r="Y588" s="11">
        <v>5.0404323475676094</v>
      </c>
      <c r="Z588" s="11">
        <v>5.028254905703232</v>
      </c>
      <c r="AA588" s="11">
        <v>5.0140636604762774</v>
      </c>
      <c r="AB588" s="11">
        <v>4.9977152993320599</v>
      </c>
      <c r="AC588" s="11">
        <v>4.9790743636238588</v>
      </c>
      <c r="AD588" s="11">
        <v>4.9581501089820801</v>
      </c>
      <c r="AE588" s="11">
        <v>4.9350789793533965</v>
      </c>
      <c r="AF588" s="11">
        <v>4.9100017490773906</v>
      </c>
      <c r="AG588" s="11">
        <v>4.8830501697361122</v>
      </c>
      <c r="AH588" s="11">
        <v>4.8543119376758037</v>
      </c>
      <c r="AI588" s="11">
        <v>4.8238613236534613</v>
      </c>
      <c r="AJ588" s="11">
        <v>4.7917725951962193</v>
      </c>
      <c r="AK588" s="11">
        <v>4.7581200198312166</v>
      </c>
      <c r="AL588" s="11">
        <v>4.7229778650855883</v>
      </c>
      <c r="AM588" s="11">
        <v>4.6864203984864714</v>
      </c>
      <c r="AN588" s="11">
        <v>4.6485226346955653</v>
      </c>
      <c r="AO588" s="11">
        <v>4.6093759172050675</v>
      </c>
      <c r="AP588" s="11">
        <v>4.5690874568702631</v>
      </c>
      <c r="AQ588" s="11">
        <v>4.527765119363214</v>
      </c>
      <c r="AR588" s="11">
        <v>4.485516770355984</v>
      </c>
      <c r="AS588" s="11">
        <v>4.4424502755206356</v>
      </c>
      <c r="AT588" s="11">
        <v>4.3986735005292283</v>
      </c>
      <c r="AU588" s="11">
        <v>4.3542937372347215</v>
      </c>
      <c r="AV588" s="11">
        <v>4.3094043808159217</v>
      </c>
      <c r="AW588" s="11">
        <v>4.2640845300782635</v>
      </c>
      <c r="AX588" s="11">
        <v>4.2184126300480598</v>
      </c>
      <c r="AY588" s="11">
        <v>4.1724671257516288</v>
      </c>
    </row>
    <row r="589" spans="1:51">
      <c r="A589" s="5">
        <v>37349</v>
      </c>
      <c r="B589" s="11">
        <v>4.5961863233327325</v>
      </c>
      <c r="C589" s="11">
        <v>5.1905055506471118</v>
      </c>
      <c r="D589" s="11">
        <v>5.3907130375021275</v>
      </c>
      <c r="E589" s="11">
        <v>5.4699234169336419</v>
      </c>
      <c r="F589" s="11">
        <v>5.4970288093187003</v>
      </c>
      <c r="G589" s="11">
        <v>5.4903741619595463</v>
      </c>
      <c r="H589" s="11">
        <v>5.4606306299455651</v>
      </c>
      <c r="I589" s="11">
        <v>5.4164638373901379</v>
      </c>
      <c r="J589" s="11">
        <v>5.3644970940269587</v>
      </c>
      <c r="K589" s="11">
        <v>5.3098687378352221</v>
      </c>
      <c r="L589" s="11">
        <v>5.256156187184466</v>
      </c>
      <c r="M589" s="11">
        <v>5.205880684100233</v>
      </c>
      <c r="N589" s="11">
        <v>5.1606691997700622</v>
      </c>
      <c r="O589" s="11">
        <v>5.1216773332759704</v>
      </c>
      <c r="P589" s="11">
        <v>5.0892663666104827</v>
      </c>
      <c r="Q589" s="11">
        <v>5.0634967149647103</v>
      </c>
      <c r="R589" s="11">
        <v>5.0438647480862393</v>
      </c>
      <c r="S589" s="11">
        <v>5.0294083795141358</v>
      </c>
      <c r="T589" s="11">
        <v>5.0188553015368065</v>
      </c>
      <c r="U589" s="11">
        <v>5.0106965096660101</v>
      </c>
      <c r="V589" s="11">
        <v>5.0035170202328603</v>
      </c>
      <c r="W589" s="11">
        <v>4.9961376212790691</v>
      </c>
      <c r="X589" s="11">
        <v>4.9877018883302586</v>
      </c>
      <c r="Y589" s="11">
        <v>4.9775941336292844</v>
      </c>
      <c r="Z589" s="11">
        <v>4.9656123253315663</v>
      </c>
      <c r="AA589" s="11">
        <v>4.9516092395189322</v>
      </c>
      <c r="AB589" s="11">
        <v>4.9354376522732135</v>
      </c>
      <c r="AC589" s="11">
        <v>4.9169587875807776</v>
      </c>
      <c r="AD589" s="11">
        <v>4.8961859199286906</v>
      </c>
      <c r="AE589" s="11">
        <v>4.873264053606392</v>
      </c>
      <c r="AF589" s="11">
        <v>4.8483425504277378</v>
      </c>
      <c r="AG589" s="11">
        <v>4.8215607495691994</v>
      </c>
      <c r="AH589" s="11">
        <v>4.793009862880778</v>
      </c>
      <c r="AI589" s="11">
        <v>4.7627666740126786</v>
      </c>
      <c r="AJ589" s="11">
        <v>4.7309079638999902</v>
      </c>
      <c r="AK589" s="11">
        <v>4.697510513477809</v>
      </c>
      <c r="AL589" s="11">
        <v>4.6626511036812239</v>
      </c>
      <c r="AM589" s="11">
        <v>4.6264065154453302</v>
      </c>
      <c r="AN589" s="11">
        <v>4.5888541492800075</v>
      </c>
      <c r="AO589" s="11">
        <v>4.550084610701072</v>
      </c>
      <c r="AP589" s="11">
        <v>4.510201154399776</v>
      </c>
      <c r="AQ589" s="11">
        <v>4.4693075434123886</v>
      </c>
      <c r="AR589" s="11">
        <v>4.4275075407751761</v>
      </c>
      <c r="AS589" s="11">
        <v>4.3849049095244084</v>
      </c>
      <c r="AT589" s="11">
        <v>4.3416034126963519</v>
      </c>
      <c r="AU589" s="11">
        <v>4.2977062798174268</v>
      </c>
      <c r="AV589" s="11">
        <v>4.2533041507712719</v>
      </c>
      <c r="AW589" s="11">
        <v>4.2084748960344642</v>
      </c>
      <c r="AX589" s="11">
        <v>4.1632958166182554</v>
      </c>
      <c r="AY589" s="11">
        <v>4.1178442135338997</v>
      </c>
    </row>
    <row r="590" spans="1:51">
      <c r="A590" s="5">
        <v>37350</v>
      </c>
      <c r="B590" s="11">
        <v>4.5643648854426964</v>
      </c>
      <c r="C590" s="11">
        <v>5.1293895399648122</v>
      </c>
      <c r="D590" s="11">
        <v>5.3319618195432099</v>
      </c>
      <c r="E590" s="11">
        <v>5.4149384868823605</v>
      </c>
      <c r="F590" s="11">
        <v>5.4444202773802353</v>
      </c>
      <c r="G590" s="11">
        <v>5.4395033666541419</v>
      </c>
      <c r="H590" s="11">
        <v>5.4111265815588379</v>
      </c>
      <c r="I590" s="11">
        <v>5.3679452082632553</v>
      </c>
      <c r="J590" s="11">
        <v>5.3165229175063766</v>
      </c>
      <c r="K590" s="11">
        <v>5.2619127557470975</v>
      </c>
      <c r="L590" s="11">
        <v>5.2076369729006036</v>
      </c>
      <c r="M590" s="11">
        <v>5.1562036531883892</v>
      </c>
      <c r="N590" s="11">
        <v>5.1094043178334312</v>
      </c>
      <c r="O590" s="11">
        <v>5.0686536280928829</v>
      </c>
      <c r="P590" s="11">
        <v>5.0345225873882757</v>
      </c>
      <c r="Q590" s="11">
        <v>5.0073119393472298</v>
      </c>
      <c r="R590" s="11">
        <v>4.986632286565559</v>
      </c>
      <c r="S590" s="11">
        <v>4.9715429074796491</v>
      </c>
      <c r="T590" s="11">
        <v>4.9607679839105012</v>
      </c>
      <c r="U590" s="11">
        <v>4.9527675736186598</v>
      </c>
      <c r="V590" s="11">
        <v>4.9460756262421119</v>
      </c>
      <c r="W590" s="11">
        <v>4.9394579773833298</v>
      </c>
      <c r="X590" s="11">
        <v>4.9319942281072366</v>
      </c>
      <c r="Y590" s="11">
        <v>4.9230111836502592</v>
      </c>
      <c r="Z590" s="11">
        <v>4.9122620847286438</v>
      </c>
      <c r="AA590" s="11">
        <v>4.8995556895693797</v>
      </c>
      <c r="AB590" s="11">
        <v>4.8847007563994609</v>
      </c>
      <c r="AC590" s="11">
        <v>4.8675155293568428</v>
      </c>
      <c r="AD590" s="11">
        <v>4.8479850634796522</v>
      </c>
      <c r="AE590" s="11">
        <v>4.826236868803389</v>
      </c>
      <c r="AF590" s="11">
        <v>4.802403032021842</v>
      </c>
      <c r="AG590" s="11">
        <v>4.776608198523923</v>
      </c>
      <c r="AH590" s="11">
        <v>4.7489418723378289</v>
      </c>
      <c r="AI590" s="11">
        <v>4.7194831938707447</v>
      </c>
      <c r="AJ590" s="11">
        <v>4.6883113020422247</v>
      </c>
      <c r="AK590" s="11">
        <v>4.6555053357718243</v>
      </c>
      <c r="AL590" s="11">
        <v>4.6211444339790981</v>
      </c>
      <c r="AM590" s="11">
        <v>4.5853077355835996</v>
      </c>
      <c r="AN590" s="11">
        <v>4.5480752565346565</v>
      </c>
      <c r="AO590" s="11">
        <v>4.509545245822804</v>
      </c>
      <c r="AP590" s="11">
        <v>4.4698331693738051</v>
      </c>
      <c r="AQ590" s="11">
        <v>4.4290551667117883</v>
      </c>
      <c r="AR590" s="11">
        <v>4.3873273773608803</v>
      </c>
      <c r="AS590" s="11">
        <v>4.3447659408452122</v>
      </c>
      <c r="AT590" s="11">
        <v>4.3014869966889115</v>
      </c>
      <c r="AU590" s="11">
        <v>4.257605932038282</v>
      </c>
      <c r="AV590" s="11">
        <v>4.2132208293463709</v>
      </c>
      <c r="AW590" s="11">
        <v>4.1684124663737485</v>
      </c>
      <c r="AX590" s="11">
        <v>4.1232608685029</v>
      </c>
      <c r="AY590" s="11">
        <v>4.0778460611163121</v>
      </c>
    </row>
    <row r="591" spans="1:51">
      <c r="A591" s="5">
        <v>37351</v>
      </c>
      <c r="B591" s="11">
        <v>4.5670228704052835</v>
      </c>
      <c r="C591" s="11">
        <v>5.0922702686593375</v>
      </c>
      <c r="D591" s="11">
        <v>5.3032573828263887</v>
      </c>
      <c r="E591" s="11">
        <v>5.4012962257666404</v>
      </c>
      <c r="F591" s="11">
        <v>5.4438586209072115</v>
      </c>
      <c r="G591" s="11">
        <v>5.4486970328024702</v>
      </c>
      <c r="H591" s="11">
        <v>5.4274130472234301</v>
      </c>
      <c r="I591" s="11">
        <v>5.3894409311726026</v>
      </c>
      <c r="J591" s="11">
        <v>5.3419050762115505</v>
      </c>
      <c r="K591" s="11">
        <v>5.2902655970383359</v>
      </c>
      <c r="L591" s="11">
        <v>5.2382975840485972</v>
      </c>
      <c r="M591" s="11">
        <v>5.1886803405543631</v>
      </c>
      <c r="N591" s="11">
        <v>5.143300115926591</v>
      </c>
      <c r="O591" s="11">
        <v>5.1036314997902341</v>
      </c>
      <c r="P591" s="11">
        <v>5.0702726255594275</v>
      </c>
      <c r="Q591" s="11">
        <v>5.0435497242306253</v>
      </c>
      <c r="R591" s="11">
        <v>5.0230847434602337</v>
      </c>
      <c r="S591" s="11">
        <v>5.0079592671807021</v>
      </c>
      <c r="T591" s="11">
        <v>4.9969228391159648</v>
      </c>
      <c r="U591" s="11">
        <v>4.9884777474193607</v>
      </c>
      <c r="V591" s="11">
        <v>4.9812085530545573</v>
      </c>
      <c r="W591" s="11">
        <v>4.9739325723541246</v>
      </c>
      <c r="X591" s="11">
        <v>4.9657751586220478</v>
      </c>
      <c r="Y591" s="11">
        <v>4.9561050183146316</v>
      </c>
      <c r="Z591" s="11">
        <v>4.9446972175373709</v>
      </c>
      <c r="AA591" s="11">
        <v>4.9313769898408131</v>
      </c>
      <c r="AB591" s="11">
        <v>4.9159695687755036</v>
      </c>
      <c r="AC591" s="11">
        <v>4.8983097524767425</v>
      </c>
      <c r="AD591" s="11">
        <v>4.8783893994743641</v>
      </c>
      <c r="AE591" s="11">
        <v>4.8563288284615647</v>
      </c>
      <c r="AF591" s="11">
        <v>4.8322521301199632</v>
      </c>
      <c r="AG591" s="11">
        <v>4.8062752858223883</v>
      </c>
      <c r="AH591" s="11">
        <v>4.7784778455939607</v>
      </c>
      <c r="AI591" s="11">
        <v>4.7489291331259658</v>
      </c>
      <c r="AJ591" s="11">
        <v>4.717698471581806</v>
      </c>
      <c r="AK591" s="11">
        <v>4.6848551841248778</v>
      </c>
      <c r="AL591" s="11">
        <v>4.6504685939185846</v>
      </c>
      <c r="AM591" s="11">
        <v>4.6146080241263245</v>
      </c>
      <c r="AN591" s="11">
        <v>4.5773438833781226</v>
      </c>
      <c r="AO591" s="11">
        <v>4.5387675554479605</v>
      </c>
      <c r="AP591" s="11">
        <v>4.4989893960440872</v>
      </c>
      <c r="AQ591" s="11">
        <v>4.4581204444342379</v>
      </c>
      <c r="AR591" s="11">
        <v>4.4162717398861515</v>
      </c>
      <c r="AS591" s="11">
        <v>4.3735543216675614</v>
      </c>
      <c r="AT591" s="11">
        <v>4.3300792290462056</v>
      </c>
      <c r="AU591" s="11">
        <v>4.2859568571061786</v>
      </c>
      <c r="AV591" s="11">
        <v>4.2412838602596787</v>
      </c>
      <c r="AW591" s="11">
        <v>4.1961437244654647</v>
      </c>
      <c r="AX591" s="11">
        <v>4.1506194060089738</v>
      </c>
      <c r="AY591" s="11">
        <v>4.1047938611756472</v>
      </c>
    </row>
    <row r="592" spans="1:51">
      <c r="A592" s="5">
        <v>37354</v>
      </c>
      <c r="B592" s="11">
        <v>4.5269275136106444</v>
      </c>
      <c r="C592" s="11">
        <v>5.073808470396159</v>
      </c>
      <c r="D592" s="11">
        <v>5.2910413770164251</v>
      </c>
      <c r="E592" s="11">
        <v>5.396202790224919</v>
      </c>
      <c r="F592" s="11">
        <v>5.4465900134336529</v>
      </c>
      <c r="G592" s="11">
        <v>5.4588511363939389</v>
      </c>
      <c r="H592" s="11">
        <v>5.4440969659825216</v>
      </c>
      <c r="I592" s="11">
        <v>5.4116333359473936</v>
      </c>
      <c r="J592" s="11">
        <v>5.3685968611454467</v>
      </c>
      <c r="K592" s="11">
        <v>5.3205602612149541</v>
      </c>
      <c r="L592" s="11">
        <v>5.2714488000174029</v>
      </c>
      <c r="M592" s="11">
        <v>5.224082399400519</v>
      </c>
      <c r="N592" s="11">
        <v>5.1804715088520625</v>
      </c>
      <c r="O592" s="11">
        <v>5.1421974952416694</v>
      </c>
      <c r="P592" s="11">
        <v>5.1099378328852767</v>
      </c>
      <c r="Q592" s="11">
        <v>5.0840921748579584</v>
      </c>
      <c r="R592" s="11">
        <v>5.0643337249704352</v>
      </c>
      <c r="S592" s="11">
        <v>5.0497854276283505</v>
      </c>
      <c r="T592" s="11">
        <v>5.0392257256798034</v>
      </c>
      <c r="U592" s="11">
        <v>5.0311747439915306</v>
      </c>
      <c r="V592" s="11">
        <v>5.0242271849798925</v>
      </c>
      <c r="W592" s="11">
        <v>5.0172095322881818</v>
      </c>
      <c r="X592" s="11">
        <v>5.0092544490383419</v>
      </c>
      <c r="Y592" s="11">
        <v>4.9997385048667473</v>
      </c>
      <c r="Z592" s="11">
        <v>4.9884418052429842</v>
      </c>
      <c r="AA592" s="11">
        <v>4.9751933930492225</v>
      </c>
      <c r="AB592" s="11">
        <v>4.9598223111676285</v>
      </c>
      <c r="AC592" s="11">
        <v>4.9421674765810621</v>
      </c>
      <c r="AD592" s="11">
        <v>4.9222263519095257</v>
      </c>
      <c r="AE592" s="11">
        <v>4.9001242192194772</v>
      </c>
      <c r="AF592" s="11">
        <v>4.8759899999005585</v>
      </c>
      <c r="AG592" s="11">
        <v>4.849943937259563</v>
      </c>
      <c r="AH592" s="11">
        <v>4.8220679302985241</v>
      </c>
      <c r="AI592" s="11">
        <v>4.7924332909191065</v>
      </c>
      <c r="AJ592" s="11">
        <v>4.7611113306725352</v>
      </c>
      <c r="AK592" s="11">
        <v>4.7281733611100298</v>
      </c>
      <c r="AL592" s="11">
        <v>4.693690693782818</v>
      </c>
      <c r="AM592" s="11">
        <v>4.6577346402421202</v>
      </c>
      <c r="AN592" s="11">
        <v>4.6203775357317083</v>
      </c>
      <c r="AO592" s="11">
        <v>4.5817110297372903</v>
      </c>
      <c r="AP592" s="11">
        <v>4.5418439924195599</v>
      </c>
      <c r="AQ592" s="11">
        <v>4.500885897191103</v>
      </c>
      <c r="AR592" s="11">
        <v>4.4589462174645078</v>
      </c>
      <c r="AS592" s="11">
        <v>4.416134426652361</v>
      </c>
      <c r="AT592" s="11">
        <v>4.3725599981672509</v>
      </c>
      <c r="AU592" s="11">
        <v>4.3283317792056675</v>
      </c>
      <c r="AV592" s="11">
        <v>4.2835455841985386</v>
      </c>
      <c r="AW592" s="11">
        <v>4.2382849134392977</v>
      </c>
      <c r="AX592" s="11">
        <v>4.1926327848751326</v>
      </c>
      <c r="AY592" s="11">
        <v>4.1466722164532301</v>
      </c>
    </row>
    <row r="593" spans="1:51">
      <c r="A593" s="5">
        <v>37355</v>
      </c>
      <c r="B593" s="11">
        <v>4.5444309349377443</v>
      </c>
      <c r="C593" s="11">
        <v>5.0932725719427001</v>
      </c>
      <c r="D593" s="11">
        <v>5.3152408319439255</v>
      </c>
      <c r="E593" s="11">
        <v>5.4214635481956766</v>
      </c>
      <c r="F593" s="11">
        <v>5.4691932785879169</v>
      </c>
      <c r="G593" s="11">
        <v>5.4769672051649527</v>
      </c>
      <c r="H593" s="11">
        <v>5.4577807172937094</v>
      </c>
      <c r="I593" s="11">
        <v>5.4218380385858813</v>
      </c>
      <c r="J593" s="11">
        <v>5.3764876966405835</v>
      </c>
      <c r="K593" s="11">
        <v>5.32719017535885</v>
      </c>
      <c r="L593" s="11">
        <v>5.277679875752975</v>
      </c>
      <c r="M593" s="11">
        <v>5.2305517642042751</v>
      </c>
      <c r="N593" s="11">
        <v>5.1876063880899164</v>
      </c>
      <c r="O593" s="11">
        <v>5.1502456051965515</v>
      </c>
      <c r="P593" s="11">
        <v>5.1190152274536525</v>
      </c>
      <c r="Q593" s="11">
        <v>5.0942000858928109</v>
      </c>
      <c r="R593" s="11">
        <v>5.0753946090215916</v>
      </c>
      <c r="S593" s="11">
        <v>5.06167772886627</v>
      </c>
      <c r="T593" s="11">
        <v>5.0518118541756287</v>
      </c>
      <c r="U593" s="11">
        <v>5.0443365261027289</v>
      </c>
      <c r="V593" s="11">
        <v>5.0378829365392575</v>
      </c>
      <c r="W593" s="11">
        <v>5.0313154141889411</v>
      </c>
      <c r="X593" s="11">
        <v>5.0238049156095768</v>
      </c>
      <c r="Y593" s="11">
        <v>5.0147585615552508</v>
      </c>
      <c r="Z593" s="11">
        <v>5.0039668169791076</v>
      </c>
      <c r="AA593" s="11">
        <v>4.9912658095459506</v>
      </c>
      <c r="AB593" s="11">
        <v>4.9764916669205848</v>
      </c>
      <c r="AC593" s="11">
        <v>4.9594899104642627</v>
      </c>
      <c r="AD593" s="11">
        <v>4.9402535749308738</v>
      </c>
      <c r="AE593" s="11">
        <v>4.9188929173282476</v>
      </c>
      <c r="AF593" s="11">
        <v>4.8955214296236029</v>
      </c>
      <c r="AG593" s="11">
        <v>4.8702442190817852</v>
      </c>
      <c r="AH593" s="11">
        <v>4.843129954949605</v>
      </c>
      <c r="AI593" s="11">
        <v>4.8142374105849264</v>
      </c>
      <c r="AJ593" s="11">
        <v>4.7836253591543612</v>
      </c>
      <c r="AK593" s="11">
        <v>4.7513525738245219</v>
      </c>
      <c r="AL593" s="11">
        <v>4.7174778277620213</v>
      </c>
      <c r="AM593" s="11">
        <v>4.6820598941334719</v>
      </c>
      <c r="AN593" s="11">
        <v>4.6451589837765139</v>
      </c>
      <c r="AO593" s="11">
        <v>4.6068617977072037</v>
      </c>
      <c r="AP593" s="11">
        <v>4.5672783189683059</v>
      </c>
      <c r="AQ593" s="11">
        <v>4.5265193232873733</v>
      </c>
      <c r="AR593" s="11">
        <v>4.4846955863919558</v>
      </c>
      <c r="AS593" s="11">
        <v>4.441917884009607</v>
      </c>
      <c r="AT593" s="11">
        <v>4.3982969918678796</v>
      </c>
      <c r="AU593" s="11">
        <v>4.3539432031168603</v>
      </c>
      <c r="AV593" s="11">
        <v>4.3089570092475071</v>
      </c>
      <c r="AW593" s="11">
        <v>4.263429770999295</v>
      </c>
      <c r="AX593" s="11">
        <v>4.2174525009268429</v>
      </c>
      <c r="AY593" s="11">
        <v>4.1711162115847751</v>
      </c>
    </row>
    <row r="594" spans="1:51">
      <c r="A594" s="5">
        <v>37356</v>
      </c>
      <c r="B594" s="11">
        <v>4.54882028277079</v>
      </c>
      <c r="C594" s="11">
        <v>5.1057006441642825</v>
      </c>
      <c r="D594" s="11">
        <v>5.3228282156169717</v>
      </c>
      <c r="E594" s="11">
        <v>5.4286944539748578</v>
      </c>
      <c r="F594" s="11">
        <v>5.4784314708498023</v>
      </c>
      <c r="G594" s="11">
        <v>5.4893337024420061</v>
      </c>
      <c r="H594" s="11">
        <v>5.4736809523438597</v>
      </c>
      <c r="I594" s="11">
        <v>5.4412501448076984</v>
      </c>
      <c r="J594" s="11">
        <v>5.3991530819405344</v>
      </c>
      <c r="K594" s="11">
        <v>5.3527313091547493</v>
      </c>
      <c r="L594" s="11">
        <v>5.3056622365521484</v>
      </c>
      <c r="M594" s="11">
        <v>5.2605080566702771</v>
      </c>
      <c r="N594" s="11">
        <v>5.2190554947931904</v>
      </c>
      <c r="O594" s="11">
        <v>5.1827040152840791</v>
      </c>
      <c r="P594" s="11">
        <v>5.1520292485029326</v>
      </c>
      <c r="Q594" s="11">
        <v>5.1273566882123669</v>
      </c>
      <c r="R594" s="11">
        <v>5.1083315315804008</v>
      </c>
      <c r="S594" s="11">
        <v>5.0940972726576623</v>
      </c>
      <c r="T594" s="11">
        <v>5.0834804719273308</v>
      </c>
      <c r="U594" s="11">
        <v>5.0750888441913586</v>
      </c>
      <c r="V594" s="11">
        <v>5.0676199954213725</v>
      </c>
      <c r="W594" s="11">
        <v>5.0599981604085826</v>
      </c>
      <c r="X594" s="11">
        <v>5.0514511434847602</v>
      </c>
      <c r="Y594" s="11">
        <v>5.0414322904031943</v>
      </c>
      <c r="Z594" s="11">
        <v>5.0297538208346708</v>
      </c>
      <c r="AA594" s="11">
        <v>5.0162699394387982</v>
      </c>
      <c r="AB594" s="11">
        <v>5.0008348508751856</v>
      </c>
      <c r="AC594" s="11">
        <v>4.9833112800858483</v>
      </c>
      <c r="AD594" s="11">
        <v>4.9636928301482079</v>
      </c>
      <c r="AE594" s="11">
        <v>4.942075616559741</v>
      </c>
      <c r="AF594" s="11">
        <v>4.9185584956212001</v>
      </c>
      <c r="AG594" s="11">
        <v>4.8932326597304048</v>
      </c>
      <c r="AH594" s="11">
        <v>4.8661565437527585</v>
      </c>
      <c r="AI594" s="11">
        <v>4.8373798321557491</v>
      </c>
      <c r="AJ594" s="11">
        <v>4.8069522093181991</v>
      </c>
      <c r="AK594" s="11">
        <v>4.7749233596189349</v>
      </c>
      <c r="AL594" s="11">
        <v>4.7413429674367826</v>
      </c>
      <c r="AM594" s="11">
        <v>4.7062607171505659</v>
      </c>
      <c r="AN594" s="11">
        <v>4.6697279279167647</v>
      </c>
      <c r="AO594" s="11">
        <v>4.6318253426152767</v>
      </c>
      <c r="AP594" s="11">
        <v>4.592659195532085</v>
      </c>
      <c r="AQ594" s="11">
        <v>4.5523365641902958</v>
      </c>
      <c r="AR594" s="11">
        <v>4.5109645261130105</v>
      </c>
      <c r="AS594" s="11">
        <v>4.4686501588233378</v>
      </c>
      <c r="AT594" s="11">
        <v>4.4255005398443794</v>
      </c>
      <c r="AU594" s="11">
        <v>4.3816223087157811</v>
      </c>
      <c r="AV594" s="11">
        <v>4.3371134210776479</v>
      </c>
      <c r="AW594" s="11">
        <v>4.2920638570396994</v>
      </c>
      <c r="AX594" s="11">
        <v>4.2465633007225865</v>
      </c>
      <c r="AY594" s="11">
        <v>4.2007014362469608</v>
      </c>
    </row>
    <row r="595" spans="1:51">
      <c r="A595" s="5">
        <v>37357</v>
      </c>
      <c r="B595" s="11">
        <v>4.5112860542788829</v>
      </c>
      <c r="C595" s="11">
        <v>5.0480058590116004</v>
      </c>
      <c r="D595" s="11">
        <v>5.2674775665460727</v>
      </c>
      <c r="E595" s="11">
        <v>5.3692543617712696</v>
      </c>
      <c r="F595" s="11">
        <v>5.4149565618563349</v>
      </c>
      <c r="G595" s="11">
        <v>5.4226932960765142</v>
      </c>
      <c r="H595" s="11">
        <v>5.4045874455965652</v>
      </c>
      <c r="I595" s="11">
        <v>5.3702568613469186</v>
      </c>
      <c r="J595" s="11">
        <v>5.3266696506122884</v>
      </c>
      <c r="K595" s="11">
        <v>5.2790567278235576</v>
      </c>
      <c r="L595" s="11">
        <v>5.2310130004008517</v>
      </c>
      <c r="M595" s="11">
        <v>5.1850401300871676</v>
      </c>
      <c r="N595" s="11">
        <v>5.1428977773078159</v>
      </c>
      <c r="O595" s="11">
        <v>5.1059713569886513</v>
      </c>
      <c r="P595" s="11">
        <v>5.0748367485454269</v>
      </c>
      <c r="Q595" s="11">
        <v>5.0498254635468438</v>
      </c>
      <c r="R595" s="11">
        <v>5.030592349137275</v>
      </c>
      <c r="S595" s="11">
        <v>5.01629907040122</v>
      </c>
      <c r="T595" s="11">
        <v>5.0057830062178201</v>
      </c>
      <c r="U595" s="11">
        <v>4.9976499098033695</v>
      </c>
      <c r="V595" s="11">
        <v>4.9905758285205808</v>
      </c>
      <c r="W595" s="11">
        <v>4.9834536980280966</v>
      </c>
      <c r="X595" s="11">
        <v>4.9754714365967736</v>
      </c>
      <c r="Y595" s="11">
        <v>4.9660491509338556</v>
      </c>
      <c r="Z595" s="11">
        <v>4.9549771319886231</v>
      </c>
      <c r="AA595" s="11">
        <v>4.9420882025175956</v>
      </c>
      <c r="AB595" s="11">
        <v>4.9272151852772899</v>
      </c>
      <c r="AC595" s="11">
        <v>4.9102004697577986</v>
      </c>
      <c r="AD595" s="11">
        <v>4.8910302169643582</v>
      </c>
      <c r="AE595" s="11">
        <v>4.869801583951185</v>
      </c>
      <c r="AF595" s="11">
        <v>4.8466146015468174</v>
      </c>
      <c r="AG595" s="11">
        <v>4.821562031666204</v>
      </c>
      <c r="AH595" s="11">
        <v>4.7947060780374615</v>
      </c>
      <c r="AI595" s="11">
        <v>4.7661009154979039</v>
      </c>
      <c r="AJ595" s="11">
        <v>4.7358007188511468</v>
      </c>
      <c r="AK595" s="11">
        <v>4.7038596629008032</v>
      </c>
      <c r="AL595" s="11">
        <v>4.6703319224504884</v>
      </c>
      <c r="AM595" s="11">
        <v>4.6352716723038183</v>
      </c>
      <c r="AN595" s="11">
        <v>4.5987347153906155</v>
      </c>
      <c r="AO595" s="11">
        <v>4.5608054854363855</v>
      </c>
      <c r="AP595" s="11">
        <v>4.5215928666073157</v>
      </c>
      <c r="AQ595" s="11">
        <v>4.4812065285899161</v>
      </c>
      <c r="AR595" s="11">
        <v>4.4397561410706956</v>
      </c>
      <c r="AS595" s="11">
        <v>4.397351373736166</v>
      </c>
      <c r="AT595" s="11">
        <v>4.3541018962728391</v>
      </c>
      <c r="AU595" s="11">
        <v>4.3101168833121077</v>
      </c>
      <c r="AV595" s="11">
        <v>4.2654959257311216</v>
      </c>
      <c r="AW595" s="11">
        <v>4.2203299364670359</v>
      </c>
      <c r="AX595" s="11">
        <v>4.1747095151252802</v>
      </c>
      <c r="AY595" s="11">
        <v>4.1287252613112857</v>
      </c>
    </row>
    <row r="596" spans="1:51">
      <c r="A596" s="5">
        <v>37358</v>
      </c>
      <c r="B596" s="11">
        <v>4.4823243570981646</v>
      </c>
      <c r="C596" s="11">
        <v>4.9981444344712243</v>
      </c>
      <c r="D596" s="11">
        <v>5.2262310784335018</v>
      </c>
      <c r="E596" s="11">
        <v>5.3440750319018324</v>
      </c>
      <c r="F596" s="11">
        <v>5.4017556380888117</v>
      </c>
      <c r="G596" s="11">
        <v>5.4177350072471393</v>
      </c>
      <c r="H596" s="11">
        <v>5.4053390915380959</v>
      </c>
      <c r="I596" s="11">
        <v>5.3749879148817516</v>
      </c>
      <c r="J596" s="11">
        <v>5.3341626661468755</v>
      </c>
      <c r="K596" s="11">
        <v>5.2884462454812287</v>
      </c>
      <c r="L596" s="11">
        <v>5.2416571231456395</v>
      </c>
      <c r="M596" s="11">
        <v>5.1964653149317925</v>
      </c>
      <c r="N596" s="11">
        <v>5.1547561712516066</v>
      </c>
      <c r="O596" s="11">
        <v>5.1180131086314358</v>
      </c>
      <c r="P596" s="11">
        <v>5.0868772041278003</v>
      </c>
      <c r="Q596" s="11">
        <v>5.0617408495320158</v>
      </c>
      <c r="R596" s="11">
        <v>5.0422858331478286</v>
      </c>
      <c r="S596" s="11">
        <v>5.0276961180274897</v>
      </c>
      <c r="T596" s="11">
        <v>5.0168214066509176</v>
      </c>
      <c r="U596" s="11">
        <v>5.0082816284257499</v>
      </c>
      <c r="V596" s="11">
        <v>5.0007675850478552</v>
      </c>
      <c r="W596" s="11">
        <v>4.9931901385493678</v>
      </c>
      <c r="X596" s="11">
        <v>4.9847546193715555</v>
      </c>
      <c r="Y596" s="11">
        <v>4.9748993209308114</v>
      </c>
      <c r="Z596" s="11">
        <v>4.9634220034993142</v>
      </c>
      <c r="AA596" s="11">
        <v>4.950159526073092</v>
      </c>
      <c r="AB596" s="11">
        <v>4.9349487476481722</v>
      </c>
      <c r="AC596" s="11">
        <v>4.9176364758756579</v>
      </c>
      <c r="AD596" s="11">
        <v>4.8982096739732652</v>
      </c>
      <c r="AE596" s="11">
        <v>4.8767589110753029</v>
      </c>
      <c r="AF596" s="11">
        <v>4.8533771851871119</v>
      </c>
      <c r="AG596" s="11">
        <v>4.8281502382362786</v>
      </c>
      <c r="AH596" s="11">
        <v>4.8011347878393549</v>
      </c>
      <c r="AI596" s="11">
        <v>4.7723802955351582</v>
      </c>
      <c r="AJ596" s="11">
        <v>4.7419362228624919</v>
      </c>
      <c r="AK596" s="11">
        <v>4.7098520313601657</v>
      </c>
      <c r="AL596" s="11">
        <v>4.6761771825669856</v>
      </c>
      <c r="AM596" s="11">
        <v>4.6409611380217601</v>
      </c>
      <c r="AN596" s="11">
        <v>4.6042553143054237</v>
      </c>
      <c r="AO596" s="11">
        <v>4.5661432318105559</v>
      </c>
      <c r="AP596" s="11">
        <v>4.5267346687344308</v>
      </c>
      <c r="AQ596" s="11">
        <v>4.4861401742844764</v>
      </c>
      <c r="AR596" s="11">
        <v>4.4444702976681256</v>
      </c>
      <c r="AS596" s="11">
        <v>4.4018355880928048</v>
      </c>
      <c r="AT596" s="11">
        <v>4.3583465947659459</v>
      </c>
      <c r="AU596" s="11">
        <v>4.3141133345011049</v>
      </c>
      <c r="AV596" s="11">
        <v>4.2692362174168972</v>
      </c>
      <c r="AW596" s="11">
        <v>4.2238073178040034</v>
      </c>
      <c r="AX596" s="11">
        <v>4.1779184333401416</v>
      </c>
      <c r="AY596" s="11">
        <v>4.131661361703034</v>
      </c>
    </row>
    <row r="597" spans="1:51">
      <c r="A597" s="5">
        <v>37361</v>
      </c>
      <c r="B597" s="11">
        <v>4.4665673521509017</v>
      </c>
      <c r="C597" s="11">
        <v>4.9768941240315998</v>
      </c>
      <c r="D597" s="11">
        <v>5.2022022748628816</v>
      </c>
      <c r="E597" s="11">
        <v>5.3181663233812317</v>
      </c>
      <c r="F597" s="11">
        <v>5.3751287002680739</v>
      </c>
      <c r="G597" s="11">
        <v>5.3909983409035398</v>
      </c>
      <c r="H597" s="11">
        <v>5.3789007547414682</v>
      </c>
      <c r="I597" s="11">
        <v>5.3491504644560539</v>
      </c>
      <c r="J597" s="11">
        <v>5.3091275255143149</v>
      </c>
      <c r="K597" s="11">
        <v>5.2643177563592536</v>
      </c>
      <c r="L597" s="11">
        <v>5.2184581325073278</v>
      </c>
      <c r="M597" s="11">
        <v>5.1741690233019462</v>
      </c>
      <c r="N597" s="11">
        <v>5.1332992488836506</v>
      </c>
      <c r="O597" s="11">
        <v>5.0972966217093374</v>
      </c>
      <c r="P597" s="11">
        <v>5.0667790224873634</v>
      </c>
      <c r="Q597" s="11">
        <v>5.0421211686392038</v>
      </c>
      <c r="R597" s="11">
        <v>5.0229974507014612</v>
      </c>
      <c r="S597" s="11">
        <v>5.0085985687812098</v>
      </c>
      <c r="T597" s="11">
        <v>4.9977949738067053</v>
      </c>
      <c r="U597" s="11">
        <v>4.9892428346010709</v>
      </c>
      <c r="V597" s="11">
        <v>4.9816661536492282</v>
      </c>
      <c r="W597" s="11">
        <v>4.9739940745686511</v>
      </c>
      <c r="X597" s="11">
        <v>4.9654361401186256</v>
      </c>
      <c r="Y597" s="11">
        <v>4.9554337797526431</v>
      </c>
      <c r="Z597" s="11">
        <v>4.9437851694455164</v>
      </c>
      <c r="AA597" s="11">
        <v>4.9303265790157074</v>
      </c>
      <c r="AB597" s="11">
        <v>4.9148942782816789</v>
      </c>
      <c r="AC597" s="11">
        <v>4.8973350316736406</v>
      </c>
      <c r="AD597" s="11">
        <v>4.8776403478684962</v>
      </c>
      <c r="AE597" s="11">
        <v>4.855907192574958</v>
      </c>
      <c r="AF597" s="11">
        <v>4.8322349208426809</v>
      </c>
      <c r="AG597" s="11">
        <v>4.8067151574607641</v>
      </c>
      <c r="AH597" s="11">
        <v>4.7794091144357909</v>
      </c>
      <c r="AI597" s="11">
        <v>4.7503705255622259</v>
      </c>
      <c r="AJ597" s="11">
        <v>4.7196531246345375</v>
      </c>
      <c r="AK597" s="11">
        <v>4.6873106454471918</v>
      </c>
      <c r="AL597" s="11">
        <v>4.6533968217946562</v>
      </c>
      <c r="AM597" s="11">
        <v>4.6179653874713953</v>
      </c>
      <c r="AN597" s="11">
        <v>4.5810719400005482</v>
      </c>
      <c r="AO597" s="11">
        <v>4.5428020022673739</v>
      </c>
      <c r="AP597" s="11">
        <v>4.5032652229756511</v>
      </c>
      <c r="AQ597" s="11">
        <v>4.4625719377484501</v>
      </c>
      <c r="AR597" s="11">
        <v>4.4208324822088345</v>
      </c>
      <c r="AS597" s="11">
        <v>4.3781571919798772</v>
      </c>
      <c r="AT597" s="11">
        <v>4.3346564026846428</v>
      </c>
      <c r="AU597" s="11">
        <v>4.2904398405573207</v>
      </c>
      <c r="AV597" s="11">
        <v>4.2456064859569675</v>
      </c>
      <c r="AW597" s="11">
        <v>4.2002461265718107</v>
      </c>
      <c r="AX597" s="11">
        <v>4.1544482537178018</v>
      </c>
      <c r="AY597" s="11">
        <v>4.1083023587108922</v>
      </c>
    </row>
    <row r="598" spans="1:51">
      <c r="A598" s="5">
        <v>37362</v>
      </c>
      <c r="B598" s="11">
        <v>4.5394321814157239</v>
      </c>
      <c r="C598" s="11">
        <v>5.0729224647756688</v>
      </c>
      <c r="D598" s="11">
        <v>5.2971161017429145</v>
      </c>
      <c r="E598" s="11">
        <v>5.4107252896576377</v>
      </c>
      <c r="F598" s="11">
        <v>5.4653297195177579</v>
      </c>
      <c r="G598" s="11">
        <v>5.4791029356269778</v>
      </c>
      <c r="H598" s="11">
        <v>5.4651303627305392</v>
      </c>
      <c r="I598" s="11">
        <v>5.4336408581082543</v>
      </c>
      <c r="J598" s="11">
        <v>5.3919669125831255</v>
      </c>
      <c r="K598" s="11">
        <v>5.3455752382553481</v>
      </c>
      <c r="L598" s="11">
        <v>5.2981693557710283</v>
      </c>
      <c r="M598" s="11">
        <v>5.2523261830372228</v>
      </c>
      <c r="N598" s="11">
        <v>5.2098549021641398</v>
      </c>
      <c r="O598" s="11">
        <v>5.1721738933576225</v>
      </c>
      <c r="P598" s="11">
        <v>5.1398915862109877</v>
      </c>
      <c r="Q598" s="11">
        <v>5.1133802236726078</v>
      </c>
      <c r="R598" s="11">
        <v>5.0923213138840158</v>
      </c>
      <c r="S598" s="11">
        <v>5.0759255814644497</v>
      </c>
      <c r="T598" s="11">
        <v>5.0630903806728913</v>
      </c>
      <c r="U598" s="11">
        <v>5.0525086768605201</v>
      </c>
      <c r="V598" s="11">
        <v>5.0429446073854143</v>
      </c>
      <c r="W598" s="11">
        <v>5.0333689518978204</v>
      </c>
      <c r="X598" s="11">
        <v>5.0230334678639075</v>
      </c>
      <c r="Y598" s="11">
        <v>5.0114133284447515</v>
      </c>
      <c r="Z598" s="11">
        <v>4.9983209299448559</v>
      </c>
      <c r="AA598" s="11">
        <v>4.9836040165219568</v>
      </c>
      <c r="AB598" s="11">
        <v>4.967110332333788</v>
      </c>
      <c r="AC598" s="11">
        <v>4.9486977158144327</v>
      </c>
      <c r="AD598" s="11">
        <v>4.9283603279854535</v>
      </c>
      <c r="AE598" s="11">
        <v>4.9061902191111031</v>
      </c>
      <c r="AF598" s="11">
        <v>4.8822815817794556</v>
      </c>
      <c r="AG598" s="11">
        <v>4.8567192036702806</v>
      </c>
      <c r="AH598" s="11">
        <v>4.8295514792749934</v>
      </c>
      <c r="AI598" s="11">
        <v>4.8008180014648589</v>
      </c>
      <c r="AJ598" s="11">
        <v>4.7705583631111423</v>
      </c>
      <c r="AK598" s="11">
        <v>4.7388121570851078</v>
      </c>
      <c r="AL598" s="11">
        <v>4.7056189762580223</v>
      </c>
      <c r="AM598" s="11">
        <v>4.671018413501149</v>
      </c>
      <c r="AN598" s="11">
        <v>4.6350521222504417</v>
      </c>
      <c r="AO598" s="11">
        <v>4.5977941139205019</v>
      </c>
      <c r="AP598" s="11">
        <v>4.5593441133509538</v>
      </c>
      <c r="AQ598" s="11">
        <v>4.5198025549905791</v>
      </c>
      <c r="AR598" s="11">
        <v>4.4792698732881577</v>
      </c>
      <c r="AS598" s="11">
        <v>4.4378465026924703</v>
      </c>
      <c r="AT598" s="11">
        <v>4.3956328776522975</v>
      </c>
      <c r="AU598" s="11">
        <v>4.352729058221537</v>
      </c>
      <c r="AV598" s="11">
        <v>4.3092286512745268</v>
      </c>
      <c r="AW598" s="11">
        <v>4.2652198212285564</v>
      </c>
      <c r="AX598" s="11">
        <v>4.2207905620874397</v>
      </c>
      <c r="AY598" s="11">
        <v>4.1760288678549911</v>
      </c>
    </row>
    <row r="599" spans="1:51">
      <c r="A599" s="5">
        <v>37363</v>
      </c>
      <c r="B599" s="11">
        <v>4.5542260948322237</v>
      </c>
      <c r="C599" s="11">
        <v>5.0617488756903271</v>
      </c>
      <c r="D599" s="11">
        <v>5.2875582966645389</v>
      </c>
      <c r="E599" s="11">
        <v>5.4061293899556322</v>
      </c>
      <c r="F599" s="11">
        <v>5.4645812332596879</v>
      </c>
      <c r="G599" s="11">
        <v>5.4806650416380744</v>
      </c>
      <c r="H599" s="11">
        <v>5.4678913104172233</v>
      </c>
      <c r="I599" s="11">
        <v>5.4368592970552818</v>
      </c>
      <c r="J599" s="11">
        <v>5.3951504627091991</v>
      </c>
      <c r="K599" s="11">
        <v>5.34840309044165</v>
      </c>
      <c r="L599" s="11">
        <v>5.3004343214869989</v>
      </c>
      <c r="M599" s="11">
        <v>5.2539131335840246</v>
      </c>
      <c r="N599" s="11">
        <v>5.2107230634402883</v>
      </c>
      <c r="O599" s="11">
        <v>5.1723501754205339</v>
      </c>
      <c r="P599" s="11">
        <v>5.1394563373704658</v>
      </c>
      <c r="Q599" s="11">
        <v>5.1124642265818085</v>
      </c>
      <c r="R599" s="11">
        <v>5.0910872703591057</v>
      </c>
      <c r="S599" s="11">
        <v>5.0745614341783059</v>
      </c>
      <c r="T599" s="11">
        <v>5.0617978187423667</v>
      </c>
      <c r="U599" s="11">
        <v>5.0514934116828512</v>
      </c>
      <c r="V599" s="11">
        <v>5.0424012609180471</v>
      </c>
      <c r="W599" s="11">
        <v>5.0334660767203463</v>
      </c>
      <c r="X599" s="11">
        <v>5.0239052009125258</v>
      </c>
      <c r="Y599" s="11">
        <v>5.0131648443222989</v>
      </c>
      <c r="Z599" s="11">
        <v>5.0010360639297344</v>
      </c>
      <c r="AA599" s="11">
        <v>4.9873453964048746</v>
      </c>
      <c r="AB599" s="11">
        <v>4.9719193784177635</v>
      </c>
      <c r="AC599" s="11">
        <v>4.9545949848636148</v>
      </c>
      <c r="AD599" s="11">
        <v>4.9353472430096605</v>
      </c>
      <c r="AE599" s="11">
        <v>4.9142488805753892</v>
      </c>
      <c r="AF599" s="11">
        <v>4.8913746894741159</v>
      </c>
      <c r="AG599" s="11">
        <v>4.8667922176454361</v>
      </c>
      <c r="AH599" s="11">
        <v>4.8405414422398669</v>
      </c>
      <c r="AI599" s="11">
        <v>4.8126557821126141</v>
      </c>
      <c r="AJ599" s="11">
        <v>4.7831686561188818</v>
      </c>
      <c r="AK599" s="11">
        <v>4.7521134831138774</v>
      </c>
      <c r="AL599" s="11">
        <v>4.7195236819528068</v>
      </c>
      <c r="AM599" s="11">
        <v>4.6854326714908749</v>
      </c>
      <c r="AN599" s="11">
        <v>4.6498764414279377</v>
      </c>
      <c r="AO599" s="11">
        <v>4.6129304716408175</v>
      </c>
      <c r="AP599" s="11">
        <v>4.574701173323696</v>
      </c>
      <c r="AQ599" s="11">
        <v>4.5352957846605841</v>
      </c>
      <c r="AR599" s="11">
        <v>4.4948215438354948</v>
      </c>
      <c r="AS599" s="11">
        <v>4.453385689032439</v>
      </c>
      <c r="AT599" s="11">
        <v>4.4110954584354305</v>
      </c>
      <c r="AU599" s="11">
        <v>4.3680576613631503</v>
      </c>
      <c r="AV599" s="11">
        <v>4.3243718803369831</v>
      </c>
      <c r="AW599" s="11">
        <v>4.2801316891100738</v>
      </c>
      <c r="AX599" s="11">
        <v>4.2354304787784649</v>
      </c>
      <c r="AY599" s="11">
        <v>4.1903616404381951</v>
      </c>
    </row>
    <row r="600" spans="1:51">
      <c r="A600" s="5">
        <v>37364</v>
      </c>
      <c r="B600" s="11">
        <v>4.5148944919586409</v>
      </c>
      <c r="C600" s="11">
        <v>5.05272605195215</v>
      </c>
      <c r="D600" s="11">
        <v>5.2957849201577316</v>
      </c>
      <c r="E600" s="11">
        <v>5.4235397594605654</v>
      </c>
      <c r="F600" s="11">
        <v>5.4888493535177831</v>
      </c>
      <c r="G600" s="11">
        <v>5.5109262034213682</v>
      </c>
      <c r="H600" s="11">
        <v>5.5035571159194223</v>
      </c>
      <c r="I600" s="11">
        <v>5.4773384836829901</v>
      </c>
      <c r="J600" s="11">
        <v>5.4398116930268952</v>
      </c>
      <c r="K600" s="11">
        <v>5.3965738638209135</v>
      </c>
      <c r="L600" s="11">
        <v>5.3514003626848297</v>
      </c>
      <c r="M600" s="11">
        <v>5.3069213690517607</v>
      </c>
      <c r="N600" s="11">
        <v>5.2650059366624289</v>
      </c>
      <c r="O600" s="11">
        <v>5.2271476986545524</v>
      </c>
      <c r="P600" s="11">
        <v>5.1940467134258128</v>
      </c>
      <c r="Q600" s="11">
        <v>5.1661733428878707</v>
      </c>
      <c r="R600" s="11">
        <v>5.1433044412047852</v>
      </c>
      <c r="S600" s="11">
        <v>5.1247563717383535</v>
      </c>
      <c r="T600" s="11">
        <v>5.1095334796844085</v>
      </c>
      <c r="U600" s="11">
        <v>5.0964397347693193</v>
      </c>
      <c r="V600" s="11">
        <v>5.0843366233458624</v>
      </c>
      <c r="W600" s="11">
        <v>5.0722750221884088</v>
      </c>
      <c r="X600" s="11">
        <v>5.0595756151096012</v>
      </c>
      <c r="Y600" s="11">
        <v>5.0457680940495662</v>
      </c>
      <c r="Z600" s="11">
        <v>5.0306887953962969</v>
      </c>
      <c r="AA600" s="11">
        <v>5.0142050194148053</v>
      </c>
      <c r="AB600" s="11">
        <v>4.9961840663701036</v>
      </c>
      <c r="AC600" s="11">
        <v>4.9765020837659577</v>
      </c>
      <c r="AD600" s="11">
        <v>4.9551498271517929</v>
      </c>
      <c r="AE600" s="11">
        <v>4.9321979886516845</v>
      </c>
      <c r="AF600" s="11">
        <v>4.9077188898380166</v>
      </c>
      <c r="AG600" s="11">
        <v>4.8817755790302861</v>
      </c>
      <c r="AH600" s="11">
        <v>4.854396389684565</v>
      </c>
      <c r="AI600" s="11">
        <v>4.8256015334195776</v>
      </c>
      <c r="AJ600" s="11">
        <v>4.7954112218540512</v>
      </c>
      <c r="AK600" s="11">
        <v>4.7638456666067119</v>
      </c>
      <c r="AL600" s="11">
        <v>4.7309250792962878</v>
      </c>
      <c r="AM600" s="11">
        <v>4.6966696715415042</v>
      </c>
      <c r="AN600" s="11">
        <v>4.6611023067599291</v>
      </c>
      <c r="AO600" s="11">
        <v>4.6242857003390645</v>
      </c>
      <c r="AP600" s="11">
        <v>4.5863133346164888</v>
      </c>
      <c r="AQ600" s="11">
        <v>4.5472794885103687</v>
      </c>
      <c r="AR600" s="11">
        <v>4.5072784409388733</v>
      </c>
      <c r="AS600" s="11">
        <v>4.4664044708201684</v>
      </c>
      <c r="AT600" s="11">
        <v>4.4247518570724225</v>
      </c>
      <c r="AU600" s="11">
        <v>4.382414670335204</v>
      </c>
      <c r="AV600" s="11">
        <v>4.3394835493479764</v>
      </c>
      <c r="AW600" s="11">
        <v>4.2960463197272221</v>
      </c>
      <c r="AX600" s="11">
        <v>4.2521907241026495</v>
      </c>
      <c r="AY600" s="11">
        <v>4.2080045051039638</v>
      </c>
    </row>
    <row r="601" spans="1:51">
      <c r="A601" s="5">
        <v>37365</v>
      </c>
      <c r="B601" s="11">
        <v>4.5020474051292423</v>
      </c>
      <c r="C601" s="11">
        <v>5.0550994280872095</v>
      </c>
      <c r="D601" s="11">
        <v>5.3030342736009723</v>
      </c>
      <c r="E601" s="11">
        <v>5.4314482470383689</v>
      </c>
      <c r="F601" s="11">
        <v>5.4974438687216933</v>
      </c>
      <c r="G601" s="11">
        <v>5.5198975778978916</v>
      </c>
      <c r="H601" s="11">
        <v>5.5125939002924991</v>
      </c>
      <c r="I601" s="11">
        <v>5.4862671333332447</v>
      </c>
      <c r="J601" s="11">
        <v>5.4485085102349746</v>
      </c>
      <c r="K601" s="11">
        <v>5.4049331920278387</v>
      </c>
      <c r="L601" s="11">
        <v>5.3593303792796458</v>
      </c>
      <c r="M601" s="11">
        <v>5.3143710827804282</v>
      </c>
      <c r="N601" s="11">
        <v>5.2719751628392109</v>
      </c>
      <c r="O601" s="11">
        <v>5.2336693541972714</v>
      </c>
      <c r="P601" s="11">
        <v>5.2001681110557616</v>
      </c>
      <c r="Q601" s="11">
        <v>5.171954938225733</v>
      </c>
      <c r="R601" s="11">
        <v>5.1488002965947972</v>
      </c>
      <c r="S601" s="11">
        <v>5.1300190534886658</v>
      </c>
      <c r="T601" s="11">
        <v>5.1146062835007253</v>
      </c>
      <c r="U601" s="11">
        <v>5.1013587245701695</v>
      </c>
      <c r="V601" s="11">
        <v>5.0891312206656343</v>
      </c>
      <c r="W601" s="11">
        <v>5.0769716723724381</v>
      </c>
      <c r="X601" s="11">
        <v>5.0641930458330151</v>
      </c>
      <c r="Y601" s="11">
        <v>5.0503227675289271</v>
      </c>
      <c r="Z601" s="11">
        <v>5.0351948169677536</v>
      </c>
      <c r="AA601" s="11">
        <v>5.0186724188216765</v>
      </c>
      <c r="AB601" s="11">
        <v>5.0006187977628738</v>
      </c>
      <c r="AC601" s="11">
        <v>4.9809069385406639</v>
      </c>
      <c r="AD601" s="11">
        <v>4.9595287327653637</v>
      </c>
      <c r="AE601" s="11">
        <v>4.936555453874961</v>
      </c>
      <c r="AF601" s="11">
        <v>4.91205982301123</v>
      </c>
      <c r="AG601" s="11">
        <v>4.886104580793547</v>
      </c>
      <c r="AH601" s="11">
        <v>4.8587169122092879</v>
      </c>
      <c r="AI601" s="11">
        <v>4.8299160878625447</v>
      </c>
      <c r="AJ601" s="11">
        <v>4.7997213783574155</v>
      </c>
      <c r="AK601" s="11">
        <v>4.7681520542979934</v>
      </c>
      <c r="AL601" s="11">
        <v>4.735227386288372</v>
      </c>
      <c r="AM601" s="11">
        <v>4.7009666449326497</v>
      </c>
      <c r="AN601" s="11">
        <v>4.6653920118702539</v>
      </c>
      <c r="AO601" s="11">
        <v>4.6285666790975837</v>
      </c>
      <c r="AP601" s="11">
        <v>4.5905841543191546</v>
      </c>
      <c r="AQ601" s="11">
        <v>4.5515386559421476</v>
      </c>
      <c r="AR601" s="11">
        <v>4.5115244023737429</v>
      </c>
      <c r="AS601" s="11">
        <v>4.4706356120211188</v>
      </c>
      <c r="AT601" s="11">
        <v>4.4289665032914556</v>
      </c>
      <c r="AU601" s="11">
        <v>4.3866110900794748</v>
      </c>
      <c r="AV601" s="11">
        <v>4.3436602320172355</v>
      </c>
      <c r="AW601" s="11">
        <v>4.3002023115088868</v>
      </c>
      <c r="AX601" s="11">
        <v>4.2563256443354263</v>
      </c>
      <c r="AY601" s="11">
        <v>4.2121185462778481</v>
      </c>
    </row>
    <row r="602" spans="1:51">
      <c r="A602" s="5">
        <v>37368</v>
      </c>
      <c r="B602" s="11">
        <v>4.4562822135208577</v>
      </c>
      <c r="C602" s="11">
        <v>4.9825591820414399</v>
      </c>
      <c r="D602" s="11">
        <v>5.2383037325167683</v>
      </c>
      <c r="E602" s="11">
        <v>5.377042088775565</v>
      </c>
      <c r="F602" s="11">
        <v>5.4499261350461019</v>
      </c>
      <c r="G602" s="11">
        <v>5.4767700641052741</v>
      </c>
      <c r="H602" s="11">
        <v>5.4723893500255114</v>
      </c>
      <c r="I602" s="11">
        <v>5.4480792414975232</v>
      </c>
      <c r="J602" s="11">
        <v>5.4117498908354138</v>
      </c>
      <c r="K602" s="11">
        <v>5.3692422930843007</v>
      </c>
      <c r="L602" s="11">
        <v>5.3245090122593099</v>
      </c>
      <c r="M602" s="11">
        <v>5.2803223502759629</v>
      </c>
      <c r="N602" s="11">
        <v>5.2386584658737103</v>
      </c>
      <c r="O602" s="11">
        <v>5.2010817575095025</v>
      </c>
      <c r="P602" s="11">
        <v>5.1683228168336548</v>
      </c>
      <c r="Q602" s="11">
        <v>5.1408769775232246</v>
      </c>
      <c r="R602" s="11">
        <v>5.1185118287012479</v>
      </c>
      <c r="S602" s="11">
        <v>5.100535930207835</v>
      </c>
      <c r="T602" s="11">
        <v>5.0859325339691441</v>
      </c>
      <c r="U602" s="11">
        <v>5.0734861510198606</v>
      </c>
      <c r="V602" s="11">
        <v>5.0620423588237617</v>
      </c>
      <c r="W602" s="11">
        <v>5.0506440452210617</v>
      </c>
      <c r="X602" s="11">
        <v>5.038598988238606</v>
      </c>
      <c r="Y602" s="11">
        <v>5.0254316506886942</v>
      </c>
      <c r="Z602" s="11">
        <v>5.0109732841065391</v>
      </c>
      <c r="AA602" s="11">
        <v>4.9950838524809704</v>
      </c>
      <c r="AB602" s="11">
        <v>4.9776233198008137</v>
      </c>
      <c r="AC602" s="11">
        <v>4.9584615289147518</v>
      </c>
      <c r="AD602" s="11">
        <v>4.9375862722090709</v>
      </c>
      <c r="AE602" s="11">
        <v>4.915062940704285</v>
      </c>
      <c r="AF602" s="11">
        <v>4.8909582872804798</v>
      </c>
      <c r="AG602" s="11">
        <v>4.8653305261147359</v>
      </c>
      <c r="AH602" s="11">
        <v>4.8382079495937038</v>
      </c>
      <c r="AI602" s="11">
        <v>4.8096122995728905</v>
      </c>
      <c r="AJ602" s="11">
        <v>4.7795653179078066</v>
      </c>
      <c r="AK602" s="11">
        <v>4.7480887464539574</v>
      </c>
      <c r="AL602" s="11">
        <v>4.7152043270668536</v>
      </c>
      <c r="AM602" s="11">
        <v>4.6809338016020021</v>
      </c>
      <c r="AN602" s="11">
        <v>4.6453020413704449</v>
      </c>
      <c r="AO602" s="11">
        <v>4.6083770798976262</v>
      </c>
      <c r="AP602" s="11">
        <v>4.5702583976170512</v>
      </c>
      <c r="AQ602" s="11">
        <v>4.5310461874555159</v>
      </c>
      <c r="AR602" s="11">
        <v>4.4908406423398199</v>
      </c>
      <c r="AS602" s="11">
        <v>4.449741955196763</v>
      </c>
      <c r="AT602" s="11">
        <v>4.4078503189531419</v>
      </c>
      <c r="AU602" s="11">
        <v>4.3652655272383578</v>
      </c>
      <c r="AV602" s="11">
        <v>4.3220813472620847</v>
      </c>
      <c r="AW602" s="11">
        <v>4.2783868804777603</v>
      </c>
      <c r="AX602" s="11">
        <v>4.2342711067721499</v>
      </c>
      <c r="AY602" s="11">
        <v>4.1898230060320154</v>
      </c>
    </row>
    <row r="603" spans="1:51">
      <c r="A603" s="5">
        <v>37369</v>
      </c>
      <c r="B603" s="11">
        <v>4.473114974971228</v>
      </c>
      <c r="C603" s="11">
        <v>5.0264391877864698</v>
      </c>
      <c r="D603" s="11">
        <v>5.2795111135502903</v>
      </c>
      <c r="E603" s="11">
        <v>5.4172829865842989</v>
      </c>
      <c r="F603" s="11">
        <v>5.4908173765260457</v>
      </c>
      <c r="G603" s="11">
        <v>5.5184347145945782</v>
      </c>
      <c r="H603" s="11">
        <v>5.5143689758384946</v>
      </c>
      <c r="I603" s="11">
        <v>5.4898575242378804</v>
      </c>
      <c r="J603" s="11">
        <v>5.4529051859284916</v>
      </c>
      <c r="K603" s="11">
        <v>5.4095139239044565</v>
      </c>
      <c r="L603" s="11">
        <v>5.363782860150172</v>
      </c>
      <c r="M603" s="11">
        <v>5.3186011463955403</v>
      </c>
      <c r="N603" s="11">
        <v>5.2760260739745624</v>
      </c>
      <c r="O603" s="11">
        <v>5.2376728970810831</v>
      </c>
      <c r="P603" s="11">
        <v>5.2042798275353386</v>
      </c>
      <c r="Q603" s="11">
        <v>5.1763406691667244</v>
      </c>
      <c r="R603" s="11">
        <v>5.1536002543897217</v>
      </c>
      <c r="S603" s="11">
        <v>5.135338050897019</v>
      </c>
      <c r="T603" s="11">
        <v>5.1205116739736596</v>
      </c>
      <c r="U603" s="11">
        <v>5.1078909411469198</v>
      </c>
      <c r="V603" s="11">
        <v>5.0963165860599782</v>
      </c>
      <c r="W603" s="11">
        <v>5.0848325408733839</v>
      </c>
      <c r="X603" s="11">
        <v>5.0727508185977239</v>
      </c>
      <c r="Y603" s="11">
        <v>5.0595991718274522</v>
      </c>
      <c r="Z603" s="11">
        <v>5.0452064797337597</v>
      </c>
      <c r="AA603" s="11">
        <v>5.0294292662919799</v>
      </c>
      <c r="AB603" s="11">
        <v>5.0121240554774484</v>
      </c>
      <c r="AC603" s="11">
        <v>4.9931572141269083</v>
      </c>
      <c r="AD603" s="11">
        <v>4.9725102962016692</v>
      </c>
      <c r="AE603" s="11">
        <v>4.9502395342781806</v>
      </c>
      <c r="AF603" s="11">
        <v>4.926402421275224</v>
      </c>
      <c r="AG603" s="11">
        <v>4.9010492001080648</v>
      </c>
      <c r="AH603" s="11">
        <v>4.874205122643442</v>
      </c>
      <c r="AI603" s="11">
        <v>4.8458900599401815</v>
      </c>
      <c r="AJ603" s="11">
        <v>4.8161238830571076</v>
      </c>
      <c r="AK603" s="11">
        <v>4.7849264630530435</v>
      </c>
      <c r="AL603" s="11">
        <v>4.7523176709868133</v>
      </c>
      <c r="AM603" s="11">
        <v>4.7183173779172405</v>
      </c>
      <c r="AN603" s="11">
        <v>4.6829488557672079</v>
      </c>
      <c r="AO603" s="11">
        <v>4.6462813049290013</v>
      </c>
      <c r="AP603" s="11">
        <v>4.6084169056763962</v>
      </c>
      <c r="AQ603" s="11">
        <v>4.5694585600583215</v>
      </c>
      <c r="AR603" s="11">
        <v>4.5295091701236991</v>
      </c>
      <c r="AS603" s="11">
        <v>4.488671637921458</v>
      </c>
      <c r="AT603" s="11">
        <v>4.4470488655005198</v>
      </c>
      <c r="AU603" s="11">
        <v>4.4047432387876597</v>
      </c>
      <c r="AV603" s="11">
        <v>4.3618495198426217</v>
      </c>
      <c r="AW603" s="11">
        <v>4.3184566520146186</v>
      </c>
      <c r="AX603" s="11">
        <v>4.2746534318433138</v>
      </c>
      <c r="AY603" s="11">
        <v>4.2305286558683681</v>
      </c>
    </row>
    <row r="604" spans="1:51">
      <c r="A604" s="5">
        <v>37370</v>
      </c>
      <c r="B604" s="11">
        <v>4.4676711092409089</v>
      </c>
      <c r="C604" s="11">
        <v>5.0070606222488223</v>
      </c>
      <c r="D604" s="11">
        <v>5.2542259019949835</v>
      </c>
      <c r="E604" s="11">
        <v>5.3873201367425203</v>
      </c>
      <c r="F604" s="11">
        <v>5.4566822026333925</v>
      </c>
      <c r="G604" s="11">
        <v>5.4809374917066815</v>
      </c>
      <c r="H604" s="11">
        <v>5.4744878210639447</v>
      </c>
      <c r="I604" s="11">
        <v>5.4485835740997492</v>
      </c>
      <c r="J604" s="11">
        <v>5.4111409411099443</v>
      </c>
      <c r="K604" s="11">
        <v>5.3680128047387612</v>
      </c>
      <c r="L604" s="11">
        <v>5.323118950634111</v>
      </c>
      <c r="M604" s="11">
        <v>5.2791857369064017</v>
      </c>
      <c r="N604" s="11">
        <v>5.2381298162085841</v>
      </c>
      <c r="O604" s="11">
        <v>5.2014433110175045</v>
      </c>
      <c r="P604" s="11">
        <v>5.1697844008223468</v>
      </c>
      <c r="Q604" s="11">
        <v>5.1435790297346307</v>
      </c>
      <c r="R604" s="11">
        <v>5.1225294008315885</v>
      </c>
      <c r="S604" s="11">
        <v>5.1058927438617605</v>
      </c>
      <c r="T604" s="11">
        <v>5.0926044848266958</v>
      </c>
      <c r="U604" s="11">
        <v>5.0814181099915698</v>
      </c>
      <c r="V604" s="11">
        <v>5.0711653197647655</v>
      </c>
      <c r="W604" s="11">
        <v>5.0608853606473687</v>
      </c>
      <c r="X604" s="11">
        <v>5.049883587983989</v>
      </c>
      <c r="Y604" s="11">
        <v>5.037685635063192</v>
      </c>
      <c r="Z604" s="11">
        <v>5.0241224964840256</v>
      </c>
      <c r="AA604" s="11">
        <v>5.0090526623686928</v>
      </c>
      <c r="AB604" s="11">
        <v>4.9923346228393957</v>
      </c>
      <c r="AC604" s="11">
        <v>4.9738374183861112</v>
      </c>
      <c r="AD604" s="11">
        <v>4.9535511213469716</v>
      </c>
      <c r="AE604" s="11">
        <v>4.9315431285020788</v>
      </c>
      <c r="AF604" s="11">
        <v>4.907882090493259</v>
      </c>
      <c r="AG604" s="11">
        <v>4.882628778060452</v>
      </c>
      <c r="AH604" s="11">
        <v>4.8558172424657586</v>
      </c>
      <c r="AI604" s="11">
        <v>4.8274758770300918</v>
      </c>
      <c r="AJ604" s="11">
        <v>4.7976330750743639</v>
      </c>
      <c r="AK604" s="11">
        <v>4.7663172299194878</v>
      </c>
      <c r="AL604" s="11">
        <v>4.7335567348863785</v>
      </c>
      <c r="AM604" s="11">
        <v>4.6993799832959464</v>
      </c>
      <c r="AN604" s="11">
        <v>4.6638185478550724</v>
      </c>
      <c r="AO604" s="11">
        <v>4.6269460507451194</v>
      </c>
      <c r="AP604" s="11">
        <v>4.5888658727975002</v>
      </c>
      <c r="AQ604" s="11">
        <v>4.5496820235882067</v>
      </c>
      <c r="AR604" s="11">
        <v>4.5094985126932299</v>
      </c>
      <c r="AS604" s="11">
        <v>4.4684193496885669</v>
      </c>
      <c r="AT604" s="11">
        <v>4.426548544150207</v>
      </c>
      <c r="AU604" s="11">
        <v>4.3839895264863555</v>
      </c>
      <c r="AV604" s="11">
        <v>4.3408373526014215</v>
      </c>
      <c r="AW604" s="11">
        <v>4.2971807776286948</v>
      </c>
      <c r="AX604" s="11">
        <v>4.2531084028336936</v>
      </c>
      <c r="AY604" s="11">
        <v>4.2087088294819308</v>
      </c>
    </row>
    <row r="605" spans="1:51">
      <c r="A605" s="5">
        <v>37371</v>
      </c>
      <c r="B605" s="11">
        <v>4.4195520475200443</v>
      </c>
      <c r="C605" s="11">
        <v>4.9273470444811291</v>
      </c>
      <c r="D605" s="11">
        <v>5.1784605495243499</v>
      </c>
      <c r="E605" s="11">
        <v>5.31808935501439</v>
      </c>
      <c r="F605" s="11">
        <v>5.3930966396682756</v>
      </c>
      <c r="G605" s="11">
        <v>5.4216213489453988</v>
      </c>
      <c r="H605" s="11">
        <v>5.4181950967282653</v>
      </c>
      <c r="I605" s="11">
        <v>5.3942855141336219</v>
      </c>
      <c r="J605" s="11">
        <v>5.358001127081617</v>
      </c>
      <c r="K605" s="11">
        <v>5.315386155150124</v>
      </c>
      <c r="L605" s="11">
        <v>5.2705235965820743</v>
      </c>
      <c r="M605" s="11">
        <v>5.2262728341758891</v>
      </c>
      <c r="N605" s="11">
        <v>5.1846601671387971</v>
      </c>
      <c r="O605" s="11">
        <v>5.1472698643610952</v>
      </c>
      <c r="P605" s="11">
        <v>5.1148270174689072</v>
      </c>
      <c r="Q605" s="11">
        <v>5.0878182334533273</v>
      </c>
      <c r="R605" s="11">
        <v>5.0659795581111089</v>
      </c>
      <c r="S605" s="11">
        <v>5.0485915973658546</v>
      </c>
      <c r="T605" s="11">
        <v>5.0346038608477599</v>
      </c>
      <c r="U605" s="11">
        <v>5.0227776715828298</v>
      </c>
      <c r="V605" s="11">
        <v>5.0119470806317521</v>
      </c>
      <c r="W605" s="11">
        <v>5.0011517263937755</v>
      </c>
      <c r="X605" s="11">
        <v>4.9896948145044755</v>
      </c>
      <c r="Y605" s="11">
        <v>4.9771035593370332</v>
      </c>
      <c r="Z605" s="11">
        <v>4.9632133266358851</v>
      </c>
      <c r="AA605" s="11">
        <v>4.947886693113575</v>
      </c>
      <c r="AB605" s="11">
        <v>4.9309862354826466</v>
      </c>
      <c r="AC605" s="11">
        <v>4.9123858031002854</v>
      </c>
      <c r="AD605" s="11">
        <v>4.8920860286774834</v>
      </c>
      <c r="AE605" s="11">
        <v>4.8701673617122054</v>
      </c>
      <c r="AF605" s="11">
        <v>4.8467114938465796</v>
      </c>
      <c r="AG605" s="11">
        <v>4.8217895516515563</v>
      </c>
      <c r="AH605" s="11">
        <v>4.7954374203869214</v>
      </c>
      <c r="AI605" s="11">
        <v>4.7676836462207453</v>
      </c>
      <c r="AJ605" s="11">
        <v>4.738556775321098</v>
      </c>
      <c r="AK605" s="11">
        <v>4.7080853538560481</v>
      </c>
      <c r="AL605" s="11">
        <v>4.6762979279936667</v>
      </c>
      <c r="AM605" s="11">
        <v>4.6432230439020223</v>
      </c>
      <c r="AN605" s="11">
        <v>4.6088921345989204</v>
      </c>
      <c r="AO605" s="11">
        <v>4.5733740296576757</v>
      </c>
      <c r="AP605" s="11">
        <v>4.5367636419194657</v>
      </c>
      <c r="AQ605" s="11">
        <v>4.4991564159446824</v>
      </c>
      <c r="AR605" s="11">
        <v>4.4606477962937197</v>
      </c>
      <c r="AS605" s="11">
        <v>4.4213332275269668</v>
      </c>
      <c r="AT605" s="11">
        <v>4.3813081542048202</v>
      </c>
      <c r="AU605" s="11">
        <v>4.3406675072145049</v>
      </c>
      <c r="AV605" s="11">
        <v>4.2994989455888382</v>
      </c>
      <c r="AW605" s="11">
        <v>4.2578847350372273</v>
      </c>
      <c r="AX605" s="11">
        <v>4.2159070138523296</v>
      </c>
      <c r="AY605" s="11">
        <v>4.1736479203268022</v>
      </c>
    </row>
    <row r="606" spans="1:51">
      <c r="A606" s="5">
        <v>37372</v>
      </c>
      <c r="B606" s="11">
        <v>4.3503511379662259</v>
      </c>
      <c r="C606" s="11">
        <v>4.8755530645938467</v>
      </c>
      <c r="D606" s="11">
        <v>5.1403599404674321</v>
      </c>
      <c r="E606" s="11">
        <v>5.2835144818227331</v>
      </c>
      <c r="F606" s="11">
        <v>5.3591066496299549</v>
      </c>
      <c r="G606" s="11">
        <v>5.3871807743902975</v>
      </c>
      <c r="H606" s="11">
        <v>5.3831363360972784</v>
      </c>
      <c r="I606" s="11">
        <v>5.3587942699881168</v>
      </c>
      <c r="J606" s="11">
        <v>5.3223588652464677</v>
      </c>
      <c r="K606" s="11">
        <v>5.2798777953781375</v>
      </c>
      <c r="L606" s="11">
        <v>5.2353793874989289</v>
      </c>
      <c r="M606" s="11">
        <v>5.1916682613483376</v>
      </c>
      <c r="N606" s="11">
        <v>5.1507331998744856</v>
      </c>
      <c r="O606" s="11">
        <v>5.1141229669119284</v>
      </c>
      <c r="P606" s="11">
        <v>5.0825388929681008</v>
      </c>
      <c r="Q606" s="11">
        <v>5.0564485510530961</v>
      </c>
      <c r="R606" s="11">
        <v>5.0355613619451924</v>
      </c>
      <c r="S606" s="11">
        <v>5.0191441148120495</v>
      </c>
      <c r="T606" s="11">
        <v>5.0061337929700978</v>
      </c>
      <c r="U606" s="11">
        <v>4.9952898276130915</v>
      </c>
      <c r="V606" s="11">
        <v>4.9854456240399703</v>
      </c>
      <c r="W606" s="11">
        <v>4.9756421702135727</v>
      </c>
      <c r="X606" s="11">
        <v>4.9651827220797635</v>
      </c>
      <c r="Y606" s="11">
        <v>4.9535972746394892</v>
      </c>
      <c r="Z606" s="11">
        <v>4.9407175698774441</v>
      </c>
      <c r="AA606" s="11">
        <v>4.9264004626991227</v>
      </c>
      <c r="AB606" s="11">
        <v>4.910502808010019</v>
      </c>
      <c r="AC606" s="11">
        <v>4.8928930319802522</v>
      </c>
      <c r="AD606" s="11">
        <v>4.8735622892050587</v>
      </c>
      <c r="AE606" s="11">
        <v>4.852575653868608</v>
      </c>
      <c r="AF606" s="11">
        <v>4.8299992127422371</v>
      </c>
      <c r="AG606" s="11">
        <v>4.8058902248498736</v>
      </c>
      <c r="AH606" s="11">
        <v>4.7802779128161621</v>
      </c>
      <c r="AI606" s="11">
        <v>4.7531859461230033</v>
      </c>
      <c r="AJ606" s="11">
        <v>4.7246379942522942</v>
      </c>
      <c r="AK606" s="11">
        <v>4.694657726685934</v>
      </c>
      <c r="AL606" s="11">
        <v>4.6632688129058231</v>
      </c>
      <c r="AM606" s="11">
        <v>4.6304949223938578</v>
      </c>
      <c r="AN606" s="11">
        <v>4.5963633977451099</v>
      </c>
      <c r="AO606" s="11">
        <v>4.5609463310290002</v>
      </c>
      <c r="AP606" s="11">
        <v>4.5243456889174087</v>
      </c>
      <c r="AQ606" s="11">
        <v>4.4866639831051991</v>
      </c>
      <c r="AR606" s="11">
        <v>4.4480037252872373</v>
      </c>
      <c r="AS606" s="11">
        <v>4.4084674271583868</v>
      </c>
      <c r="AT606" s="11">
        <v>4.3681576004135128</v>
      </c>
      <c r="AU606" s="11">
        <v>4.3271761357317509</v>
      </c>
      <c r="AV606" s="11">
        <v>4.2856166656802861</v>
      </c>
      <c r="AW606" s="11">
        <v>4.2435669562931881</v>
      </c>
      <c r="AX606" s="11">
        <v>4.2011146485054072</v>
      </c>
      <c r="AY606" s="11">
        <v>4.1583473832518951</v>
      </c>
    </row>
    <row r="607" spans="1:51">
      <c r="A607" s="5">
        <v>37375</v>
      </c>
      <c r="B607" s="11">
        <v>4.4083845593416511</v>
      </c>
      <c r="C607" s="11">
        <v>4.8961999265577409</v>
      </c>
      <c r="D607" s="11">
        <v>5.1666987578176418</v>
      </c>
      <c r="E607" s="11">
        <v>5.3245838638189182</v>
      </c>
      <c r="F607" s="11">
        <v>5.4127246319296862</v>
      </c>
      <c r="G607" s="11">
        <v>5.4497037541629334</v>
      </c>
      <c r="H607" s="11">
        <v>5.4513785200265206</v>
      </c>
      <c r="I607" s="11">
        <v>5.430335333976851</v>
      </c>
      <c r="J607" s="11">
        <v>5.3954273316310895</v>
      </c>
      <c r="K607" s="11">
        <v>5.3532029343630274</v>
      </c>
      <c r="L607" s="11">
        <v>5.3080255087747421</v>
      </c>
      <c r="M607" s="11">
        <v>5.2629566129557945</v>
      </c>
      <c r="N607" s="11">
        <v>5.2201658897968279</v>
      </c>
      <c r="O607" s="11">
        <v>5.1813495829108644</v>
      </c>
      <c r="P607" s="11">
        <v>5.1473227413826761</v>
      </c>
      <c r="Q607" s="11">
        <v>5.1186587840016191</v>
      </c>
      <c r="R607" s="11">
        <v>5.0951464310306607</v>
      </c>
      <c r="S607" s="11">
        <v>5.0761217954803701</v>
      </c>
      <c r="T607" s="11">
        <v>5.0605780162919567</v>
      </c>
      <c r="U607" s="11">
        <v>5.0473262529318301</v>
      </c>
      <c r="V607" s="11">
        <v>5.0352455331412624</v>
      </c>
      <c r="W607" s="11">
        <v>5.0234130132056398</v>
      </c>
      <c r="X607" s="11">
        <v>5.0111626273728591</v>
      </c>
      <c r="Y607" s="11">
        <v>4.9980446105388854</v>
      </c>
      <c r="Z607" s="11">
        <v>4.9838925647130612</v>
      </c>
      <c r="AA607" s="11">
        <v>4.9685632081155919</v>
      </c>
      <c r="AB607" s="11">
        <v>4.951913258966683</v>
      </c>
      <c r="AC607" s="11">
        <v>4.933809947865293</v>
      </c>
      <c r="AD607" s="11">
        <v>4.9142298696241786</v>
      </c>
      <c r="AE607" s="11">
        <v>4.8932145216409664</v>
      </c>
      <c r="AF607" s="11">
        <v>4.870806251527334</v>
      </c>
      <c r="AG607" s="11">
        <v>4.8470393286560176</v>
      </c>
      <c r="AH607" s="11">
        <v>4.8219227809828604</v>
      </c>
      <c r="AI607" s="11">
        <v>4.7954607200076609</v>
      </c>
      <c r="AJ607" s="11">
        <v>4.76765725723022</v>
      </c>
      <c r="AK607" s="11">
        <v>4.7385165041503399</v>
      </c>
      <c r="AL607" s="11">
        <v>4.7080425722678205</v>
      </c>
      <c r="AM607" s="11">
        <v>4.676239573082464</v>
      </c>
      <c r="AN607" s="11">
        <v>4.643116069322466</v>
      </c>
      <c r="AO607" s="11">
        <v>4.6087337695499526</v>
      </c>
      <c r="AP607" s="11">
        <v>4.5731893468088511</v>
      </c>
      <c r="AQ607" s="11">
        <v>4.5365800880623492</v>
      </c>
      <c r="AR607" s="11">
        <v>4.4990032802736346</v>
      </c>
      <c r="AS607" s="11">
        <v>4.4605562104058931</v>
      </c>
      <c r="AT607" s="11">
        <v>4.4213361654223107</v>
      </c>
      <c r="AU607" s="11">
        <v>4.3814400630253543</v>
      </c>
      <c r="AV607" s="11">
        <v>4.3409600104987049</v>
      </c>
      <c r="AW607" s="11">
        <v>4.2999847466621288</v>
      </c>
      <c r="AX607" s="11">
        <v>4.2586029409924659</v>
      </c>
      <c r="AY607" s="11">
        <v>4.216903262966551</v>
      </c>
    </row>
    <row r="608" spans="1:51">
      <c r="A608" s="5">
        <v>37376</v>
      </c>
      <c r="B608" s="11">
        <v>4.4232031355848704</v>
      </c>
      <c r="C608" s="11">
        <v>4.9234370455098677</v>
      </c>
      <c r="D608" s="11">
        <v>5.1819335174063825</v>
      </c>
      <c r="E608" s="11">
        <v>5.3294344510475522</v>
      </c>
      <c r="F608" s="11">
        <v>5.4087750935978045</v>
      </c>
      <c r="G608" s="11">
        <v>5.4391509559147719</v>
      </c>
      <c r="H608" s="11">
        <v>5.4364096064138154</v>
      </c>
      <c r="I608" s="11">
        <v>5.4127562803661808</v>
      </c>
      <c r="J608" s="11">
        <v>5.3766786430165459</v>
      </c>
      <c r="K608" s="11">
        <v>5.3344081338853657</v>
      </c>
      <c r="L608" s="11">
        <v>5.2900650715675086</v>
      </c>
      <c r="M608" s="11">
        <v>5.2465164431769553</v>
      </c>
      <c r="N608" s="11">
        <v>5.2057741703927265</v>
      </c>
      <c r="O608" s="11">
        <v>5.1693949593663628</v>
      </c>
      <c r="P608" s="11">
        <v>5.1380893360839526</v>
      </c>
      <c r="Q608" s="11">
        <v>5.1123357564705492</v>
      </c>
      <c r="R608" s="11">
        <v>5.0918504968293163</v>
      </c>
      <c r="S608" s="11">
        <v>5.0759151812596519</v>
      </c>
      <c r="T608" s="11">
        <v>5.0634737271479109</v>
      </c>
      <c r="U608" s="11">
        <v>5.0532956327078402</v>
      </c>
      <c r="V608" s="11">
        <v>5.0442230491240085</v>
      </c>
      <c r="W608" s="11">
        <v>5.0352979980145278</v>
      </c>
      <c r="X608" s="11">
        <v>5.0258145556504497</v>
      </c>
      <c r="Y608" s="11">
        <v>5.0152944651280942</v>
      </c>
      <c r="Z608" s="11">
        <v>5.0035569839219161</v>
      </c>
      <c r="AA608" s="11">
        <v>4.9904451559717815</v>
      </c>
      <c r="AB608" s="11">
        <v>4.9758020252175568</v>
      </c>
      <c r="AC608" s="11">
        <v>4.9594829427646401</v>
      </c>
      <c r="AD608" s="11">
        <v>4.9414688599598824</v>
      </c>
      <c r="AE608" s="11">
        <v>4.9218141690815402</v>
      </c>
      <c r="AF608" s="11">
        <v>4.9005741819539361</v>
      </c>
      <c r="AG608" s="11">
        <v>4.8777957647313039</v>
      </c>
      <c r="AH608" s="11">
        <v>4.8534998196728463</v>
      </c>
      <c r="AI608" s="11">
        <v>4.8277022760322827</v>
      </c>
      <c r="AJ608" s="11">
        <v>4.8004190630633348</v>
      </c>
      <c r="AK608" s="11">
        <v>4.7716661100197202</v>
      </c>
      <c r="AL608" s="11">
        <v>4.7414593461551604</v>
      </c>
      <c r="AM608" s="11">
        <v>4.7098147007233759</v>
      </c>
      <c r="AN608" s="11">
        <v>4.6767525205910419</v>
      </c>
      <c r="AO608" s="11">
        <v>4.6423448502139388</v>
      </c>
      <c r="AP608" s="11">
        <v>4.606697250850214</v>
      </c>
      <c r="AQ608" s="11">
        <v>4.5699158497639498</v>
      </c>
      <c r="AR608" s="11">
        <v>4.5321067742192254</v>
      </c>
      <c r="AS608" s="11">
        <v>4.4933761514801187</v>
      </c>
      <c r="AT608" s="11">
        <v>4.4538301088107142</v>
      </c>
      <c r="AU608" s="11">
        <v>4.4135741880578863</v>
      </c>
      <c r="AV608" s="11">
        <v>4.3727064588659657</v>
      </c>
      <c r="AW608" s="11">
        <v>4.3313198333873082</v>
      </c>
      <c r="AX608" s="11">
        <v>4.2895071213384544</v>
      </c>
      <c r="AY608" s="11">
        <v>4.2473611324359455</v>
      </c>
    </row>
    <row r="609" spans="1:51">
      <c r="A609" s="5">
        <v>37377</v>
      </c>
      <c r="B609" s="11">
        <v>4.403360200868665</v>
      </c>
      <c r="C609" s="11">
        <v>4.9064062552766075</v>
      </c>
      <c r="D609" s="11">
        <v>5.1656106843459071</v>
      </c>
      <c r="E609" s="11">
        <v>5.3079813614546314</v>
      </c>
      <c r="F609" s="11">
        <v>5.3807951644836924</v>
      </c>
      <c r="G609" s="11">
        <v>5.4052376892479455</v>
      </c>
      <c r="H609" s="11">
        <v>5.3977074880518572</v>
      </c>
      <c r="I609" s="11">
        <v>5.3703455467768899</v>
      </c>
      <c r="J609" s="11">
        <v>5.3314696103489219</v>
      </c>
      <c r="K609" s="11">
        <v>5.2871305500957391</v>
      </c>
      <c r="L609" s="11">
        <v>5.2413065360697511</v>
      </c>
      <c r="M609" s="11">
        <v>5.1967610839726266</v>
      </c>
      <c r="N609" s="11">
        <v>5.1554339122807411</v>
      </c>
      <c r="O609" s="11">
        <v>5.1188198636887954</v>
      </c>
      <c r="P609" s="11">
        <v>5.0875817577091871</v>
      </c>
      <c r="Q609" s="11">
        <v>5.0621535146679486</v>
      </c>
      <c r="R609" s="11">
        <v>5.0422060378207938</v>
      </c>
      <c r="S609" s="11">
        <v>5.0269800144479504</v>
      </c>
      <c r="T609" s="11">
        <v>5.0153738560701289</v>
      </c>
      <c r="U609" s="11">
        <v>5.0061114240110998</v>
      </c>
      <c r="V609" s="11">
        <v>4.9979890914521654</v>
      </c>
      <c r="W609" s="11">
        <v>4.9900054448301603</v>
      </c>
      <c r="X609" s="11">
        <v>4.9814129027302219</v>
      </c>
      <c r="Y609" s="11">
        <v>4.9717041186333679</v>
      </c>
      <c r="Z609" s="11">
        <v>4.9606836784844752</v>
      </c>
      <c r="AA609" s="11">
        <v>4.9481806068997498</v>
      </c>
      <c r="AB609" s="11">
        <v>4.9340239284953968</v>
      </c>
      <c r="AC609" s="11">
        <v>4.9180566180098415</v>
      </c>
      <c r="AD609" s="11">
        <v>4.9002613241633961</v>
      </c>
      <c r="AE609" s="11">
        <v>4.8807011617021061</v>
      </c>
      <c r="AF609" s="11">
        <v>4.8594402078017813</v>
      </c>
      <c r="AG609" s="11">
        <v>4.8365346020003113</v>
      </c>
      <c r="AH609" s="11">
        <v>4.8120164744548015</v>
      </c>
      <c r="AI609" s="11">
        <v>4.7859134333465034</v>
      </c>
      <c r="AJ609" s="11">
        <v>4.758253086856671</v>
      </c>
      <c r="AK609" s="11">
        <v>4.7290630431665575</v>
      </c>
      <c r="AL609" s="11">
        <v>4.6983709104574141</v>
      </c>
      <c r="AM609" s="11">
        <v>4.6662042969104967</v>
      </c>
      <c r="AN609" s="11">
        <v>4.6325949917716915</v>
      </c>
      <c r="AO609" s="11">
        <v>4.5976227486801395</v>
      </c>
      <c r="AP609" s="11">
        <v>4.5613979646136418</v>
      </c>
      <c r="AQ609" s="11">
        <v>4.5240315338984178</v>
      </c>
      <c r="AR609" s="11">
        <v>4.4856343508606908</v>
      </c>
      <c r="AS609" s="11">
        <v>4.4463173098266804</v>
      </c>
      <c r="AT609" s="11">
        <v>4.4061913051226123</v>
      </c>
      <c r="AU609" s="11">
        <v>4.3653663727071459</v>
      </c>
      <c r="AV609" s="11">
        <v>4.323941812319938</v>
      </c>
      <c r="AW609" s="11">
        <v>4.2820096194783588</v>
      </c>
      <c r="AX609" s="11">
        <v>4.2396616498142814</v>
      </c>
      <c r="AY609" s="11">
        <v>4.1969897589595817</v>
      </c>
    </row>
    <row r="610" spans="1:51">
      <c r="A610" s="5">
        <v>37378</v>
      </c>
      <c r="B610" s="11">
        <v>4.444520879119902</v>
      </c>
      <c r="C610" s="11">
        <v>4.9952373960538452</v>
      </c>
      <c r="D610" s="11">
        <v>5.2586048215664691</v>
      </c>
      <c r="E610" s="11">
        <v>5.3954714505545116</v>
      </c>
      <c r="F610" s="11">
        <v>5.4612542907520902</v>
      </c>
      <c r="G610" s="11">
        <v>5.4795002366444079</v>
      </c>
      <c r="H610" s="11">
        <v>5.4670834360602196</v>
      </c>
      <c r="I610" s="11">
        <v>5.4360378160719609</v>
      </c>
      <c r="J610" s="11">
        <v>5.3944723833477299</v>
      </c>
      <c r="K610" s="11">
        <v>5.3482227749508837</v>
      </c>
      <c r="L610" s="11">
        <v>5.3010731157799347</v>
      </c>
      <c r="M610" s="11">
        <v>5.2556122252529178</v>
      </c>
      <c r="N610" s="11">
        <v>5.2136424703720632</v>
      </c>
      <c r="O610" s="11">
        <v>5.1765459516923791</v>
      </c>
      <c r="P610" s="11">
        <v>5.1449107985798648</v>
      </c>
      <c r="Q610" s="11">
        <v>5.1191055536244257</v>
      </c>
      <c r="R610" s="11">
        <v>5.0987545024667913</v>
      </c>
      <c r="S610" s="11">
        <v>5.0830679197402713</v>
      </c>
      <c r="T610" s="11">
        <v>5.0709274565115914</v>
      </c>
      <c r="U610" s="11">
        <v>5.0610579419045498</v>
      </c>
      <c r="V610" s="11">
        <v>5.0522686227211944</v>
      </c>
      <c r="W610" s="11">
        <v>5.043579061225155</v>
      </c>
      <c r="X610" s="11">
        <v>5.0342670909991591</v>
      </c>
      <c r="Y610" s="11">
        <v>5.0238479039357049</v>
      </c>
      <c r="Z610" s="11">
        <v>5.0121401244257013</v>
      </c>
      <c r="AA610" s="11">
        <v>4.998985669177876</v>
      </c>
      <c r="AB610" s="11">
        <v>4.9842264549009538</v>
      </c>
      <c r="AC610" s="11">
        <v>4.9677177457461035</v>
      </c>
      <c r="AD610" s="11">
        <v>4.9494459311375181</v>
      </c>
      <c r="AE610" s="11">
        <v>4.9294718258381929</v>
      </c>
      <c r="AF610" s="11">
        <v>4.9078570920032458</v>
      </c>
      <c r="AG610" s="11">
        <v>4.8846541710754048</v>
      </c>
      <c r="AH610" s="11">
        <v>4.8598880620637033</v>
      </c>
      <c r="AI610" s="11">
        <v>4.8335786817326261</v>
      </c>
      <c r="AJ610" s="11">
        <v>4.8057459468466579</v>
      </c>
      <c r="AK610" s="11">
        <v>4.7764097741702853</v>
      </c>
      <c r="AL610" s="11">
        <v>4.7455900804679914</v>
      </c>
      <c r="AM610" s="11">
        <v>4.7133067825042643</v>
      </c>
      <c r="AN610" s="11">
        <v>4.6795843616677955</v>
      </c>
      <c r="AO610" s="11">
        <v>4.6444986376377244</v>
      </c>
      <c r="AP610" s="11">
        <v>4.6081577502480195</v>
      </c>
      <c r="AQ610" s="11">
        <v>4.5706703431179818</v>
      </c>
      <c r="AR610" s="11">
        <v>4.5321450598669157</v>
      </c>
      <c r="AS610" s="11">
        <v>4.4926905441141187</v>
      </c>
      <c r="AT610" s="11">
        <v>4.4524154394788935</v>
      </c>
      <c r="AU610" s="11">
        <v>4.4114276960958989</v>
      </c>
      <c r="AV610" s="11">
        <v>4.3698267631106296</v>
      </c>
      <c r="AW610" s="11">
        <v>4.3277063891229481</v>
      </c>
      <c r="AX610" s="11">
        <v>4.2851602175286958</v>
      </c>
      <c r="AY610" s="11">
        <v>4.2422818917237164</v>
      </c>
    </row>
    <row r="611" spans="1:51">
      <c r="A611" s="5">
        <v>37379</v>
      </c>
      <c r="B611" s="11">
        <v>4.4687924417091143</v>
      </c>
      <c r="C611" s="11">
        <v>4.9604840336854448</v>
      </c>
      <c r="D611" s="11">
        <v>5.2096179742360453</v>
      </c>
      <c r="E611" s="11">
        <v>5.3408513214397617</v>
      </c>
      <c r="F611" s="11">
        <v>5.4029331095186031</v>
      </c>
      <c r="G611" s="11">
        <v>5.4186793068556671</v>
      </c>
      <c r="H611" s="11">
        <v>5.4047582045164901</v>
      </c>
      <c r="I611" s="11">
        <v>5.3729757036215169</v>
      </c>
      <c r="J611" s="11">
        <v>5.3312126387037315</v>
      </c>
      <c r="K611" s="11">
        <v>5.2851511762020671</v>
      </c>
      <c r="L611" s="11">
        <v>5.2384760843541711</v>
      </c>
      <c r="M611" s="11">
        <v>5.1937106350718043</v>
      </c>
      <c r="N611" s="11">
        <v>5.1526295255705641</v>
      </c>
      <c r="O611" s="11">
        <v>5.1165806040239419</v>
      </c>
      <c r="P611" s="11">
        <v>5.0861228699458669</v>
      </c>
      <c r="Q611" s="11">
        <v>5.061597189801768</v>
      </c>
      <c r="R611" s="11">
        <v>5.0425875112086151</v>
      </c>
      <c r="S611" s="11">
        <v>5.0282766058877062</v>
      </c>
      <c r="T611" s="11">
        <v>5.0175119008523295</v>
      </c>
      <c r="U611" s="11">
        <v>5.0089918818480603</v>
      </c>
      <c r="V611" s="11">
        <v>5.0015033600519834</v>
      </c>
      <c r="W611" s="11">
        <v>4.9940473587226437</v>
      </c>
      <c r="X611" s="11">
        <v>4.9858752974871505</v>
      </c>
      <c r="Y611" s="11">
        <v>4.9764902497990056</v>
      </c>
      <c r="Z611" s="11">
        <v>4.9657046230963733</v>
      </c>
      <c r="AA611" s="11">
        <v>4.9533526757160304</v>
      </c>
      <c r="AB611" s="11">
        <v>4.9392686659947538</v>
      </c>
      <c r="AC611" s="11">
        <v>4.923302959776132</v>
      </c>
      <c r="AD611" s="11">
        <v>4.9054527323994499</v>
      </c>
      <c r="AE611" s="11">
        <v>4.8857936489907789</v>
      </c>
      <c r="AF611" s="11">
        <v>4.8644021019829937</v>
      </c>
      <c r="AG611" s="11">
        <v>4.8413442881627509</v>
      </c>
      <c r="AH611" s="11">
        <v>4.8166579528576898</v>
      </c>
      <c r="AI611" s="11">
        <v>4.7903759172048463</v>
      </c>
      <c r="AJ611" s="11">
        <v>4.7625310023412561</v>
      </c>
      <c r="AK611" s="11">
        <v>4.7331560294039559</v>
      </c>
      <c r="AL611" s="11">
        <v>4.7022838195299812</v>
      </c>
      <c r="AM611" s="11">
        <v>4.669947193856367</v>
      </c>
      <c r="AN611" s="11">
        <v>4.6361833888076367</v>
      </c>
      <c r="AO611" s="11">
        <v>4.601075574699836</v>
      </c>
      <c r="AP611" s="11">
        <v>4.5647341814809774</v>
      </c>
      <c r="AQ611" s="11">
        <v>4.5272699977201354</v>
      </c>
      <c r="AR611" s="11">
        <v>4.4887938119863851</v>
      </c>
      <c r="AS611" s="11">
        <v>4.4494164128487999</v>
      </c>
      <c r="AT611" s="11">
        <v>4.4092485888764559</v>
      </c>
      <c r="AU611" s="11">
        <v>4.3684001063045974</v>
      </c>
      <c r="AV611" s="11">
        <v>4.3269691539172088</v>
      </c>
      <c r="AW611" s="11">
        <v>4.2850465944977882</v>
      </c>
      <c r="AX611" s="11">
        <v>4.2427231750101271</v>
      </c>
      <c r="AY611" s="11">
        <v>4.2000896424180159</v>
      </c>
    </row>
    <row r="612" spans="1:51">
      <c r="A612" s="5">
        <v>37382</v>
      </c>
      <c r="B612" s="11" t="s">
        <v>0</v>
      </c>
      <c r="C612" s="11" t="s">
        <v>0</v>
      </c>
      <c r="D612" s="11" t="s">
        <v>0</v>
      </c>
      <c r="E612" s="11" t="s">
        <v>0</v>
      </c>
      <c r="F612" s="11" t="s">
        <v>0</v>
      </c>
      <c r="G612" s="11" t="s">
        <v>0</v>
      </c>
      <c r="H612" s="11" t="s">
        <v>0</v>
      </c>
      <c r="I612" s="11" t="s">
        <v>0</v>
      </c>
      <c r="J612" s="11" t="s">
        <v>0</v>
      </c>
      <c r="K612" s="11" t="s">
        <v>0</v>
      </c>
      <c r="L612" s="11" t="s">
        <v>0</v>
      </c>
      <c r="M612" s="11" t="s">
        <v>0</v>
      </c>
      <c r="N612" s="11" t="s">
        <v>0</v>
      </c>
      <c r="O612" s="11" t="s">
        <v>0</v>
      </c>
      <c r="P612" s="11" t="s">
        <v>0</v>
      </c>
      <c r="Q612" s="11" t="s">
        <v>0</v>
      </c>
      <c r="R612" s="11" t="s">
        <v>0</v>
      </c>
      <c r="S612" s="11" t="s">
        <v>0</v>
      </c>
      <c r="T612" s="11" t="s">
        <v>0</v>
      </c>
      <c r="U612" s="11" t="s">
        <v>0</v>
      </c>
      <c r="V612" s="11" t="s">
        <v>0</v>
      </c>
      <c r="W612" s="11" t="s">
        <v>0</v>
      </c>
      <c r="X612" s="11" t="s">
        <v>0</v>
      </c>
      <c r="Y612" s="11" t="s">
        <v>0</v>
      </c>
      <c r="Z612" s="11" t="s">
        <v>0</v>
      </c>
      <c r="AA612" s="11" t="s">
        <v>0</v>
      </c>
      <c r="AB612" s="11" t="s">
        <v>0</v>
      </c>
      <c r="AC612" s="11" t="s">
        <v>0</v>
      </c>
      <c r="AD612" s="11" t="s">
        <v>0</v>
      </c>
      <c r="AE612" s="11" t="s">
        <v>0</v>
      </c>
      <c r="AF612" s="11" t="s">
        <v>0</v>
      </c>
      <c r="AG612" s="11" t="s">
        <v>0</v>
      </c>
      <c r="AH612" s="11" t="s">
        <v>0</v>
      </c>
      <c r="AI612" s="11" t="s">
        <v>0</v>
      </c>
      <c r="AJ612" s="11" t="s">
        <v>0</v>
      </c>
      <c r="AK612" s="11" t="s">
        <v>0</v>
      </c>
      <c r="AL612" s="11" t="s">
        <v>0</v>
      </c>
      <c r="AM612" s="11" t="s">
        <v>0</v>
      </c>
      <c r="AN612" s="11" t="s">
        <v>0</v>
      </c>
      <c r="AO612" s="11" t="s">
        <v>0</v>
      </c>
      <c r="AP612" s="11" t="s">
        <v>0</v>
      </c>
      <c r="AQ612" s="11" t="s">
        <v>0</v>
      </c>
      <c r="AR612" s="11" t="s">
        <v>0</v>
      </c>
      <c r="AS612" s="11" t="s">
        <v>0</v>
      </c>
      <c r="AT612" s="11" t="s">
        <v>0</v>
      </c>
      <c r="AU612" s="11" t="s">
        <v>0</v>
      </c>
      <c r="AV612" s="11" t="s">
        <v>0</v>
      </c>
      <c r="AW612" s="11" t="s">
        <v>0</v>
      </c>
      <c r="AX612" s="11" t="s">
        <v>0</v>
      </c>
      <c r="AY612" s="11" t="s">
        <v>0</v>
      </c>
    </row>
    <row r="613" spans="1:51">
      <c r="A613" s="5">
        <v>37383</v>
      </c>
      <c r="B613" s="11">
        <v>4.391764042689088</v>
      </c>
      <c r="C613" s="11">
        <v>4.9246545953499501</v>
      </c>
      <c r="D613" s="11">
        <v>5.188950718615482</v>
      </c>
      <c r="E613" s="11">
        <v>5.327498118328104</v>
      </c>
      <c r="F613" s="11">
        <v>5.3939306433326397</v>
      </c>
      <c r="G613" s="11">
        <v>5.4124451942480913</v>
      </c>
      <c r="H613" s="11">
        <v>5.4003164457045072</v>
      </c>
      <c r="I613" s="11">
        <v>5.3697530266313107</v>
      </c>
      <c r="J613" s="11">
        <v>5.3288906581642097</v>
      </c>
      <c r="K613" s="11">
        <v>5.2835726560375464</v>
      </c>
      <c r="L613" s="11">
        <v>5.2375554860351397</v>
      </c>
      <c r="M613" s="11">
        <v>5.1933994448560137</v>
      </c>
      <c r="N613" s="11">
        <v>5.1528906888375543</v>
      </c>
      <c r="O613" s="11">
        <v>5.1173769711030275</v>
      </c>
      <c r="P613" s="11">
        <v>5.087412137271448</v>
      </c>
      <c r="Q613" s="11">
        <v>5.0633318993035008</v>
      </c>
      <c r="R613" s="11">
        <v>5.0447181412062374</v>
      </c>
      <c r="S613" s="11">
        <v>5.0307581115810045</v>
      </c>
      <c r="T613" s="11">
        <v>5.0203062996140666</v>
      </c>
      <c r="U613" s="11">
        <v>5.0120743581157203</v>
      </c>
      <c r="V613" s="11">
        <v>5.0048668487871488</v>
      </c>
      <c r="W613" s="11">
        <v>4.9977070916591479</v>
      </c>
      <c r="X613" s="11">
        <v>4.9898697447121902</v>
      </c>
      <c r="Y613" s="11">
        <v>4.980875328347163</v>
      </c>
      <c r="Z613" s="11">
        <v>4.9705420684804746</v>
      </c>
      <c r="AA613" s="11">
        <v>4.9587087798833229</v>
      </c>
      <c r="AB613" s="11">
        <v>4.9452142773269028</v>
      </c>
      <c r="AC613" s="11">
        <v>4.929912503561555</v>
      </c>
      <c r="AD613" s="11">
        <v>4.9127927546817514</v>
      </c>
      <c r="AE613" s="11">
        <v>4.8939156123418472</v>
      </c>
      <c r="AF613" s="11">
        <v>4.8733422838439209</v>
      </c>
      <c r="AG613" s="11">
        <v>4.8511251489667924</v>
      </c>
      <c r="AH613" s="11">
        <v>4.8272923450252767</v>
      </c>
      <c r="AI613" s="11">
        <v>4.8018678844056755</v>
      </c>
      <c r="AJ613" s="11">
        <v>4.7748757794942875</v>
      </c>
      <c r="AK613" s="11">
        <v>4.7463400426774145</v>
      </c>
      <c r="AL613" s="11">
        <v>4.7162846863413588</v>
      </c>
      <c r="AM613" s="11">
        <v>4.6847337228724193</v>
      </c>
      <c r="AN613" s="11">
        <v>4.6517162886467549</v>
      </c>
      <c r="AO613" s="11">
        <v>4.6173138126889457</v>
      </c>
      <c r="AP613" s="11">
        <v>4.5816383005659409</v>
      </c>
      <c r="AQ613" s="11">
        <v>4.544802142577586</v>
      </c>
      <c r="AR613" s="11">
        <v>4.5069177290237299</v>
      </c>
      <c r="AS613" s="11">
        <v>4.4680974502042128</v>
      </c>
      <c r="AT613" s="11">
        <v>4.4284536964188854</v>
      </c>
      <c r="AU613" s="11">
        <v>4.3880978840322769</v>
      </c>
      <c r="AV613" s="11">
        <v>4.3471306130224896</v>
      </c>
      <c r="AW613" s="11">
        <v>4.3056457378683382</v>
      </c>
      <c r="AX613" s="11">
        <v>4.2637370106354684</v>
      </c>
      <c r="AY613" s="11">
        <v>4.2214981833895227</v>
      </c>
    </row>
    <row r="614" spans="1:51">
      <c r="A614" s="5">
        <v>37384</v>
      </c>
      <c r="B614" s="11">
        <v>4.4175924463125211</v>
      </c>
      <c r="C614" s="11">
        <v>4.9562706571524284</v>
      </c>
      <c r="D614" s="11">
        <v>5.2190823607179224</v>
      </c>
      <c r="E614" s="11">
        <v>5.3600205954153815</v>
      </c>
      <c r="F614" s="11">
        <v>5.4306933464294929</v>
      </c>
      <c r="G614" s="11">
        <v>5.4538859894204235</v>
      </c>
      <c r="H614" s="11">
        <v>5.4463201387452642</v>
      </c>
      <c r="I614" s="11">
        <v>5.4199469830114877</v>
      </c>
      <c r="J614" s="11">
        <v>5.3827480270208135</v>
      </c>
      <c r="K614" s="11">
        <v>5.3404881482173687</v>
      </c>
      <c r="L614" s="11">
        <v>5.2968901111011455</v>
      </c>
      <c r="M614" s="11">
        <v>5.2544954143303322</v>
      </c>
      <c r="N614" s="11">
        <v>5.2150964304954837</v>
      </c>
      <c r="O614" s="11">
        <v>5.1800592618868508</v>
      </c>
      <c r="P614" s="11">
        <v>5.1499766513156455</v>
      </c>
      <c r="Q614" s="11">
        <v>5.1252282046005009</v>
      </c>
      <c r="R614" s="11">
        <v>5.1054515655305295</v>
      </c>
      <c r="S614" s="11">
        <v>5.0899008751945818</v>
      </c>
      <c r="T614" s="11">
        <v>5.0775055124770176</v>
      </c>
      <c r="U614" s="11">
        <v>5.06706232711662</v>
      </c>
      <c r="V614" s="11">
        <v>5.0574626280846502</v>
      </c>
      <c r="W614" s="11">
        <v>5.0478145335530744</v>
      </c>
      <c r="X614" s="11">
        <v>5.0374753059256969</v>
      </c>
      <c r="Y614" s="11">
        <v>5.0260306439087739</v>
      </c>
      <c r="Z614" s="11">
        <v>5.0133376502430593</v>
      </c>
      <c r="AA614" s="11">
        <v>4.9992718012630704</v>
      </c>
      <c r="AB614" s="11">
        <v>4.9837085733033293</v>
      </c>
      <c r="AC614" s="11">
        <v>4.9665364533550047</v>
      </c>
      <c r="AD614" s="11">
        <v>4.947758213194116</v>
      </c>
      <c r="AE614" s="11">
        <v>4.9274359145457494</v>
      </c>
      <c r="AF614" s="11">
        <v>4.9056321030726231</v>
      </c>
      <c r="AG614" s="11">
        <v>4.8823972433038403</v>
      </c>
      <c r="AH614" s="11">
        <v>4.8577491477313197</v>
      </c>
      <c r="AI614" s="11">
        <v>4.8317001669743531</v>
      </c>
      <c r="AJ614" s="11">
        <v>4.8042626516522313</v>
      </c>
      <c r="AK614" s="11">
        <v>4.7754489523842478</v>
      </c>
      <c r="AL614" s="11">
        <v>4.7452714197896944</v>
      </c>
      <c r="AM614" s="11">
        <v>4.7137424044878609</v>
      </c>
      <c r="AN614" s="11">
        <v>4.6808794353610308</v>
      </c>
      <c r="AO614" s="11">
        <v>4.6467518880565901</v>
      </c>
      <c r="AP614" s="11">
        <v>4.6114590070831918</v>
      </c>
      <c r="AQ614" s="11">
        <v>4.5751003960724779</v>
      </c>
      <c r="AR614" s="11">
        <v>4.5377756586560913</v>
      </c>
      <c r="AS614" s="11">
        <v>4.4995843984656752</v>
      </c>
      <c r="AT614" s="11">
        <v>4.4606262191328705</v>
      </c>
      <c r="AU614" s="11">
        <v>4.4210001709246969</v>
      </c>
      <c r="AV614" s="11">
        <v>4.3807992764774086</v>
      </c>
      <c r="AW614" s="11">
        <v>4.3401128537842517</v>
      </c>
      <c r="AX614" s="11">
        <v>4.2990301668649114</v>
      </c>
      <c r="AY614" s="11">
        <v>4.257640479739071</v>
      </c>
    </row>
    <row r="615" spans="1:51">
      <c r="A615" s="5">
        <v>37385</v>
      </c>
      <c r="B615" s="11">
        <v>4.4661548092871417</v>
      </c>
      <c r="C615" s="11">
        <v>5.0019691858025963</v>
      </c>
      <c r="D615" s="11">
        <v>5.2671923518542583</v>
      </c>
      <c r="E615" s="11">
        <v>5.4079858690369136</v>
      </c>
      <c r="F615" s="11">
        <v>5.4781024914297749</v>
      </c>
      <c r="G615" s="11">
        <v>5.5002732646340977</v>
      </c>
      <c r="H615" s="11">
        <v>5.4912138066772993</v>
      </c>
      <c r="I615" s="11">
        <v>5.4630329528735349</v>
      </c>
      <c r="J615" s="11">
        <v>5.4238646070450054</v>
      </c>
      <c r="K615" s="11">
        <v>5.379584357422619</v>
      </c>
      <c r="L615" s="11">
        <v>5.333950789642607</v>
      </c>
      <c r="M615" s="11">
        <v>5.2895095337376423</v>
      </c>
      <c r="N615" s="11">
        <v>5.248039875282589</v>
      </c>
      <c r="O615" s="11">
        <v>5.2108978788225224</v>
      </c>
      <c r="P615" s="11">
        <v>5.1786854914620424</v>
      </c>
      <c r="Q615" s="11">
        <v>5.1517971196005874</v>
      </c>
      <c r="R615" s="11">
        <v>5.1299038590527584</v>
      </c>
      <c r="S615" s="11">
        <v>5.1123070400875452</v>
      </c>
      <c r="T615" s="11">
        <v>5.0979883090638385</v>
      </c>
      <c r="U615" s="11">
        <v>5.0857955246465814</v>
      </c>
      <c r="V615" s="11">
        <v>5.0746509767021521</v>
      </c>
      <c r="W615" s="11">
        <v>5.0636703506348439</v>
      </c>
      <c r="X615" s="11">
        <v>5.0522014485976356</v>
      </c>
      <c r="Y615" s="11">
        <v>5.0398195161725088</v>
      </c>
      <c r="Z615" s="11">
        <v>5.0263684542894058</v>
      </c>
      <c r="AA615" s="11">
        <v>5.0117099644027832</v>
      </c>
      <c r="AB615" s="11">
        <v>4.9957057479670937</v>
      </c>
      <c r="AC615" s="11">
        <v>4.978231012210327</v>
      </c>
      <c r="AD615" s="11">
        <v>4.9592774433968208</v>
      </c>
      <c r="AE615" s="11">
        <v>4.9388962510455752</v>
      </c>
      <c r="AF615" s="11">
        <v>4.9171391026629578</v>
      </c>
      <c r="AG615" s="11">
        <v>4.8940462022543656</v>
      </c>
      <c r="AH615" s="11">
        <v>4.8696272607664772</v>
      </c>
      <c r="AI615" s="11">
        <v>4.8438869749006876</v>
      </c>
      <c r="AJ615" s="11">
        <v>4.8168300413583918</v>
      </c>
      <c r="AK615" s="11">
        <v>4.7884611568409872</v>
      </c>
      <c r="AL615" s="11">
        <v>4.7587850180498696</v>
      </c>
      <c r="AM615" s="11">
        <v>4.7278063216864359</v>
      </c>
      <c r="AN615" s="11">
        <v>4.6955353103332378</v>
      </c>
      <c r="AO615" s="11">
        <v>4.6620367093120683</v>
      </c>
      <c r="AP615" s="11">
        <v>4.6274061677786085</v>
      </c>
      <c r="AQ615" s="11">
        <v>4.5917396898251619</v>
      </c>
      <c r="AR615" s="11">
        <v>4.5551332795440302</v>
      </c>
      <c r="AS615" s="11">
        <v>4.5176829410275152</v>
      </c>
      <c r="AT615" s="11">
        <v>4.4794846783679194</v>
      </c>
      <c r="AU615" s="11">
        <v>4.4406340528735599</v>
      </c>
      <c r="AV615" s="11">
        <v>4.4012218947614441</v>
      </c>
      <c r="AW615" s="11">
        <v>4.3613361686331098</v>
      </c>
      <c r="AX615" s="11">
        <v>4.3210647990580036</v>
      </c>
      <c r="AY615" s="11">
        <v>4.2804957106055737</v>
      </c>
    </row>
    <row r="616" spans="1:51">
      <c r="A616" s="5">
        <v>37386</v>
      </c>
      <c r="B616" s="11">
        <v>4.5032846882085424</v>
      </c>
      <c r="C616" s="11">
        <v>5.0137553309931828</v>
      </c>
      <c r="D616" s="11">
        <v>5.2766250642429675</v>
      </c>
      <c r="E616" s="11">
        <v>5.4188943540942507</v>
      </c>
      <c r="F616" s="11">
        <v>5.4892296311288256</v>
      </c>
      <c r="G616" s="11">
        <v>5.510999102544818</v>
      </c>
      <c r="H616" s="11">
        <v>5.5016138558584018</v>
      </c>
      <c r="I616" s="11">
        <v>5.4733845467894966</v>
      </c>
      <c r="J616" s="11">
        <v>5.4344745305972273</v>
      </c>
      <c r="K616" s="11">
        <v>5.3907276490174496</v>
      </c>
      <c r="L616" s="11">
        <v>5.3458331005963009</v>
      </c>
      <c r="M616" s="11">
        <v>5.3022723177794688</v>
      </c>
      <c r="N616" s="11">
        <v>5.2617749398777311</v>
      </c>
      <c r="O616" s="11">
        <v>5.2256475618512193</v>
      </c>
      <c r="P616" s="11">
        <v>5.1944584824571924</v>
      </c>
      <c r="Q616" s="11">
        <v>5.1685700353931345</v>
      </c>
      <c r="R616" s="11">
        <v>5.1476128738301785</v>
      </c>
      <c r="S616" s="11">
        <v>5.1308567655420845</v>
      </c>
      <c r="T616" s="11">
        <v>5.1172497127551013</v>
      </c>
      <c r="U616" s="11">
        <v>5.1056173107066405</v>
      </c>
      <c r="V616" s="11">
        <v>5.094871667428114</v>
      </c>
      <c r="W616" s="11">
        <v>5.0841325461571385</v>
      </c>
      <c r="X616" s="11">
        <v>5.0727560978974688</v>
      </c>
      <c r="Y616" s="11">
        <v>5.0603338204502659</v>
      </c>
      <c r="Z616" s="11">
        <v>5.0467254536245179</v>
      </c>
      <c r="AA616" s="11">
        <v>5.0318073823505465</v>
      </c>
      <c r="AB616" s="11">
        <v>5.0154559915586754</v>
      </c>
      <c r="AC616" s="11">
        <v>4.9975623545814623</v>
      </c>
      <c r="AD616" s="11">
        <v>4.9781375049339411</v>
      </c>
      <c r="AE616" s="11">
        <v>4.9572510534794407</v>
      </c>
      <c r="AF616" s="11">
        <v>4.9349729692913105</v>
      </c>
      <c r="AG616" s="11">
        <v>4.9113574146404693</v>
      </c>
      <c r="AH616" s="11">
        <v>4.8864184585869035</v>
      </c>
      <c r="AI616" s="11">
        <v>4.8601639087132522</v>
      </c>
      <c r="AJ616" s="11">
        <v>4.832601572602151</v>
      </c>
      <c r="AK616" s="11">
        <v>4.8037392578362388</v>
      </c>
      <c r="AL616" s="11">
        <v>4.7735847719981521</v>
      </c>
      <c r="AM616" s="11">
        <v>4.7421459226705283</v>
      </c>
      <c r="AN616" s="11">
        <v>4.7094360217882247</v>
      </c>
      <c r="AO616" s="11">
        <v>4.6755194917553711</v>
      </c>
      <c r="AP616" s="11">
        <v>4.6404884934129056</v>
      </c>
      <c r="AQ616" s="11">
        <v>4.6044354628597368</v>
      </c>
      <c r="AR616" s="11">
        <v>4.5674528361947777</v>
      </c>
      <c r="AS616" s="11">
        <v>4.5296330495169386</v>
      </c>
      <c r="AT616" s="11">
        <v>4.4910685389251315</v>
      </c>
      <c r="AU616" s="11">
        <v>4.4518514866379579</v>
      </c>
      <c r="AV616" s="11">
        <v>4.4120715128183452</v>
      </c>
      <c r="AW616" s="11">
        <v>4.3718167525469243</v>
      </c>
      <c r="AX616" s="11">
        <v>4.3311753227074385</v>
      </c>
      <c r="AY616" s="11">
        <v>4.2902353401836377</v>
      </c>
    </row>
    <row r="617" spans="1:51">
      <c r="A617" s="5">
        <v>37389</v>
      </c>
      <c r="B617" s="11">
        <v>4.447064587653256</v>
      </c>
      <c r="C617" s="11">
        <v>4.9909306867118737</v>
      </c>
      <c r="D617" s="11">
        <v>5.2673629379583291</v>
      </c>
      <c r="E617" s="11">
        <v>5.4144889730068044</v>
      </c>
      <c r="F617" s="11">
        <v>5.488468751898214</v>
      </c>
      <c r="G617" s="11">
        <v>5.5135621181007606</v>
      </c>
      <c r="H617" s="11">
        <v>5.5072951714029035</v>
      </c>
      <c r="I617" s="11">
        <v>5.4820246133375852</v>
      </c>
      <c r="J617" s="11">
        <v>5.4459130426341904</v>
      </c>
      <c r="K617" s="11">
        <v>5.4047805290950874</v>
      </c>
      <c r="L617" s="11">
        <v>5.3622726818818949</v>
      </c>
      <c r="M617" s="11">
        <v>5.3208183530773496</v>
      </c>
      <c r="N617" s="11">
        <v>5.2821106333210164</v>
      </c>
      <c r="O617" s="11">
        <v>5.2474389169100393</v>
      </c>
      <c r="P617" s="11">
        <v>5.217383381375992</v>
      </c>
      <c r="Q617" s="11">
        <v>5.192324617867337</v>
      </c>
      <c r="R617" s="11">
        <v>5.171928047535074</v>
      </c>
      <c r="S617" s="11">
        <v>5.1555101349935191</v>
      </c>
      <c r="T617" s="11">
        <v>5.1420703730389814</v>
      </c>
      <c r="U617" s="11">
        <v>5.130487623451339</v>
      </c>
      <c r="V617" s="11">
        <v>5.1197177289644458</v>
      </c>
      <c r="W617" s="11">
        <v>5.1089111642180187</v>
      </c>
      <c r="X617" s="11">
        <v>5.0974428213482632</v>
      </c>
      <c r="Y617" s="11">
        <v>5.0849174476542558</v>
      </c>
      <c r="Z617" s="11">
        <v>5.0711991350428791</v>
      </c>
      <c r="AA617" s="11">
        <v>5.0561677147620756</v>
      </c>
      <c r="AB617" s="11">
        <v>5.0397030180597904</v>
      </c>
      <c r="AC617" s="11">
        <v>5.0216996244596368</v>
      </c>
      <c r="AD617" s="11">
        <v>5.0021704133420357</v>
      </c>
      <c r="AE617" s="11">
        <v>4.9811851579709101</v>
      </c>
      <c r="AF617" s="11">
        <v>4.9588139495354646</v>
      </c>
      <c r="AG617" s="11">
        <v>4.9351100913315413</v>
      </c>
      <c r="AH617" s="11">
        <v>4.9100849715284864</v>
      </c>
      <c r="AI617" s="11">
        <v>4.8837435444856325</v>
      </c>
      <c r="AJ617" s="11">
        <v>4.8560907645623139</v>
      </c>
      <c r="AK617" s="11">
        <v>4.8271315861178623</v>
      </c>
      <c r="AL617" s="11">
        <v>4.7968709635116111</v>
      </c>
      <c r="AM617" s="11">
        <v>4.765313851102893</v>
      </c>
      <c r="AN617" s="11">
        <v>4.7324709053913958</v>
      </c>
      <c r="AO617" s="11">
        <v>4.6984047541962362</v>
      </c>
      <c r="AP617" s="11">
        <v>4.6632058111255645</v>
      </c>
      <c r="AQ617" s="11">
        <v>4.6269647518757733</v>
      </c>
      <c r="AR617" s="11">
        <v>4.5897722521432529</v>
      </c>
      <c r="AS617" s="11">
        <v>4.5517189876243913</v>
      </c>
      <c r="AT617" s="11">
        <v>4.5128956340155826</v>
      </c>
      <c r="AU617" s="11">
        <v>4.473392849725859</v>
      </c>
      <c r="AV617" s="11">
        <v>4.4333011219570482</v>
      </c>
      <c r="AW617" s="11">
        <v>4.392710840122251</v>
      </c>
      <c r="AX617" s="11">
        <v>4.3517123924892891</v>
      </c>
      <c r="AY617" s="11">
        <v>4.3103961673259885</v>
      </c>
    </row>
    <row r="618" spans="1:51">
      <c r="A618" s="5">
        <v>37390</v>
      </c>
      <c r="B618" s="11">
        <v>4.4918614620123964</v>
      </c>
      <c r="C618" s="11">
        <v>5.0553582608587053</v>
      </c>
      <c r="D618" s="11">
        <v>5.3195625350856783</v>
      </c>
      <c r="E618" s="11">
        <v>5.4600117610573813</v>
      </c>
      <c r="F618" s="11">
        <v>5.5304291500870111</v>
      </c>
      <c r="G618" s="11">
        <v>5.5534667884648776</v>
      </c>
      <c r="H618" s="11">
        <v>5.5458331858995784</v>
      </c>
      <c r="I618" s="11">
        <v>5.5194661151693243</v>
      </c>
      <c r="J618" s="11">
        <v>5.4822886005213212</v>
      </c>
      <c r="K618" s="11">
        <v>5.4399682320613341</v>
      </c>
      <c r="L618" s="11">
        <v>5.3960611703061989</v>
      </c>
      <c r="M618" s="11">
        <v>5.3529380715619315</v>
      </c>
      <c r="N618" s="11">
        <v>5.3122487179271465</v>
      </c>
      <c r="O618" s="11">
        <v>5.2752532569090933</v>
      </c>
      <c r="P618" s="11">
        <v>5.2425407843909797</v>
      </c>
      <c r="Q618" s="11">
        <v>5.2145121008448099</v>
      </c>
      <c r="R618" s="11">
        <v>5.1908956181609494</v>
      </c>
      <c r="S618" s="11">
        <v>5.1710953191221831</v>
      </c>
      <c r="T618" s="11">
        <v>5.1542161530379413</v>
      </c>
      <c r="U618" s="11">
        <v>5.1392479577476902</v>
      </c>
      <c r="V618" s="11">
        <v>5.1252326519432438</v>
      </c>
      <c r="W618" s="11">
        <v>5.111371815382693</v>
      </c>
      <c r="X618" s="11">
        <v>5.0970659471086703</v>
      </c>
      <c r="Y618" s="11">
        <v>5.0819351049660151</v>
      </c>
      <c r="Z618" s="11">
        <v>5.0658453797935143</v>
      </c>
      <c r="AA618" s="11">
        <v>5.0486774629808027</v>
      </c>
      <c r="AB618" s="11">
        <v>5.0303120459175164</v>
      </c>
      <c r="AC618" s="11">
        <v>5.0106444000514694</v>
      </c>
      <c r="AD618" s="11">
        <v>4.9896846691713996</v>
      </c>
      <c r="AE618" s="11">
        <v>4.9674974060610149</v>
      </c>
      <c r="AF618" s="11">
        <v>4.9441474389043867</v>
      </c>
      <c r="AG618" s="11">
        <v>4.9196822302462522</v>
      </c>
      <c r="AH618" s="11">
        <v>4.894106562109064</v>
      </c>
      <c r="AI618" s="11">
        <v>4.8674187778453257</v>
      </c>
      <c r="AJ618" s="11">
        <v>4.8396172208075354</v>
      </c>
      <c r="AK618" s="11">
        <v>4.8107002343481966</v>
      </c>
      <c r="AL618" s="11">
        <v>4.7806661618198101</v>
      </c>
      <c r="AM618" s="11">
        <v>4.7495133465748776</v>
      </c>
      <c r="AN618" s="11">
        <v>4.7172456546551143</v>
      </c>
      <c r="AO618" s="11">
        <v>4.6839163648090336</v>
      </c>
      <c r="AP618" s="11">
        <v>4.6496047796168796</v>
      </c>
      <c r="AQ618" s="11">
        <v>4.6143904347054798</v>
      </c>
      <c r="AR618" s="11">
        <v>4.5783528657016568</v>
      </c>
      <c r="AS618" s="11">
        <v>4.5415716082322382</v>
      </c>
      <c r="AT618" s="11">
        <v>4.5041261979240472</v>
      </c>
      <c r="AU618" s="11">
        <v>4.4660962580756536</v>
      </c>
      <c r="AV618" s="11">
        <v>4.4275622641146439</v>
      </c>
      <c r="AW618" s="11">
        <v>4.3886051710711964</v>
      </c>
      <c r="AX618" s="11">
        <v>4.3493059393352969</v>
      </c>
      <c r="AY618" s="11">
        <v>4.3097455292969302</v>
      </c>
    </row>
    <row r="619" spans="1:51">
      <c r="A619" s="5">
        <v>37391</v>
      </c>
      <c r="B619" s="11">
        <v>4.5678056198819386</v>
      </c>
      <c r="C619" s="11">
        <v>5.1371723398025031</v>
      </c>
      <c r="D619" s="11">
        <v>5.3732896741258349</v>
      </c>
      <c r="E619" s="11">
        <v>5.4892508269035742</v>
      </c>
      <c r="F619" s="11">
        <v>5.541623108516978</v>
      </c>
      <c r="G619" s="11">
        <v>5.5516743087339444</v>
      </c>
      <c r="H619" s="11">
        <v>5.5346473830679539</v>
      </c>
      <c r="I619" s="11">
        <v>5.5014938812017409</v>
      </c>
      <c r="J619" s="11">
        <v>5.4595161811909021</v>
      </c>
      <c r="K619" s="11">
        <v>5.413939439772915</v>
      </c>
      <c r="L619" s="11">
        <v>5.367990066816124</v>
      </c>
      <c r="M619" s="11">
        <v>5.3237807204527368</v>
      </c>
      <c r="N619" s="11">
        <v>5.2827770513396306</v>
      </c>
      <c r="O619" s="11">
        <v>5.2460896825303003</v>
      </c>
      <c r="P619" s="11">
        <v>5.2142055401418448</v>
      </c>
      <c r="Q619" s="11">
        <v>5.187432198229744</v>
      </c>
      <c r="R619" s="11">
        <v>5.1654232445950576</v>
      </c>
      <c r="S619" s="11">
        <v>5.1475184816528827</v>
      </c>
      <c r="T619" s="11">
        <v>5.1327528738291104</v>
      </c>
      <c r="U619" s="11">
        <v>5.1200452326903694</v>
      </c>
      <c r="V619" s="11">
        <v>5.1083674722186725</v>
      </c>
      <c r="W619" s="11">
        <v>5.0968540020162427</v>
      </c>
      <c r="X619" s="11">
        <v>5.0848386360186639</v>
      </c>
      <c r="Y619" s="11">
        <v>5.0718956093981209</v>
      </c>
      <c r="Z619" s="11">
        <v>5.0578668500603063</v>
      </c>
      <c r="AA619" s="11">
        <v>5.0426098167260438</v>
      </c>
      <c r="AB619" s="11">
        <v>5.0259819681161506</v>
      </c>
      <c r="AC619" s="11">
        <v>5.0078583727477968</v>
      </c>
      <c r="AD619" s="11">
        <v>4.9882503865327568</v>
      </c>
      <c r="AE619" s="11">
        <v>4.9672329379389115</v>
      </c>
      <c r="AF619" s="11">
        <v>4.9448812557703068</v>
      </c>
      <c r="AG619" s="11">
        <v>4.9212526017091607</v>
      </c>
      <c r="AH619" s="11">
        <v>4.8963607665555076</v>
      </c>
      <c r="AI619" s="11">
        <v>4.8702130962939973</v>
      </c>
      <c r="AJ619" s="11">
        <v>4.8428169369092808</v>
      </c>
      <c r="AK619" s="11">
        <v>4.8141796343860079</v>
      </c>
      <c r="AL619" s="11">
        <v>4.7843085347088286</v>
      </c>
      <c r="AM619" s="11">
        <v>4.7532109838623926</v>
      </c>
      <c r="AN619" s="11">
        <v>4.7208999289469453</v>
      </c>
      <c r="AO619" s="11">
        <v>4.6874375169070772</v>
      </c>
      <c r="AP619" s="11">
        <v>4.6529114191375491</v>
      </c>
      <c r="AQ619" s="11">
        <v>4.6174095237688837</v>
      </c>
      <c r="AR619" s="11">
        <v>4.5810197189316035</v>
      </c>
      <c r="AS619" s="11">
        <v>4.5438298927562322</v>
      </c>
      <c r="AT619" s="11">
        <v>4.5059279333732913</v>
      </c>
      <c r="AU619" s="11">
        <v>4.467401600687813</v>
      </c>
      <c r="AV619" s="11">
        <v>4.4283374313202977</v>
      </c>
      <c r="AW619" s="11">
        <v>4.3888212834797899</v>
      </c>
      <c r="AX619" s="11">
        <v>4.3489390081457504</v>
      </c>
      <c r="AY619" s="11">
        <v>4.3087764562976405</v>
      </c>
    </row>
    <row r="620" spans="1:51">
      <c r="A620" s="5">
        <v>37392</v>
      </c>
      <c r="B620" s="11">
        <v>4.5627299135711814</v>
      </c>
      <c r="C620" s="11">
        <v>5.1083054117085291</v>
      </c>
      <c r="D620" s="11">
        <v>5.3650279209401548</v>
      </c>
      <c r="E620" s="11">
        <v>5.484798779492003</v>
      </c>
      <c r="F620" s="11">
        <v>5.5314579927348921</v>
      </c>
      <c r="G620" s="11">
        <v>5.5355229169311588</v>
      </c>
      <c r="H620" s="11">
        <v>5.5161955075194449</v>
      </c>
      <c r="I620" s="11">
        <v>5.4845004016411441</v>
      </c>
      <c r="J620" s="11">
        <v>5.44681636300826</v>
      </c>
      <c r="K620" s="11">
        <v>5.407233363982404</v>
      </c>
      <c r="L620" s="11">
        <v>5.3679262634468099</v>
      </c>
      <c r="M620" s="11">
        <v>5.3300951276209849</v>
      </c>
      <c r="N620" s="11">
        <v>5.2945094787088181</v>
      </c>
      <c r="O620" s="11">
        <v>5.2617827701859579</v>
      </c>
      <c r="P620" s="11">
        <v>5.2322127323480938</v>
      </c>
      <c r="Q620" s="11">
        <v>5.2060189371059229</v>
      </c>
      <c r="R620" s="11">
        <v>5.183175612270376</v>
      </c>
      <c r="S620" s="11">
        <v>5.163483000133362</v>
      </c>
      <c r="T620" s="11">
        <v>5.1465002996310192</v>
      </c>
      <c r="U620" s="11">
        <v>5.1315716258393502</v>
      </c>
      <c r="V620" s="11">
        <v>5.1178953562582121</v>
      </c>
      <c r="W620" s="11">
        <v>5.1047661614811908</v>
      </c>
      <c r="X620" s="11">
        <v>5.0916170621427197</v>
      </c>
      <c r="Y620" s="11">
        <v>5.0780669210379781</v>
      </c>
      <c r="Z620" s="11">
        <v>5.0639402324174538</v>
      </c>
      <c r="AA620" s="11">
        <v>5.0490731517000409</v>
      </c>
      <c r="AB620" s="11">
        <v>5.0333018343046314</v>
      </c>
      <c r="AC620" s="11">
        <v>5.0164750313162347</v>
      </c>
      <c r="AD620" s="11">
        <v>4.9985372569966398</v>
      </c>
      <c r="AE620" s="11">
        <v>4.9794770158149193</v>
      </c>
      <c r="AF620" s="11">
        <v>4.9592830242012571</v>
      </c>
      <c r="AG620" s="11">
        <v>4.9379383248624862</v>
      </c>
      <c r="AH620" s="11">
        <v>4.915412446453038</v>
      </c>
      <c r="AI620" s="11">
        <v>4.8916729487484334</v>
      </c>
      <c r="AJ620" s="11">
        <v>4.8666873915241933</v>
      </c>
      <c r="AK620" s="11">
        <v>4.8404233345558367</v>
      </c>
      <c r="AL620" s="11">
        <v>4.8128483376188846</v>
      </c>
      <c r="AM620" s="11">
        <v>4.783929960488857</v>
      </c>
      <c r="AN620" s="11">
        <v>4.7536445906088503</v>
      </c>
      <c r="AO620" s="11">
        <v>4.7220447486551835</v>
      </c>
      <c r="AP620" s="11">
        <v>4.6892218609990657</v>
      </c>
      <c r="AQ620" s="11">
        <v>4.6552676668513095</v>
      </c>
      <c r="AR620" s="11">
        <v>4.6202739054227324</v>
      </c>
      <c r="AS620" s="11">
        <v>4.5843323159241489</v>
      </c>
      <c r="AT620" s="11">
        <v>4.5475346375663754</v>
      </c>
      <c r="AU620" s="11">
        <v>4.5099730424005644</v>
      </c>
      <c r="AV620" s="11">
        <v>4.4717437560037734</v>
      </c>
      <c r="AW620" s="11">
        <v>4.4329452189540453</v>
      </c>
      <c r="AX620" s="11">
        <v>4.3936758943162255</v>
      </c>
      <c r="AY620" s="11">
        <v>4.3540342451551588</v>
      </c>
    </row>
    <row r="621" spans="1:51">
      <c r="A621" s="5">
        <v>37393</v>
      </c>
      <c r="B621" s="11">
        <v>4.60180908802245</v>
      </c>
      <c r="C621" s="11">
        <v>5.1667804994137905</v>
      </c>
      <c r="D621" s="11">
        <v>5.4074959528643811</v>
      </c>
      <c r="E621" s="11">
        <v>5.519901991331694</v>
      </c>
      <c r="F621" s="11">
        <v>5.564342575511823</v>
      </c>
      <c r="G621" s="11">
        <v>5.5685434931491358</v>
      </c>
      <c r="H621" s="11">
        <v>5.5503029302385185</v>
      </c>
      <c r="I621" s="11">
        <v>5.5200389879579408</v>
      </c>
      <c r="J621" s="11">
        <v>5.4838406446896171</v>
      </c>
      <c r="K621" s="11">
        <v>5.4456782086429927</v>
      </c>
      <c r="L621" s="11">
        <v>5.4076866942851147</v>
      </c>
      <c r="M621" s="11">
        <v>5.3710574286676156</v>
      </c>
      <c r="N621" s="11">
        <v>5.3365745264131013</v>
      </c>
      <c r="O621" s="11">
        <v>5.3048644983474311</v>
      </c>
      <c r="P621" s="11">
        <v>5.2762469348592678</v>
      </c>
      <c r="Q621" s="11">
        <v>5.250965174683393</v>
      </c>
      <c r="R621" s="11">
        <v>5.229020893879607</v>
      </c>
      <c r="S621" s="11">
        <v>5.2102416408822547</v>
      </c>
      <c r="T621" s="11">
        <v>5.1942047410910925</v>
      </c>
      <c r="U621" s="11">
        <v>5.1802623566696298</v>
      </c>
      <c r="V621" s="11">
        <v>5.1676119438568362</v>
      </c>
      <c r="W621" s="11">
        <v>5.1555392061953631</v>
      </c>
      <c r="X621" s="11">
        <v>5.1434598350863503</v>
      </c>
      <c r="Y621" s="11">
        <v>5.1309805487958489</v>
      </c>
      <c r="Z621" s="11">
        <v>5.1179123080099425</v>
      </c>
      <c r="AA621" s="11">
        <v>5.1040768762895823</v>
      </c>
      <c r="AB621" s="11">
        <v>5.089296017195716</v>
      </c>
      <c r="AC621" s="11">
        <v>5.0734050418031034</v>
      </c>
      <c r="AD621" s="11">
        <v>5.0563369492872825</v>
      </c>
      <c r="AE621" s="11">
        <v>5.0380675873529919</v>
      </c>
      <c r="AF621" s="11">
        <v>5.0185729814407471</v>
      </c>
      <c r="AG621" s="11">
        <v>4.9978279735583655</v>
      </c>
      <c r="AH621" s="11">
        <v>4.9758047157161904</v>
      </c>
      <c r="AI621" s="11">
        <v>4.9524749881366974</v>
      </c>
      <c r="AJ621" s="11">
        <v>4.9278105710423601</v>
      </c>
      <c r="AK621" s="11">
        <v>4.901783244655654</v>
      </c>
      <c r="AL621" s="11">
        <v>4.8743647891990554</v>
      </c>
      <c r="AM621" s="11">
        <v>4.8455269848950371</v>
      </c>
      <c r="AN621" s="11">
        <v>4.8152515937738514</v>
      </c>
      <c r="AO621" s="11">
        <v>4.783601899294375</v>
      </c>
      <c r="AP621" s="11">
        <v>4.750680992365333</v>
      </c>
      <c r="AQ621" s="11">
        <v>4.7165922334046639</v>
      </c>
      <c r="AR621" s="11">
        <v>4.6814389828303007</v>
      </c>
      <c r="AS621" s="11">
        <v>4.645324601060179</v>
      </c>
      <c r="AT621" s="11">
        <v>4.6083524485122371</v>
      </c>
      <c r="AU621" s="11">
        <v>4.5706255703384508</v>
      </c>
      <c r="AV621" s="11">
        <v>4.5322442173821234</v>
      </c>
      <c r="AW621" s="11">
        <v>4.4933071801017039</v>
      </c>
      <c r="AX621" s="11">
        <v>4.4539132362259872</v>
      </c>
      <c r="AY621" s="11">
        <v>4.414161163483767</v>
      </c>
    </row>
    <row r="622" spans="1:51">
      <c r="A622" s="5">
        <v>37396</v>
      </c>
      <c r="B622" s="11">
        <v>4.5747161034041577</v>
      </c>
      <c r="C622" s="11">
        <v>5.1363783880444522</v>
      </c>
      <c r="D622" s="11">
        <v>5.3610328824468514</v>
      </c>
      <c r="E622" s="11">
        <v>5.4567889909834637</v>
      </c>
      <c r="F622" s="11">
        <v>5.4882545326679315</v>
      </c>
      <c r="G622" s="11">
        <v>5.4836959354787984</v>
      </c>
      <c r="H622" s="11">
        <v>5.4602063323538204</v>
      </c>
      <c r="I622" s="11">
        <v>5.4273241754042356</v>
      </c>
      <c r="J622" s="11">
        <v>5.3904430202227704</v>
      </c>
      <c r="K622" s="11">
        <v>5.3529947437474519</v>
      </c>
      <c r="L622" s="11">
        <v>5.3167264996362009</v>
      </c>
      <c r="M622" s="11">
        <v>5.2825311933672685</v>
      </c>
      <c r="N622" s="11">
        <v>5.2509833354905098</v>
      </c>
      <c r="O622" s="11">
        <v>5.2225378692925446</v>
      </c>
      <c r="P622" s="11">
        <v>5.1973869050463986</v>
      </c>
      <c r="Q622" s="11">
        <v>5.1756540465144694</v>
      </c>
      <c r="R622" s="11">
        <v>5.1572356704223772</v>
      </c>
      <c r="S622" s="11">
        <v>5.1418620960622103</v>
      </c>
      <c r="T622" s="11">
        <v>5.1290206753288761</v>
      </c>
      <c r="U622" s="11">
        <v>5.1179897594450106</v>
      </c>
      <c r="V622" s="11">
        <v>5.1079397423863711</v>
      </c>
      <c r="W622" s="11">
        <v>5.0981658992973946</v>
      </c>
      <c r="X622" s="11">
        <v>5.0881021411749057</v>
      </c>
      <c r="Y622" s="11">
        <v>5.0773740273443373</v>
      </c>
      <c r="Z622" s="11">
        <v>5.0658088009931275</v>
      </c>
      <c r="AA622" s="11">
        <v>5.0532441234160581</v>
      </c>
      <c r="AB622" s="11">
        <v>5.0395176559079085</v>
      </c>
      <c r="AC622" s="11">
        <v>5.0244812324059041</v>
      </c>
      <c r="AD622" s="11">
        <v>5.0080871076132665</v>
      </c>
      <c r="AE622" s="11">
        <v>4.9903309071269151</v>
      </c>
      <c r="AF622" s="11">
        <v>4.9712084196792956</v>
      </c>
      <c r="AG622" s="11">
        <v>4.9507135641265059</v>
      </c>
      <c r="AH622" s="11">
        <v>4.9288360744387996</v>
      </c>
      <c r="AI622" s="11">
        <v>4.9055651163319833</v>
      </c>
      <c r="AJ622" s="11">
        <v>4.8808898555218647</v>
      </c>
      <c r="AK622" s="11">
        <v>4.8547994577242504</v>
      </c>
      <c r="AL622" s="11">
        <v>4.8272830886549478</v>
      </c>
      <c r="AM622" s="11">
        <v>4.7983299140297646</v>
      </c>
      <c r="AN622" s="11">
        <v>4.7679383839812575</v>
      </c>
      <c r="AO622" s="11">
        <v>4.7361814214210067</v>
      </c>
      <c r="AP622" s="11">
        <v>4.7031677654148547</v>
      </c>
      <c r="AQ622" s="11">
        <v>4.6690063832983784</v>
      </c>
      <c r="AR622" s="11">
        <v>4.6338062424071529</v>
      </c>
      <c r="AS622" s="11">
        <v>4.5976763100767561</v>
      </c>
      <c r="AT622" s="11">
        <v>4.5607255536427633</v>
      </c>
      <c r="AU622" s="11">
        <v>4.5230619389357791</v>
      </c>
      <c r="AV622" s="11">
        <v>4.484784714992025</v>
      </c>
      <c r="AW622" s="11">
        <v>4.4459886426228241</v>
      </c>
      <c r="AX622" s="11">
        <v>4.4067684455474199</v>
      </c>
      <c r="AY622" s="11">
        <v>4.3672188474850566</v>
      </c>
    </row>
    <row r="623" spans="1:51">
      <c r="A623" s="5">
        <v>37397</v>
      </c>
      <c r="B623" s="11">
        <v>4.571370107567386</v>
      </c>
      <c r="C623" s="11">
        <v>5.1081595457768278</v>
      </c>
      <c r="D623" s="11">
        <v>5.3332456603757734</v>
      </c>
      <c r="E623" s="11">
        <v>5.433205708496434</v>
      </c>
      <c r="F623" s="11">
        <v>5.4694775762300116</v>
      </c>
      <c r="G623" s="11">
        <v>5.4694694066551266</v>
      </c>
      <c r="H623" s="11">
        <v>5.4500668119515501</v>
      </c>
      <c r="I623" s="11">
        <v>5.4207616222370421</v>
      </c>
      <c r="J623" s="11">
        <v>5.386952554870394</v>
      </c>
      <c r="K623" s="11">
        <v>5.352090050478445</v>
      </c>
      <c r="L623" s="11">
        <v>5.3179310921287444</v>
      </c>
      <c r="M623" s="11">
        <v>5.2853762821830452</v>
      </c>
      <c r="N623" s="11">
        <v>5.2550142494556011</v>
      </c>
      <c r="O623" s="11">
        <v>5.2273221014401958</v>
      </c>
      <c r="P623" s="11">
        <v>5.2025289370463668</v>
      </c>
      <c r="Q623" s="11">
        <v>5.1807996979114517</v>
      </c>
      <c r="R623" s="11">
        <v>5.1620881819362028</v>
      </c>
      <c r="S623" s="11">
        <v>5.1461915419989523</v>
      </c>
      <c r="T623" s="11">
        <v>5.1326727384645849</v>
      </c>
      <c r="U623" s="11">
        <v>5.1208818205809798</v>
      </c>
      <c r="V623" s="11">
        <v>5.1100482823454811</v>
      </c>
      <c r="W623" s="11">
        <v>5.0995123548662624</v>
      </c>
      <c r="X623" s="11">
        <v>5.0887432827189505</v>
      </c>
      <c r="Y623" s="11">
        <v>5.0773904674790735</v>
      </c>
      <c r="Z623" s="11">
        <v>5.0652905195858935</v>
      </c>
      <c r="AA623" s="11">
        <v>5.052289491603263</v>
      </c>
      <c r="AB623" s="11">
        <v>5.0382334360950329</v>
      </c>
      <c r="AC623" s="11">
        <v>5.0229806543227777</v>
      </c>
      <c r="AD623" s="11">
        <v>5.0064747339265567</v>
      </c>
      <c r="AE623" s="11">
        <v>4.9886955301629188</v>
      </c>
      <c r="AF623" s="11">
        <v>4.9696230233010885</v>
      </c>
      <c r="AG623" s="11">
        <v>4.9492355780873742</v>
      </c>
      <c r="AH623" s="11">
        <v>4.9275079991690385</v>
      </c>
      <c r="AI623" s="11">
        <v>4.9044146162862408</v>
      </c>
      <c r="AJ623" s="11">
        <v>4.8799297591791388</v>
      </c>
      <c r="AK623" s="11">
        <v>4.8540277575878905</v>
      </c>
      <c r="AL623" s="11">
        <v>4.8266829412526553</v>
      </c>
      <c r="AM623" s="11">
        <v>4.7978696399135892</v>
      </c>
      <c r="AN623" s="11">
        <v>4.7675728544689582</v>
      </c>
      <c r="AO623" s="11">
        <v>4.735861660987811</v>
      </c>
      <c r="AP623" s="11">
        <v>4.7028449575329532</v>
      </c>
      <c r="AQ623" s="11">
        <v>4.6686318806882312</v>
      </c>
      <c r="AR623" s="11">
        <v>4.6333315670374926</v>
      </c>
      <c r="AS623" s="11">
        <v>4.5970531531645831</v>
      </c>
      <c r="AT623" s="11">
        <v>4.5599057756533519</v>
      </c>
      <c r="AU623" s="11">
        <v>4.5219979160615971</v>
      </c>
      <c r="AV623" s="11">
        <v>4.48343245699433</v>
      </c>
      <c r="AW623" s="11">
        <v>4.4443094409496124</v>
      </c>
      <c r="AX623" s="11">
        <v>4.4047288881995783</v>
      </c>
      <c r="AY623" s="11">
        <v>4.3647908190163589</v>
      </c>
    </row>
    <row r="624" spans="1:51">
      <c r="A624" s="5">
        <v>37398</v>
      </c>
      <c r="B624" s="11">
        <v>4.5133133701766495</v>
      </c>
      <c r="C624" s="11">
        <v>5.05056907609191</v>
      </c>
      <c r="D624" s="11">
        <v>5.2946708010597909</v>
      </c>
      <c r="E624" s="11">
        <v>5.4105579649351698</v>
      </c>
      <c r="F624" s="11">
        <v>5.4577742386659249</v>
      </c>
      <c r="G624" s="11">
        <v>5.4649478912039635</v>
      </c>
      <c r="H624" s="11">
        <v>5.4502159631712406</v>
      </c>
      <c r="I624" s="11">
        <v>5.4239068642406396</v>
      </c>
      <c r="J624" s="11">
        <v>5.3919878073831695</v>
      </c>
      <c r="K624" s="11">
        <v>5.3583459060104861</v>
      </c>
      <c r="L624" s="11">
        <v>5.3250448518419669</v>
      </c>
      <c r="M624" s="11">
        <v>5.2932052172717823</v>
      </c>
      <c r="N624" s="11">
        <v>5.2635514167451536</v>
      </c>
      <c r="O624" s="11">
        <v>5.2366475495370981</v>
      </c>
      <c r="P624" s="11">
        <v>5.2127522534958786</v>
      </c>
      <c r="Q624" s="11">
        <v>5.1920463997604749</v>
      </c>
      <c r="R624" s="11">
        <v>5.1744587740282162</v>
      </c>
      <c r="S624" s="11">
        <v>5.1597432091566784</v>
      </c>
      <c r="T624" s="11">
        <v>5.1474104644244516</v>
      </c>
      <c r="U624" s="11">
        <v>5.1367590897585806</v>
      </c>
      <c r="V624" s="11">
        <v>5.1269841926235493</v>
      </c>
      <c r="W624" s="11">
        <v>5.1174107734672543</v>
      </c>
      <c r="X624" s="11">
        <v>5.1075011443129643</v>
      </c>
      <c r="Y624" s="11">
        <v>5.0968994493443915</v>
      </c>
      <c r="Z624" s="11">
        <v>5.0854358461534108</v>
      </c>
      <c r="AA624" s="11">
        <v>5.0729496505636416</v>
      </c>
      <c r="AB624" s="11">
        <v>5.059280178398704</v>
      </c>
      <c r="AC624" s="11">
        <v>5.0442810757833998</v>
      </c>
      <c r="AD624" s="11">
        <v>5.0279040478841139</v>
      </c>
      <c r="AE624" s="11">
        <v>5.0101418557427735</v>
      </c>
      <c r="AF624" s="11">
        <v>4.9909873866683814</v>
      </c>
      <c r="AG624" s="11">
        <v>4.9704311165044732</v>
      </c>
      <c r="AH624" s="11">
        <v>4.948458288407025</v>
      </c>
      <c r="AI624" s="11">
        <v>4.9250534598412203</v>
      </c>
      <c r="AJ624" s="11">
        <v>4.9002011882722449</v>
      </c>
      <c r="AK624" s="11">
        <v>4.8738860311652834</v>
      </c>
      <c r="AL624" s="11">
        <v>4.8460925459855222</v>
      </c>
      <c r="AM624" s="11">
        <v>4.8168052901981433</v>
      </c>
      <c r="AN624" s="11">
        <v>4.7860188825707581</v>
      </c>
      <c r="AO624" s="11">
        <v>4.7538058092418138</v>
      </c>
      <c r="AP624" s="11">
        <v>4.7202748783315425</v>
      </c>
      <c r="AQ624" s="11">
        <v>4.6855351020583429</v>
      </c>
      <c r="AR624" s="11">
        <v>4.6496954926406087</v>
      </c>
      <c r="AS624" s="11">
        <v>4.6128650622967378</v>
      </c>
      <c r="AT624" s="11">
        <v>4.5751528232451264</v>
      </c>
      <c r="AU624" s="11">
        <v>4.5366672288779917</v>
      </c>
      <c r="AV624" s="11">
        <v>4.4975120411728904</v>
      </c>
      <c r="AW624" s="11">
        <v>4.4577886777225473</v>
      </c>
      <c r="AX624" s="11">
        <v>4.4175985387717311</v>
      </c>
      <c r="AY624" s="11">
        <v>4.3770430245652143</v>
      </c>
    </row>
    <row r="625" spans="1:51">
      <c r="A625" s="5">
        <v>37399</v>
      </c>
      <c r="B625" s="11">
        <v>4.5554755228385257</v>
      </c>
      <c r="C625" s="11">
        <v>5.064208880774558</v>
      </c>
      <c r="D625" s="11">
        <v>5.3019645897082306</v>
      </c>
      <c r="E625" s="11">
        <v>5.413851075786658</v>
      </c>
      <c r="F625" s="11">
        <v>5.4577742994186575</v>
      </c>
      <c r="G625" s="11">
        <v>5.46194166204151</v>
      </c>
      <c r="H625" s="11">
        <v>5.4443892605560391</v>
      </c>
      <c r="I625" s="11">
        <v>5.4153753348932003</v>
      </c>
      <c r="J625" s="11">
        <v>5.3808221085390215</v>
      </c>
      <c r="K625" s="11">
        <v>5.3445751091037037</v>
      </c>
      <c r="L625" s="11">
        <v>5.3086620322288232</v>
      </c>
      <c r="M625" s="11">
        <v>5.2741924614020688</v>
      </c>
      <c r="N625" s="11">
        <v>5.2419052059314657</v>
      </c>
      <c r="O625" s="11">
        <v>5.2123902349526263</v>
      </c>
      <c r="P625" s="11">
        <v>5.1859500711448518</v>
      </c>
      <c r="Q625" s="11">
        <v>5.1628130785992692</v>
      </c>
      <c r="R625" s="11">
        <v>5.1429648971877668</v>
      </c>
      <c r="S625" s="11">
        <v>5.1262180600299514</v>
      </c>
      <c r="T625" s="11">
        <v>5.1121359561016728</v>
      </c>
      <c r="U625" s="11">
        <v>5.10005703194261</v>
      </c>
      <c r="V625" s="11">
        <v>5.0891908974778231</v>
      </c>
      <c r="W625" s="11">
        <v>5.0788514522166164</v>
      </c>
      <c r="X625" s="11">
        <v>5.0684746262546847</v>
      </c>
      <c r="Y625" s="11">
        <v>5.0576771010740238</v>
      </c>
      <c r="Z625" s="11">
        <v>5.0462590275714394</v>
      </c>
      <c r="AA625" s="11">
        <v>5.0340293722384413</v>
      </c>
      <c r="AB625" s="11">
        <v>5.0207971015665436</v>
      </c>
      <c r="AC625" s="11">
        <v>5.0063859889913909</v>
      </c>
      <c r="AD625" s="11">
        <v>4.9907193863172079</v>
      </c>
      <c r="AE625" s="11">
        <v>4.973761692660891</v>
      </c>
      <c r="AF625" s="11">
        <v>4.9554774463435116</v>
      </c>
      <c r="AG625" s="11">
        <v>4.9358331307617975</v>
      </c>
      <c r="AH625" s="11">
        <v>4.9147993854557805</v>
      </c>
      <c r="AI625" s="11">
        <v>4.8923473849245838</v>
      </c>
      <c r="AJ625" s="11">
        <v>4.8684483036673294</v>
      </c>
      <c r="AK625" s="11">
        <v>4.8430733161831423</v>
      </c>
      <c r="AL625" s="11">
        <v>4.8161935969711447</v>
      </c>
      <c r="AM625" s="11">
        <v>4.7877803205304605</v>
      </c>
      <c r="AN625" s="11">
        <v>4.757816240114499</v>
      </c>
      <c r="AO625" s="11">
        <v>4.7263721407092403</v>
      </c>
      <c r="AP625" s="11">
        <v>4.6935592459561226</v>
      </c>
      <c r="AQ625" s="11">
        <v>4.6594889922738663</v>
      </c>
      <c r="AR625" s="11">
        <v>4.6242728160811959</v>
      </c>
      <c r="AS625" s="11">
        <v>4.5880221537968291</v>
      </c>
      <c r="AT625" s="11">
        <v>4.5508484418394923</v>
      </c>
      <c r="AU625" s="11">
        <v>4.5128626950889332</v>
      </c>
      <c r="AV625" s="11">
        <v>4.47417245242523</v>
      </c>
      <c r="AW625" s="11">
        <v>4.4348835415836039</v>
      </c>
      <c r="AX625" s="11">
        <v>4.3951017783426343</v>
      </c>
      <c r="AY625" s="11">
        <v>4.3549329784809041</v>
      </c>
    </row>
    <row r="626" spans="1:51">
      <c r="A626" s="5">
        <v>37400</v>
      </c>
      <c r="B626" s="11">
        <v>4.5648706412431173</v>
      </c>
      <c r="C626" s="11">
        <v>5.0355707092379252</v>
      </c>
      <c r="D626" s="11">
        <v>5.2725710034287276</v>
      </c>
      <c r="E626" s="11">
        <v>5.3913182446317247</v>
      </c>
      <c r="F626" s="11">
        <v>5.4411114443069115</v>
      </c>
      <c r="G626" s="11">
        <v>5.450078204831251</v>
      </c>
      <c r="H626" s="11">
        <v>5.4364341165921015</v>
      </c>
      <c r="I626" s="11">
        <v>5.4105617711317482</v>
      </c>
      <c r="J626" s="11">
        <v>5.37849069137995</v>
      </c>
      <c r="K626" s="11">
        <v>5.3441752709469501</v>
      </c>
      <c r="L626" s="11">
        <v>5.3097318592027669</v>
      </c>
      <c r="M626" s="11">
        <v>5.2763392698925458</v>
      </c>
      <c r="N626" s="11">
        <v>5.2447935198202327</v>
      </c>
      <c r="O626" s="11">
        <v>5.2157253367947582</v>
      </c>
      <c r="P626" s="11">
        <v>5.1894687811094169</v>
      </c>
      <c r="Q626" s="11">
        <v>5.1662807905523307</v>
      </c>
      <c r="R626" s="11">
        <v>5.1461672142584796</v>
      </c>
      <c r="S626" s="11">
        <v>5.1289596184973281</v>
      </c>
      <c r="T626" s="11">
        <v>5.114243376191566</v>
      </c>
      <c r="U626" s="11">
        <v>5.101377486142038</v>
      </c>
      <c r="V626" s="11">
        <v>5.089603844431112</v>
      </c>
      <c r="W626" s="11">
        <v>5.0782799734960697</v>
      </c>
      <c r="X626" s="11">
        <v>5.0668871479116504</v>
      </c>
      <c r="Y626" s="11">
        <v>5.0550822836119904</v>
      </c>
      <c r="Z626" s="11">
        <v>5.0426911114189821</v>
      </c>
      <c r="AA626" s="11">
        <v>5.0295467019312508</v>
      </c>
      <c r="AB626" s="11">
        <v>5.0154821257474191</v>
      </c>
      <c r="AC626" s="11">
        <v>5.0003449981036043</v>
      </c>
      <c r="AD626" s="11">
        <v>4.9840742406553424</v>
      </c>
      <c r="AE626" s="11">
        <v>4.9666441247010518</v>
      </c>
      <c r="AF626" s="11">
        <v>4.9480289824768278</v>
      </c>
      <c r="AG626" s="11">
        <v>4.9282009565397651</v>
      </c>
      <c r="AH626" s="11">
        <v>4.907127788703038</v>
      </c>
      <c r="AI626" s="11">
        <v>4.8847766938659669</v>
      </c>
      <c r="AJ626" s="11">
        <v>4.861114886927874</v>
      </c>
      <c r="AK626" s="11">
        <v>4.8361095827880778</v>
      </c>
      <c r="AL626" s="11">
        <v>4.8097279963458996</v>
      </c>
      <c r="AM626" s="11">
        <v>4.7819373425006608</v>
      </c>
      <c r="AN626" s="11">
        <v>4.7527168057286486</v>
      </c>
      <c r="AO626" s="11">
        <v>4.722130381369821</v>
      </c>
      <c r="AP626" s="11">
        <v>4.6902786938720684</v>
      </c>
      <c r="AQ626" s="11">
        <v>4.6572625128045404</v>
      </c>
      <c r="AR626" s="11">
        <v>4.6231826077363873</v>
      </c>
      <c r="AS626" s="11">
        <v>4.5881397482367596</v>
      </c>
      <c r="AT626" s="11">
        <v>4.5522347038748077</v>
      </c>
      <c r="AU626" s="11">
        <v>4.5155682624381654</v>
      </c>
      <c r="AV626" s="11">
        <v>4.478241351647358</v>
      </c>
      <c r="AW626" s="11">
        <v>4.4403549640755466</v>
      </c>
      <c r="AX626" s="11">
        <v>4.4020100926499151</v>
      </c>
      <c r="AY626" s="11">
        <v>4.3633077302976426</v>
      </c>
    </row>
    <row r="627" spans="1:51">
      <c r="A627" s="5">
        <v>37403</v>
      </c>
      <c r="B627" s="11">
        <v>4.5435581744371696</v>
      </c>
      <c r="C627" s="11">
        <v>5.0359570243140039</v>
      </c>
      <c r="D627" s="11">
        <v>5.2885973524475451</v>
      </c>
      <c r="E627" s="11">
        <v>5.4205753275103516</v>
      </c>
      <c r="F627" s="11">
        <v>5.4848092138236302</v>
      </c>
      <c r="G627" s="11">
        <v>5.5075123771124517</v>
      </c>
      <c r="H627" s="11">
        <v>5.5051729116490966</v>
      </c>
      <c r="I627" s="11">
        <v>5.4880428955195182</v>
      </c>
      <c r="J627" s="11">
        <v>5.4622203835143086</v>
      </c>
      <c r="K627" s="11">
        <v>5.4318953474359066</v>
      </c>
      <c r="L627" s="11">
        <v>5.3998600773760437</v>
      </c>
      <c r="M627" s="11">
        <v>5.3681583598169258</v>
      </c>
      <c r="N627" s="11">
        <v>5.3380996407222314</v>
      </c>
      <c r="O627" s="11">
        <v>5.3105942161834703</v>
      </c>
      <c r="P627" s="11">
        <v>5.2860392639924534</v>
      </c>
      <c r="Q627" s="11">
        <v>5.2646902798047179</v>
      </c>
      <c r="R627" s="11">
        <v>5.2464130277929568</v>
      </c>
      <c r="S627" s="11">
        <v>5.2309008743422405</v>
      </c>
      <c r="T627" s="11">
        <v>5.2176199082171024</v>
      </c>
      <c r="U627" s="11">
        <v>5.2058570777965913</v>
      </c>
      <c r="V627" s="11">
        <v>5.1948410040051423</v>
      </c>
      <c r="W627" s="11">
        <v>5.1837868926654327</v>
      </c>
      <c r="X627" s="11">
        <v>5.1718947386521217</v>
      </c>
      <c r="Y627" s="11">
        <v>5.158541822436236</v>
      </c>
      <c r="Z627" s="11">
        <v>5.1433947645126796</v>
      </c>
      <c r="AA627" s="11">
        <v>5.1261467621876688</v>
      </c>
      <c r="AB627" s="11">
        <v>5.1064910127674219</v>
      </c>
      <c r="AC627" s="11">
        <v>5.0842067393949488</v>
      </c>
      <c r="AD627" s="11">
        <v>5.0595030686788212</v>
      </c>
      <c r="AE627" s="11">
        <v>5.032723147033896</v>
      </c>
      <c r="AF627" s="11">
        <v>5.0042083670609072</v>
      </c>
      <c r="AG627" s="11">
        <v>4.9742568521180193</v>
      </c>
      <c r="AH627" s="11">
        <v>4.9431223602663463</v>
      </c>
      <c r="AI627" s="11">
        <v>4.9110566326473597</v>
      </c>
      <c r="AJ627" s="11">
        <v>4.878311410402528</v>
      </c>
      <c r="AK627" s="11">
        <v>4.8451384346733217</v>
      </c>
      <c r="AL627" s="11">
        <v>4.811789446601213</v>
      </c>
      <c r="AM627" s="11">
        <v>4.7785161873276722</v>
      </c>
      <c r="AN627" s="11">
        <v>4.7455387808670491</v>
      </c>
      <c r="AO627" s="11">
        <v>4.7129153620646802</v>
      </c>
      <c r="AP627" s="11">
        <v>4.6806523268232789</v>
      </c>
      <c r="AQ627" s="11">
        <v>4.6487560483391199</v>
      </c>
      <c r="AR627" s="11">
        <v>4.6172328998084859</v>
      </c>
      <c r="AS627" s="11">
        <v>4.5860892544276517</v>
      </c>
      <c r="AT627" s="11">
        <v>4.5553314853928981</v>
      </c>
      <c r="AU627" s="11">
        <v>4.5249653951614492</v>
      </c>
      <c r="AV627" s="11">
        <v>4.4949766107391111</v>
      </c>
      <c r="AW627" s="11">
        <v>4.4653256585124588</v>
      </c>
      <c r="AX627" s="11">
        <v>4.4359714943376956</v>
      </c>
      <c r="AY627" s="11">
        <v>4.4068730740710231</v>
      </c>
    </row>
    <row r="628" spans="1:51">
      <c r="A628" s="5">
        <v>37404</v>
      </c>
      <c r="B628" s="11">
        <v>4.538503693356982</v>
      </c>
      <c r="C628" s="11">
        <v>5.0175245555966175</v>
      </c>
      <c r="D628" s="11">
        <v>5.2656247387885813</v>
      </c>
      <c r="E628" s="11">
        <v>5.3921950605858218</v>
      </c>
      <c r="F628" s="11">
        <v>5.4487016033404148</v>
      </c>
      <c r="G628" s="11">
        <v>5.463831227802296</v>
      </c>
      <c r="H628" s="11">
        <v>5.4562377508130897</v>
      </c>
      <c r="I628" s="11">
        <v>5.4365481183236559</v>
      </c>
      <c r="J628" s="11">
        <v>5.4107995214715139</v>
      </c>
      <c r="K628" s="11">
        <v>5.3828280735106242</v>
      </c>
      <c r="L628" s="11">
        <v>5.3545628978497071</v>
      </c>
      <c r="M628" s="11">
        <v>5.3269815373575486</v>
      </c>
      <c r="N628" s="11">
        <v>5.3006996578850902</v>
      </c>
      <c r="O628" s="11">
        <v>5.2762034574849892</v>
      </c>
      <c r="P628" s="11">
        <v>5.2537347795443887</v>
      </c>
      <c r="Q628" s="11">
        <v>5.2334734899546618</v>
      </c>
      <c r="R628" s="11">
        <v>5.2154018799993418</v>
      </c>
      <c r="S628" s="11">
        <v>5.1993617300374178</v>
      </c>
      <c r="T628" s="11">
        <v>5.1849907332653116</v>
      </c>
      <c r="U628" s="11">
        <v>5.1717292643046999</v>
      </c>
      <c r="V628" s="11">
        <v>5.1589215477947752</v>
      </c>
      <c r="W628" s="11">
        <v>5.146036159959813</v>
      </c>
      <c r="X628" s="11">
        <v>5.1326713872708529</v>
      </c>
      <c r="Y628" s="11">
        <v>5.1185800805495303</v>
      </c>
      <c r="Z628" s="11">
        <v>5.1036605207082131</v>
      </c>
      <c r="AA628" s="11">
        <v>5.0878171515345016</v>
      </c>
      <c r="AB628" s="11">
        <v>5.070954416815991</v>
      </c>
      <c r="AC628" s="11">
        <v>5.052988306205676</v>
      </c>
      <c r="AD628" s="11">
        <v>5.0339060623225285</v>
      </c>
      <c r="AE628" s="11">
        <v>5.0137220819499078</v>
      </c>
      <c r="AF628" s="11">
        <v>4.9924507228502435</v>
      </c>
      <c r="AG628" s="11">
        <v>4.9700943470397014</v>
      </c>
      <c r="AH628" s="11">
        <v>4.946631572301273</v>
      </c>
      <c r="AI628" s="11">
        <v>4.9220382249600521</v>
      </c>
      <c r="AJ628" s="11">
        <v>4.896290131341134</v>
      </c>
      <c r="AK628" s="11">
        <v>4.8693631177696126</v>
      </c>
      <c r="AL628" s="11">
        <v>4.8412330105705843</v>
      </c>
      <c r="AM628" s="11">
        <v>4.8118756360691437</v>
      </c>
      <c r="AN628" s="11">
        <v>4.7812769709716791</v>
      </c>
      <c r="AO628" s="11">
        <v>4.7494936680040389</v>
      </c>
      <c r="AP628" s="11">
        <v>4.7166124345267395</v>
      </c>
      <c r="AQ628" s="11">
        <v>4.6827200881723643</v>
      </c>
      <c r="AR628" s="11">
        <v>4.6479034465734985</v>
      </c>
      <c r="AS628" s="11">
        <v>4.6122493273627283</v>
      </c>
      <c r="AT628" s="11">
        <v>4.5758445481726362</v>
      </c>
      <c r="AU628" s="11">
        <v>4.5387762775343825</v>
      </c>
      <c r="AV628" s="11">
        <v>4.5011343323420689</v>
      </c>
      <c r="AW628" s="11">
        <v>4.4630097383637324</v>
      </c>
      <c r="AX628" s="11">
        <v>4.4244935275543167</v>
      </c>
      <c r="AY628" s="11">
        <v>4.3856767318687719</v>
      </c>
    </row>
    <row r="629" spans="1:51">
      <c r="A629" s="5">
        <v>37405</v>
      </c>
      <c r="B629" s="11">
        <v>4.5038296046809956</v>
      </c>
      <c r="C629" s="11">
        <v>5.0024369803719022</v>
      </c>
      <c r="D629" s="11">
        <v>5.2662916577338903</v>
      </c>
      <c r="E629" s="11">
        <v>5.3971101810422617</v>
      </c>
      <c r="F629" s="11">
        <v>5.4548956599853673</v>
      </c>
      <c r="G629" s="11">
        <v>5.4697295651604749</v>
      </c>
      <c r="H629" s="11">
        <v>5.4599668501262384</v>
      </c>
      <c r="I629" s="11">
        <v>5.4365909199785296</v>
      </c>
      <c r="J629" s="11">
        <v>5.4061702951286641</v>
      </c>
      <c r="K629" s="11">
        <v>5.3731369663072925</v>
      </c>
      <c r="L629" s="11">
        <v>5.3399279231440326</v>
      </c>
      <c r="M629" s="11">
        <v>5.3079933450697876</v>
      </c>
      <c r="N629" s="11">
        <v>5.2782760537142712</v>
      </c>
      <c r="O629" s="11">
        <v>5.251508075494427</v>
      </c>
      <c r="P629" s="11">
        <v>5.228096147621204</v>
      </c>
      <c r="Q629" s="11">
        <v>5.2083431845376866</v>
      </c>
      <c r="R629" s="11">
        <v>5.1922580967112646</v>
      </c>
      <c r="S629" s="11">
        <v>5.179631482708583</v>
      </c>
      <c r="T629" s="11">
        <v>5.1698734017800287</v>
      </c>
      <c r="U629" s="11">
        <v>5.1621278297800997</v>
      </c>
      <c r="V629" s="11">
        <v>5.155421711251952</v>
      </c>
      <c r="W629" s="11">
        <v>5.148884052573667</v>
      </c>
      <c r="X629" s="11">
        <v>5.1417449014564109</v>
      </c>
      <c r="Y629" s="11">
        <v>5.1335352773589165</v>
      </c>
      <c r="Z629" s="11">
        <v>5.1240740131217297</v>
      </c>
      <c r="AA629" s="11">
        <v>5.113191825928654</v>
      </c>
      <c r="AB629" s="11">
        <v>5.1007194330062511</v>
      </c>
      <c r="AC629" s="11">
        <v>5.0865213641272087</v>
      </c>
      <c r="AD629" s="11">
        <v>5.0705930373427233</v>
      </c>
      <c r="AE629" s="11">
        <v>5.0529615372437569</v>
      </c>
      <c r="AF629" s="11">
        <v>5.0336539661579609</v>
      </c>
      <c r="AG629" s="11">
        <v>5.0126996021712902</v>
      </c>
      <c r="AH629" s="11">
        <v>4.9901319650856912</v>
      </c>
      <c r="AI629" s="11">
        <v>4.9659850642979748</v>
      </c>
      <c r="AJ629" s="11">
        <v>4.9402929092049535</v>
      </c>
      <c r="AK629" s="11">
        <v>4.9130895092034406</v>
      </c>
      <c r="AL629" s="11">
        <v>4.8844088736902496</v>
      </c>
      <c r="AM629" s="11">
        <v>4.8542850125986758</v>
      </c>
      <c r="AN629" s="11">
        <v>4.8227686983301572</v>
      </c>
      <c r="AO629" s="11">
        <v>4.7899714792778934</v>
      </c>
      <c r="AP629" s="11">
        <v>4.7560186736448404</v>
      </c>
      <c r="AQ629" s="11">
        <v>4.721035599633959</v>
      </c>
      <c r="AR629" s="11">
        <v>4.685147575448207</v>
      </c>
      <c r="AS629" s="11">
        <v>4.6484799192905424</v>
      </c>
      <c r="AT629" s="11">
        <v>4.6111579493639265</v>
      </c>
      <c r="AU629" s="11">
        <v>4.5733021638582745</v>
      </c>
      <c r="AV629" s="11">
        <v>4.5349973134621226</v>
      </c>
      <c r="AW629" s="11">
        <v>4.4963120778459214</v>
      </c>
      <c r="AX629" s="11">
        <v>4.4573150598197735</v>
      </c>
      <c r="AY629" s="11">
        <v>4.4180748621937838</v>
      </c>
    </row>
    <row r="630" spans="1:51">
      <c r="A630" s="5">
        <v>37406</v>
      </c>
      <c r="B630" s="11">
        <v>4.5318773159906778</v>
      </c>
      <c r="C630" s="11">
        <v>5.0208915212440628</v>
      </c>
      <c r="D630" s="11">
        <v>5.264450505349866</v>
      </c>
      <c r="E630" s="11">
        <v>5.3859710349738927</v>
      </c>
      <c r="F630" s="11">
        <v>5.4392480523344844</v>
      </c>
      <c r="G630" s="11">
        <v>5.4516171107347562</v>
      </c>
      <c r="H630" s="11">
        <v>5.4405047453820146</v>
      </c>
      <c r="I630" s="11">
        <v>5.4164848522952225</v>
      </c>
      <c r="J630" s="11">
        <v>5.3859107442057557</v>
      </c>
      <c r="K630" s="11">
        <v>5.3530706419600769</v>
      </c>
      <c r="L630" s="11">
        <v>5.3202961704784508</v>
      </c>
      <c r="M630" s="11">
        <v>5.2889540012239342</v>
      </c>
      <c r="N630" s="11">
        <v>5.2599413849716186</v>
      </c>
      <c r="O630" s="11">
        <v>5.2339587906019833</v>
      </c>
      <c r="P630" s="11">
        <v>5.211396357038919</v>
      </c>
      <c r="Q630" s="11">
        <v>5.1925411556850554</v>
      </c>
      <c r="R630" s="11">
        <v>5.1773851918959872</v>
      </c>
      <c r="S630" s="11">
        <v>5.1657042932726878</v>
      </c>
      <c r="T630" s="11">
        <v>5.1569021873636984</v>
      </c>
      <c r="U630" s="11">
        <v>5.1501209522942393</v>
      </c>
      <c r="V630" s="11">
        <v>5.144386610413898</v>
      </c>
      <c r="W630" s="11">
        <v>5.1388227592211209</v>
      </c>
      <c r="X630" s="11">
        <v>5.1326508623469591</v>
      </c>
      <c r="Y630" s="11">
        <v>5.1253948715432323</v>
      </c>
      <c r="Z630" s="11">
        <v>5.1168642461387108</v>
      </c>
      <c r="AA630" s="11">
        <v>5.1068799294155278</v>
      </c>
      <c r="AB630" s="11">
        <v>5.0952628647979026</v>
      </c>
      <c r="AC630" s="11">
        <v>5.0818676914082772</v>
      </c>
      <c r="AD630" s="11">
        <v>5.0666773648791148</v>
      </c>
      <c r="AE630" s="11">
        <v>5.0497053802392617</v>
      </c>
      <c r="AF630" s="11">
        <v>5.0309652934169335</v>
      </c>
      <c r="AG630" s="11">
        <v>5.0104777351767593</v>
      </c>
      <c r="AH630" s="11">
        <v>4.9882769213048235</v>
      </c>
      <c r="AI630" s="11">
        <v>4.9643986069534174</v>
      </c>
      <c r="AJ630" s="11">
        <v>4.9388785472748342</v>
      </c>
      <c r="AK630" s="11">
        <v>4.9117524974213644</v>
      </c>
      <c r="AL630" s="11">
        <v>4.8830562125452994</v>
      </c>
      <c r="AM630" s="11">
        <v>4.8528254487188383</v>
      </c>
      <c r="AN630" s="11">
        <v>4.8211143622674948</v>
      </c>
      <c r="AO630" s="11">
        <v>4.7880427432573542</v>
      </c>
      <c r="AP630" s="11">
        <v>4.7537450098526408</v>
      </c>
      <c r="AQ630" s="11">
        <v>4.718355580217577</v>
      </c>
      <c r="AR630" s="11">
        <v>4.6820088725163878</v>
      </c>
      <c r="AS630" s="11">
        <v>4.6448393049132939</v>
      </c>
      <c r="AT630" s="11">
        <v>4.6069812955725205</v>
      </c>
      <c r="AU630" s="11">
        <v>4.5685637775343828</v>
      </c>
      <c r="AV630" s="11">
        <v>4.5296757065206767</v>
      </c>
      <c r="AW630" s="11">
        <v>4.4903883375665137</v>
      </c>
      <c r="AX630" s="11">
        <v>4.4507728467639369</v>
      </c>
      <c r="AY630" s="11">
        <v>4.4109004102049942</v>
      </c>
    </row>
    <row r="631" spans="1:51">
      <c r="A631" s="5">
        <v>37407</v>
      </c>
      <c r="B631" s="11">
        <v>4.5690394765443214</v>
      </c>
      <c r="C631" s="11">
        <v>5.0759962590184147</v>
      </c>
      <c r="D631" s="11">
        <v>5.2979493836308826</v>
      </c>
      <c r="E631" s="11">
        <v>5.4063275343430792</v>
      </c>
      <c r="F631" s="11">
        <v>5.4530885462766721</v>
      </c>
      <c r="G631" s="11">
        <v>5.4623596110175949</v>
      </c>
      <c r="H631" s="11">
        <v>5.4499451683644802</v>
      </c>
      <c r="I631" s="11">
        <v>5.4256514497674768</v>
      </c>
      <c r="J631" s="11">
        <v>5.395405426117506</v>
      </c>
      <c r="K631" s="11">
        <v>5.3632306142037365</v>
      </c>
      <c r="L631" s="11">
        <v>5.3313103638186083</v>
      </c>
      <c r="M631" s="11">
        <v>5.3009255763322267</v>
      </c>
      <c r="N631" s="11">
        <v>5.272933933639762</v>
      </c>
      <c r="O631" s="11">
        <v>5.2479995398231916</v>
      </c>
      <c r="P631" s="11">
        <v>5.2264884903751074</v>
      </c>
      <c r="Q631" s="11">
        <v>5.208663582623168</v>
      </c>
      <c r="R631" s="11">
        <v>5.1944940865018747</v>
      </c>
      <c r="S631" s="11">
        <v>5.1837369935144642</v>
      </c>
      <c r="T631" s="11">
        <v>5.1757916073115879</v>
      </c>
      <c r="U631" s="11">
        <v>5.1697941514129893</v>
      </c>
      <c r="V631" s="11">
        <v>5.164769102084084</v>
      </c>
      <c r="W631" s="11">
        <v>5.1598406338008367</v>
      </c>
      <c r="X631" s="11">
        <v>5.1542300463984603</v>
      </c>
      <c r="Y631" s="11">
        <v>5.1474692803821593</v>
      </c>
      <c r="Z631" s="11">
        <v>5.1393717692801983</v>
      </c>
      <c r="AA631" s="11">
        <v>5.1297613934150981</v>
      </c>
      <c r="AB631" s="11">
        <v>5.1184620342405021</v>
      </c>
      <c r="AC631" s="11">
        <v>5.1053329520403539</v>
      </c>
      <c r="AD631" s="11">
        <v>5.0903616807640111</v>
      </c>
      <c r="AE631" s="11">
        <v>5.07356481689086</v>
      </c>
      <c r="AF631" s="11">
        <v>5.0549590206905499</v>
      </c>
      <c r="AG631" s="11">
        <v>5.0345672942203352</v>
      </c>
      <c r="AH631" s="11">
        <v>5.012424277551915</v>
      </c>
      <c r="AI631" s="11">
        <v>4.9885658577987613</v>
      </c>
      <c r="AJ631" s="11">
        <v>4.9630279220743452</v>
      </c>
      <c r="AK631" s="11">
        <v>4.9358463574921396</v>
      </c>
      <c r="AL631" s="11">
        <v>4.9070570511656184</v>
      </c>
      <c r="AM631" s="11">
        <v>4.8766958929270219</v>
      </c>
      <c r="AN631" s="11">
        <v>4.8448183006798988</v>
      </c>
      <c r="AO631" s="11">
        <v>4.811546027864221</v>
      </c>
      <c r="AP631" s="11">
        <v>4.7770149002974414</v>
      </c>
      <c r="AQ631" s="11">
        <v>4.7413607437970109</v>
      </c>
      <c r="AR631" s="11">
        <v>4.7047193841803816</v>
      </c>
      <c r="AS631" s="11">
        <v>4.6672266472650055</v>
      </c>
      <c r="AT631" s="11">
        <v>4.6290183588683345</v>
      </c>
      <c r="AU631" s="11">
        <v>4.5902246318730366</v>
      </c>
      <c r="AV631" s="11">
        <v>4.550936048394858</v>
      </c>
      <c r="AW631" s="11">
        <v>4.5112264736886782</v>
      </c>
      <c r="AX631" s="11">
        <v>4.4711697133790338</v>
      </c>
      <c r="AY631" s="11">
        <v>4.4308395730904584</v>
      </c>
    </row>
    <row r="632" spans="1:51">
      <c r="A632" s="5">
        <v>37410</v>
      </c>
      <c r="B632" s="11" t="s">
        <v>0</v>
      </c>
      <c r="C632" s="11" t="s">
        <v>0</v>
      </c>
      <c r="D632" s="11" t="s">
        <v>0</v>
      </c>
      <c r="E632" s="11" t="s">
        <v>0</v>
      </c>
      <c r="F632" s="11" t="s">
        <v>0</v>
      </c>
      <c r="G632" s="11" t="s">
        <v>0</v>
      </c>
      <c r="H632" s="11" t="s">
        <v>0</v>
      </c>
      <c r="I632" s="11" t="s">
        <v>0</v>
      </c>
      <c r="J632" s="11" t="s">
        <v>0</v>
      </c>
      <c r="K632" s="11" t="s">
        <v>0</v>
      </c>
      <c r="L632" s="11" t="s">
        <v>0</v>
      </c>
      <c r="M632" s="11" t="s">
        <v>0</v>
      </c>
      <c r="N632" s="11" t="s">
        <v>0</v>
      </c>
      <c r="O632" s="11" t="s">
        <v>0</v>
      </c>
      <c r="P632" s="11" t="s">
        <v>0</v>
      </c>
      <c r="Q632" s="11" t="s">
        <v>0</v>
      </c>
      <c r="R632" s="11" t="s">
        <v>0</v>
      </c>
      <c r="S632" s="11" t="s">
        <v>0</v>
      </c>
      <c r="T632" s="11" t="s">
        <v>0</v>
      </c>
      <c r="U632" s="11" t="s">
        <v>0</v>
      </c>
      <c r="V632" s="11" t="s">
        <v>0</v>
      </c>
      <c r="W632" s="11" t="s">
        <v>0</v>
      </c>
      <c r="X632" s="11" t="s">
        <v>0</v>
      </c>
      <c r="Y632" s="11" t="s">
        <v>0</v>
      </c>
      <c r="Z632" s="11" t="s">
        <v>0</v>
      </c>
      <c r="AA632" s="11" t="s">
        <v>0</v>
      </c>
      <c r="AB632" s="11" t="s">
        <v>0</v>
      </c>
      <c r="AC632" s="11" t="s">
        <v>0</v>
      </c>
      <c r="AD632" s="11" t="s">
        <v>0</v>
      </c>
      <c r="AE632" s="11" t="s">
        <v>0</v>
      </c>
      <c r="AF632" s="11" t="s">
        <v>0</v>
      </c>
      <c r="AG632" s="11" t="s">
        <v>0</v>
      </c>
      <c r="AH632" s="11" t="s">
        <v>0</v>
      </c>
      <c r="AI632" s="11" t="s">
        <v>0</v>
      </c>
      <c r="AJ632" s="11" t="s">
        <v>0</v>
      </c>
      <c r="AK632" s="11" t="s">
        <v>0</v>
      </c>
      <c r="AL632" s="11" t="s">
        <v>0</v>
      </c>
      <c r="AM632" s="11" t="s">
        <v>0</v>
      </c>
      <c r="AN632" s="11" t="s">
        <v>0</v>
      </c>
      <c r="AO632" s="11" t="s">
        <v>0</v>
      </c>
      <c r="AP632" s="11" t="s">
        <v>0</v>
      </c>
      <c r="AQ632" s="11" t="s">
        <v>0</v>
      </c>
      <c r="AR632" s="11" t="s">
        <v>0</v>
      </c>
      <c r="AS632" s="11" t="s">
        <v>0</v>
      </c>
      <c r="AT632" s="11" t="s">
        <v>0</v>
      </c>
      <c r="AU632" s="11" t="s">
        <v>0</v>
      </c>
      <c r="AV632" s="11" t="s">
        <v>0</v>
      </c>
      <c r="AW632" s="11" t="s">
        <v>0</v>
      </c>
      <c r="AX632" s="11" t="s">
        <v>0</v>
      </c>
      <c r="AY632" s="11" t="s">
        <v>0</v>
      </c>
    </row>
    <row r="633" spans="1:51">
      <c r="A633" s="5">
        <v>37411</v>
      </c>
      <c r="B633" s="11" t="s">
        <v>0</v>
      </c>
      <c r="C633" s="11" t="s">
        <v>0</v>
      </c>
      <c r="D633" s="11" t="s">
        <v>0</v>
      </c>
      <c r="E633" s="11" t="s">
        <v>0</v>
      </c>
      <c r="F633" s="11" t="s">
        <v>0</v>
      </c>
      <c r="G633" s="11" t="s">
        <v>0</v>
      </c>
      <c r="H633" s="11" t="s">
        <v>0</v>
      </c>
      <c r="I633" s="11" t="s">
        <v>0</v>
      </c>
      <c r="J633" s="11" t="s">
        <v>0</v>
      </c>
      <c r="K633" s="11" t="s">
        <v>0</v>
      </c>
      <c r="L633" s="11" t="s">
        <v>0</v>
      </c>
      <c r="M633" s="11" t="s">
        <v>0</v>
      </c>
      <c r="N633" s="11" t="s">
        <v>0</v>
      </c>
      <c r="O633" s="11" t="s">
        <v>0</v>
      </c>
      <c r="P633" s="11" t="s">
        <v>0</v>
      </c>
      <c r="Q633" s="11" t="s">
        <v>0</v>
      </c>
      <c r="R633" s="11" t="s">
        <v>0</v>
      </c>
      <c r="S633" s="11" t="s">
        <v>0</v>
      </c>
      <c r="T633" s="11" t="s">
        <v>0</v>
      </c>
      <c r="U633" s="11" t="s">
        <v>0</v>
      </c>
      <c r="V633" s="11" t="s">
        <v>0</v>
      </c>
      <c r="W633" s="11" t="s">
        <v>0</v>
      </c>
      <c r="X633" s="11" t="s">
        <v>0</v>
      </c>
      <c r="Y633" s="11" t="s">
        <v>0</v>
      </c>
      <c r="Z633" s="11" t="s">
        <v>0</v>
      </c>
      <c r="AA633" s="11" t="s">
        <v>0</v>
      </c>
      <c r="AB633" s="11" t="s">
        <v>0</v>
      </c>
      <c r="AC633" s="11" t="s">
        <v>0</v>
      </c>
      <c r="AD633" s="11" t="s">
        <v>0</v>
      </c>
      <c r="AE633" s="11" t="s">
        <v>0</v>
      </c>
      <c r="AF633" s="11" t="s">
        <v>0</v>
      </c>
      <c r="AG633" s="11" t="s">
        <v>0</v>
      </c>
      <c r="AH633" s="11" t="s">
        <v>0</v>
      </c>
      <c r="AI633" s="11" t="s">
        <v>0</v>
      </c>
      <c r="AJ633" s="11" t="s">
        <v>0</v>
      </c>
      <c r="AK633" s="11" t="s">
        <v>0</v>
      </c>
      <c r="AL633" s="11" t="s">
        <v>0</v>
      </c>
      <c r="AM633" s="11" t="s">
        <v>0</v>
      </c>
      <c r="AN633" s="11" t="s">
        <v>0</v>
      </c>
      <c r="AO633" s="11" t="s">
        <v>0</v>
      </c>
      <c r="AP633" s="11" t="s">
        <v>0</v>
      </c>
      <c r="AQ633" s="11" t="s">
        <v>0</v>
      </c>
      <c r="AR633" s="11" t="s">
        <v>0</v>
      </c>
      <c r="AS633" s="11" t="s">
        <v>0</v>
      </c>
      <c r="AT633" s="11" t="s">
        <v>0</v>
      </c>
      <c r="AU633" s="11" t="s">
        <v>0</v>
      </c>
      <c r="AV633" s="11" t="s">
        <v>0</v>
      </c>
      <c r="AW633" s="11" t="s">
        <v>0</v>
      </c>
      <c r="AX633" s="11" t="s">
        <v>0</v>
      </c>
      <c r="AY633" s="11" t="s">
        <v>0</v>
      </c>
    </row>
    <row r="634" spans="1:51">
      <c r="A634" s="5">
        <v>37412</v>
      </c>
      <c r="B634" s="11">
        <v>4.5444897116860759</v>
      </c>
      <c r="C634" s="11">
        <v>4.9810243307326028</v>
      </c>
      <c r="D634" s="11">
        <v>5.2277293038309596</v>
      </c>
      <c r="E634" s="11">
        <v>5.3533060518769133</v>
      </c>
      <c r="F634" s="11">
        <v>5.4083244812035556</v>
      </c>
      <c r="G634" s="11">
        <v>5.4216947123151726</v>
      </c>
      <c r="H634" s="11">
        <v>5.4114792723618734</v>
      </c>
      <c r="I634" s="11">
        <v>5.3885186517310277</v>
      </c>
      <c r="J634" s="11">
        <v>5.3591978331543988</v>
      </c>
      <c r="K634" s="11">
        <v>5.3277733086632608</v>
      </c>
      <c r="L634" s="11">
        <v>5.2965352998887125</v>
      </c>
      <c r="M634" s="11">
        <v>5.2668164239908881</v>
      </c>
      <c r="N634" s="11">
        <v>5.2394990013038312</v>
      </c>
      <c r="O634" s="11">
        <v>5.2152570382507246</v>
      </c>
      <c r="P634" s="11">
        <v>5.1944581610523182</v>
      </c>
      <c r="Q634" s="11">
        <v>5.1773626495874625</v>
      </c>
      <c r="R634" s="11">
        <v>5.1639327877922305</v>
      </c>
      <c r="S634" s="11">
        <v>5.1539116469218191</v>
      </c>
      <c r="T634" s="11">
        <v>5.1466769941728723</v>
      </c>
      <c r="U634" s="11">
        <v>5.1413435551830391</v>
      </c>
      <c r="V634" s="11">
        <v>5.1369240198292188</v>
      </c>
      <c r="W634" s="11">
        <v>5.1325319709719466</v>
      </c>
      <c r="X634" s="11">
        <v>5.127375404257867</v>
      </c>
      <c r="Y634" s="11">
        <v>5.1209849582076039</v>
      </c>
      <c r="Z634" s="11">
        <v>5.1131720373681997</v>
      </c>
      <c r="AA634" s="11">
        <v>5.1037576323744966</v>
      </c>
      <c r="AB634" s="11">
        <v>5.0925627380744434</v>
      </c>
      <c r="AC634" s="11">
        <v>5.0794492410359364</v>
      </c>
      <c r="AD634" s="11">
        <v>5.0644202114339096</v>
      </c>
      <c r="AE634" s="11">
        <v>5.0475091674166626</v>
      </c>
      <c r="AF634" s="11">
        <v>5.0287496718325695</v>
      </c>
      <c r="AG634" s="11">
        <v>5.0081791300453506</v>
      </c>
      <c r="AH634" s="11">
        <v>4.98584168840088</v>
      </c>
      <c r="AI634" s="11">
        <v>4.9617821756932345</v>
      </c>
      <c r="AJ634" s="11">
        <v>4.936045420716491</v>
      </c>
      <c r="AK634" s="11">
        <v>4.9086762522647245</v>
      </c>
      <c r="AL634" s="11">
        <v>4.8797194991320101</v>
      </c>
      <c r="AM634" s="11">
        <v>4.849219995320734</v>
      </c>
      <c r="AN634" s="11">
        <v>4.8172404031784071</v>
      </c>
      <c r="AO634" s="11">
        <v>4.7839010724510826</v>
      </c>
      <c r="AP634" s="11">
        <v>4.7493339994206485</v>
      </c>
      <c r="AQ634" s="11">
        <v>4.7136711803689906</v>
      </c>
      <c r="AR634" s="11">
        <v>4.6770446115779993</v>
      </c>
      <c r="AS634" s="11">
        <v>4.6395862893295572</v>
      </c>
      <c r="AT634" s="11">
        <v>4.6014282099055563</v>
      </c>
      <c r="AU634" s="11">
        <v>4.5626965173973826</v>
      </c>
      <c r="AV634" s="11">
        <v>4.5234788909107015</v>
      </c>
      <c r="AW634" s="11">
        <v>4.4838474790629768</v>
      </c>
      <c r="AX634" s="11">
        <v>4.4438743872078978</v>
      </c>
      <c r="AY634" s="11">
        <v>4.4036317206991544</v>
      </c>
    </row>
    <row r="635" spans="1:51">
      <c r="A635" s="5">
        <v>37413</v>
      </c>
      <c r="B635" s="11">
        <v>4.5141434113012053</v>
      </c>
      <c r="C635" s="11">
        <v>4.9300698702704322</v>
      </c>
      <c r="D635" s="11">
        <v>5.1857588759992748</v>
      </c>
      <c r="E635" s="11">
        <v>5.3215046966931263</v>
      </c>
      <c r="F635" s="11">
        <v>5.385309672806514</v>
      </c>
      <c r="G635" s="11">
        <v>5.4060853514675307</v>
      </c>
      <c r="H635" s="11">
        <v>5.4020536374247454</v>
      </c>
      <c r="I635" s="11">
        <v>5.3842190154979557</v>
      </c>
      <c r="J635" s="11">
        <v>5.3591474730935982</v>
      </c>
      <c r="K635" s="11">
        <v>5.3312750347228768</v>
      </c>
      <c r="L635" s="11">
        <v>5.303027468682715</v>
      </c>
      <c r="M635" s="11">
        <v>5.2758288617568914</v>
      </c>
      <c r="N635" s="11">
        <v>5.2506040979334436</v>
      </c>
      <c r="O635" s="11">
        <v>5.2280392886994536</v>
      </c>
      <c r="P635" s="11">
        <v>5.2084837588765263</v>
      </c>
      <c r="Q635" s="11">
        <v>5.1921778070931328</v>
      </c>
      <c r="R635" s="11">
        <v>5.1790704109499757</v>
      </c>
      <c r="S635" s="11">
        <v>5.1689058597865358</v>
      </c>
      <c r="T635" s="11">
        <v>5.1610965697705211</v>
      </c>
      <c r="U635" s="11">
        <v>5.1548137412370298</v>
      </c>
      <c r="V635" s="11">
        <v>5.1491407080929843</v>
      </c>
      <c r="W635" s="11">
        <v>5.1432673745130106</v>
      </c>
      <c r="X635" s="11">
        <v>5.1364820692528284</v>
      </c>
      <c r="Y635" s="11">
        <v>5.1283806735698052</v>
      </c>
      <c r="Z635" s="11">
        <v>5.1188226775548173</v>
      </c>
      <c r="AA635" s="11">
        <v>5.1076763188147609</v>
      </c>
      <c r="AB635" s="11">
        <v>5.0948098396264099</v>
      </c>
      <c r="AC635" s="11">
        <v>5.0801250417034032</v>
      </c>
      <c r="AD635" s="11">
        <v>5.0636377258640071</v>
      </c>
      <c r="AE635" s="11">
        <v>5.0453878766260134</v>
      </c>
      <c r="AF635" s="11">
        <v>5.0254154604507102</v>
      </c>
      <c r="AG635" s="11">
        <v>5.0037589619952643</v>
      </c>
      <c r="AH635" s="11">
        <v>4.9804543049536383</v>
      </c>
      <c r="AI635" s="11">
        <v>4.9555371586636481</v>
      </c>
      <c r="AJ635" s="11">
        <v>4.9290431924631122</v>
      </c>
      <c r="AK635" s="11">
        <v>4.9010080756898464</v>
      </c>
      <c r="AL635" s="11">
        <v>4.8714674776816693</v>
      </c>
      <c r="AM635" s="11">
        <v>4.8404570744685769</v>
      </c>
      <c r="AN635" s="11">
        <v>4.8080311604442532</v>
      </c>
      <c r="AO635" s="11">
        <v>4.774303308563498</v>
      </c>
      <c r="AP635" s="11">
        <v>4.7393988631478852</v>
      </c>
      <c r="AQ635" s="11">
        <v>4.7034431685189917</v>
      </c>
      <c r="AR635" s="11">
        <v>4.6665615689983904</v>
      </c>
      <c r="AS635" s="11">
        <v>4.6288794089076584</v>
      </c>
      <c r="AT635" s="11">
        <v>4.5905220325683702</v>
      </c>
      <c r="AU635" s="11">
        <v>4.5516092964765962</v>
      </c>
      <c r="AV635" s="11">
        <v>4.5122255962191522</v>
      </c>
      <c r="AW635" s="11">
        <v>4.4724412300342067</v>
      </c>
      <c r="AX635" s="11">
        <v>4.4323264602184524</v>
      </c>
      <c r="AY635" s="11">
        <v>4.3919515490685832</v>
      </c>
    </row>
    <row r="636" spans="1:51">
      <c r="A636" s="5">
        <v>37414</v>
      </c>
      <c r="B636" s="11">
        <v>4.4852755987127093</v>
      </c>
      <c r="C636" s="11">
        <v>4.9187384574107673</v>
      </c>
      <c r="D636" s="11">
        <v>5.1766274726298827</v>
      </c>
      <c r="E636" s="11">
        <v>5.3157690669271691</v>
      </c>
      <c r="F636" s="11">
        <v>5.3839703832796753</v>
      </c>
      <c r="G636" s="11">
        <v>5.4090099947783958</v>
      </c>
      <c r="H636" s="11">
        <v>5.4088633762579779</v>
      </c>
      <c r="I636" s="11">
        <v>5.3944681618707691</v>
      </c>
      <c r="J636" s="11">
        <v>5.3723842331685798</v>
      </c>
      <c r="K636" s="11">
        <v>5.3470504152179554</v>
      </c>
      <c r="L636" s="11">
        <v>5.3209089477213478</v>
      </c>
      <c r="M636" s="11">
        <v>5.295408263258536</v>
      </c>
      <c r="N636" s="11">
        <v>5.271515809921433</v>
      </c>
      <c r="O636" s="11">
        <v>5.2499563148197437</v>
      </c>
      <c r="P636" s="11">
        <v>5.2311205558254859</v>
      </c>
      <c r="Q636" s="11">
        <v>5.2152857842778504</v>
      </c>
      <c r="R636" s="11">
        <v>5.2024289447480401</v>
      </c>
      <c r="S636" s="11">
        <v>5.1923184961223061</v>
      </c>
      <c r="T636" s="11">
        <v>5.1843931413021949</v>
      </c>
      <c r="U636" s="11">
        <v>5.1778549582496805</v>
      </c>
      <c r="V636" s="11">
        <v>5.17182614827599</v>
      </c>
      <c r="W636" s="11">
        <v>5.1655357100858543</v>
      </c>
      <c r="X636" s="11">
        <v>5.1583091430271582</v>
      </c>
      <c r="Y636" s="11">
        <v>5.1497743353383214</v>
      </c>
      <c r="Z636" s="11">
        <v>5.1398078068644759</v>
      </c>
      <c r="AA636" s="11">
        <v>5.1282936354308788</v>
      </c>
      <c r="AB636" s="11">
        <v>5.1151159077868034</v>
      </c>
      <c r="AC636" s="11">
        <v>5.1001892558847972</v>
      </c>
      <c r="AD636" s="11">
        <v>5.0835271471804964</v>
      </c>
      <c r="AE636" s="11">
        <v>5.0651630030744048</v>
      </c>
      <c r="AF636" s="11">
        <v>5.0451302133136835</v>
      </c>
      <c r="AG636" s="11">
        <v>5.0234598949025173</v>
      </c>
      <c r="AH636" s="11">
        <v>5.0001794086346543</v>
      </c>
      <c r="AI636" s="11">
        <v>4.9753157632742591</v>
      </c>
      <c r="AJ636" s="11">
        <v>4.9488959675854982</v>
      </c>
      <c r="AK636" s="11">
        <v>4.9209470303325364</v>
      </c>
      <c r="AL636" s="11">
        <v>4.8914959602795394</v>
      </c>
      <c r="AM636" s="11">
        <v>4.8605697793094951</v>
      </c>
      <c r="AN636" s="11">
        <v>4.8282168192370714</v>
      </c>
      <c r="AO636" s="11">
        <v>4.7945500635060627</v>
      </c>
      <c r="AP636" s="11">
        <v>4.7596947103074241</v>
      </c>
      <c r="AQ636" s="11">
        <v>4.7237759578321166</v>
      </c>
      <c r="AR636" s="11">
        <v>4.686919004271096</v>
      </c>
      <c r="AS636" s="11">
        <v>4.649249047815319</v>
      </c>
      <c r="AT636" s="11">
        <v>4.610891286655745</v>
      </c>
      <c r="AU636" s="11">
        <v>4.5719653214950782</v>
      </c>
      <c r="AV636" s="11">
        <v>4.5325563754275704</v>
      </c>
      <c r="AW636" s="11">
        <v>4.4927366287625237</v>
      </c>
      <c r="AX636" s="11">
        <v>4.4525782368667537</v>
      </c>
      <c r="AY636" s="11">
        <v>4.4121533551070753</v>
      </c>
    </row>
    <row r="637" spans="1:51">
      <c r="A637" s="5">
        <v>37417</v>
      </c>
      <c r="B637" s="11">
        <v>4.5140110921720948</v>
      </c>
      <c r="C637" s="11">
        <v>4.9382443578617581</v>
      </c>
      <c r="D637" s="11">
        <v>5.1828703283816093</v>
      </c>
      <c r="E637" s="11">
        <v>5.3109587484568204</v>
      </c>
      <c r="F637" s="11">
        <v>5.370434873711849</v>
      </c>
      <c r="G637" s="11">
        <v>5.3887025845462846</v>
      </c>
      <c r="H637" s="11">
        <v>5.3832651671225005</v>
      </c>
      <c r="I637" s="11">
        <v>5.3646867803374176</v>
      </c>
      <c r="J637" s="11">
        <v>5.3392968117286177</v>
      </c>
      <c r="K637" s="11">
        <v>5.3113713592392164</v>
      </c>
      <c r="L637" s="11">
        <v>5.2832455637034643</v>
      </c>
      <c r="M637" s="11">
        <v>5.2562900018170371</v>
      </c>
      <c r="N637" s="11">
        <v>5.2314047211454255</v>
      </c>
      <c r="O637" s="11">
        <v>5.2092492084586262</v>
      </c>
      <c r="P637" s="11">
        <v>5.1901581404645265</v>
      </c>
      <c r="Q637" s="11">
        <v>5.1743554485693855</v>
      </c>
      <c r="R637" s="11">
        <v>5.1617745931760206</v>
      </c>
      <c r="S637" s="11">
        <v>5.152140143974429</v>
      </c>
      <c r="T637" s="11">
        <v>5.1448435383988702</v>
      </c>
      <c r="U637" s="11">
        <v>5.1390407612380802</v>
      </c>
      <c r="V637" s="11">
        <v>5.1338128035304322</v>
      </c>
      <c r="W637" s="11">
        <v>5.1283563080874615</v>
      </c>
      <c r="X637" s="11">
        <v>5.1219718991217782</v>
      </c>
      <c r="Y637" s="11">
        <v>5.1142725438273215</v>
      </c>
      <c r="Z637" s="11">
        <v>5.1051243328537321</v>
      </c>
      <c r="AA637" s="11">
        <v>5.0944008239880088</v>
      </c>
      <c r="AB637" s="11">
        <v>5.0819755867657221</v>
      </c>
      <c r="AC637" s="11">
        <v>5.0677548770516534</v>
      </c>
      <c r="AD637" s="11">
        <v>5.0517490199269863</v>
      </c>
      <c r="AE637" s="11">
        <v>5.0339890062399331</v>
      </c>
      <c r="AF637" s="11">
        <v>5.0145058233086397</v>
      </c>
      <c r="AG637" s="11">
        <v>4.9933302155801602</v>
      </c>
      <c r="AH637" s="11">
        <v>4.9704925320216464</v>
      </c>
      <c r="AI637" s="11">
        <v>4.9460230852543203</v>
      </c>
      <c r="AJ637" s="11">
        <v>4.9199521878994039</v>
      </c>
      <c r="AK637" s="11">
        <v>4.8923101525781201</v>
      </c>
      <c r="AL637" s="11">
        <v>4.863127291911689</v>
      </c>
      <c r="AM637" s="11">
        <v>4.8324339341017648</v>
      </c>
      <c r="AN637" s="11">
        <v>4.8002820397071106</v>
      </c>
      <c r="AO637" s="11">
        <v>4.7667881561162035</v>
      </c>
      <c r="AP637" s="11">
        <v>4.7320808317024872</v>
      </c>
      <c r="AQ637" s="11">
        <v>4.696288614839407</v>
      </c>
      <c r="AR637" s="11">
        <v>4.6595400539004057</v>
      </c>
      <c r="AS637" s="11">
        <v>4.6219636972589297</v>
      </c>
      <c r="AT637" s="11">
        <v>4.5836880932884219</v>
      </c>
      <c r="AU637" s="11">
        <v>4.544835834848918</v>
      </c>
      <c r="AV637" s="11">
        <v>4.505493549373587</v>
      </c>
      <c r="AW637" s="11">
        <v>4.4657344309793086</v>
      </c>
      <c r="AX637" s="11">
        <v>4.4256316506322779</v>
      </c>
      <c r="AY637" s="11">
        <v>4.3852583792986932</v>
      </c>
    </row>
    <row r="638" spans="1:51">
      <c r="A638" s="5">
        <v>37418</v>
      </c>
      <c r="B638" s="11">
        <v>4.5441203738741232</v>
      </c>
      <c r="C638" s="11">
        <v>4.9897873565087663</v>
      </c>
      <c r="D638" s="11">
        <v>5.2258343319985228</v>
      </c>
      <c r="E638" s="11">
        <v>5.343836062270455</v>
      </c>
      <c r="F638" s="11">
        <v>5.3955830317565132</v>
      </c>
      <c r="G638" s="11">
        <v>5.4082940593486439</v>
      </c>
      <c r="H638" s="11">
        <v>5.3988615906912809</v>
      </c>
      <c r="I638" s="11">
        <v>5.3773854909192638</v>
      </c>
      <c r="J638" s="11">
        <v>5.3499234427314963</v>
      </c>
      <c r="K638" s="11">
        <v>5.3205674880609752</v>
      </c>
      <c r="L638" s="11">
        <v>5.2915407641187278</v>
      </c>
      <c r="M638" s="11">
        <v>5.2641378310153453</v>
      </c>
      <c r="N638" s="11">
        <v>5.239211979091456</v>
      </c>
      <c r="O638" s="11">
        <v>5.217377046691233</v>
      </c>
      <c r="P638" s="11">
        <v>5.1989230228933883</v>
      </c>
      <c r="Q638" s="11">
        <v>5.1840246075754806</v>
      </c>
      <c r="R638" s="11">
        <v>5.1725531199624459</v>
      </c>
      <c r="S638" s="11">
        <v>5.164167849172653</v>
      </c>
      <c r="T638" s="11">
        <v>5.1581970646453934</v>
      </c>
      <c r="U638" s="11">
        <v>5.1537438702807794</v>
      </c>
      <c r="V638" s="11">
        <v>5.1498516789304043</v>
      </c>
      <c r="W638" s="11">
        <v>5.1456907266094305</v>
      </c>
      <c r="X638" s="11">
        <v>5.1405413912158524</v>
      </c>
      <c r="Y638" s="11">
        <v>5.1340048210321472</v>
      </c>
      <c r="Z638" s="11">
        <v>5.1259384202271718</v>
      </c>
      <c r="AA638" s="11">
        <v>5.1162069261357823</v>
      </c>
      <c r="AB638" s="11">
        <v>5.104675091368045</v>
      </c>
      <c r="AC638" s="11">
        <v>5.0912427379763585</v>
      </c>
      <c r="AD638" s="11">
        <v>5.0759195594293649</v>
      </c>
      <c r="AE638" s="11">
        <v>5.0587367085728152</v>
      </c>
      <c r="AF638" s="11">
        <v>5.0397253760059089</v>
      </c>
      <c r="AG638" s="11">
        <v>5.0189192429407417</v>
      </c>
      <c r="AH638" s="11">
        <v>4.9963559865268747</v>
      </c>
      <c r="AI638" s="11">
        <v>4.9720736439894448</v>
      </c>
      <c r="AJ638" s="11">
        <v>4.9461102525535816</v>
      </c>
      <c r="AK638" s="11">
        <v>4.91850384944442</v>
      </c>
      <c r="AL638" s="11">
        <v>4.8892924718870923</v>
      </c>
      <c r="AM638" s="11">
        <v>4.8585141751980458</v>
      </c>
      <c r="AN638" s="11">
        <v>4.8262286822044658</v>
      </c>
      <c r="AO638" s="11">
        <v>4.7925593816334002</v>
      </c>
      <c r="AP638" s="11">
        <v>4.7576412963571881</v>
      </c>
      <c r="AQ638" s="11">
        <v>4.7216094492481728</v>
      </c>
      <c r="AR638" s="11">
        <v>4.6845988631786959</v>
      </c>
      <c r="AS638" s="11">
        <v>4.6467445610210989</v>
      </c>
      <c r="AT638" s="11">
        <v>4.6081815656477243</v>
      </c>
      <c r="AU638" s="11">
        <v>4.5690381800133641</v>
      </c>
      <c r="AV638" s="11">
        <v>4.5294028016832124</v>
      </c>
      <c r="AW638" s="11">
        <v>4.4893491552824392</v>
      </c>
      <c r="AX638" s="11">
        <v>4.4489509427565732</v>
      </c>
      <c r="AY638" s="11">
        <v>4.4082818660511407</v>
      </c>
    </row>
    <row r="639" spans="1:51">
      <c r="A639" s="5">
        <v>37419</v>
      </c>
      <c r="B639" s="11">
        <v>4.5352859351189103</v>
      </c>
      <c r="C639" s="11">
        <v>4.9784449042029957</v>
      </c>
      <c r="D639" s="11">
        <v>5.212837194118217</v>
      </c>
      <c r="E639" s="11">
        <v>5.3277445633539919</v>
      </c>
      <c r="F639" s="11">
        <v>5.3763978954742884</v>
      </c>
      <c r="G639" s="11">
        <v>5.3866647111758352</v>
      </c>
      <c r="H639" s="11">
        <v>5.37545563814367</v>
      </c>
      <c r="I639" s="11">
        <v>5.3527858040239842</v>
      </c>
      <c r="J639" s="11">
        <v>5.324637274173849</v>
      </c>
      <c r="K639" s="11">
        <v>5.2950377585004968</v>
      </c>
      <c r="L639" s="11">
        <v>5.2661532087864584</v>
      </c>
      <c r="M639" s="11">
        <v>5.239221721193279</v>
      </c>
      <c r="N639" s="11">
        <v>5.2150312614484609</v>
      </c>
      <c r="O639" s="11">
        <v>5.1941291358258823</v>
      </c>
      <c r="P639" s="11">
        <v>5.1767455740351087</v>
      </c>
      <c r="Q639" s="11">
        <v>5.1630030474039597</v>
      </c>
      <c r="R639" s="11">
        <v>5.1527470873061496</v>
      </c>
      <c r="S639" s="11">
        <v>5.14561991945701</v>
      </c>
      <c r="T639" s="11">
        <v>5.1409410906686537</v>
      </c>
      <c r="U639" s="11">
        <v>5.137800985406769</v>
      </c>
      <c r="V639" s="11">
        <v>5.1352278491844681</v>
      </c>
      <c r="W639" s="11">
        <v>5.1323712986554293</v>
      </c>
      <c r="X639" s="11">
        <v>5.1284863709063542</v>
      </c>
      <c r="Y639" s="11">
        <v>5.1231589483784798</v>
      </c>
      <c r="Z639" s="11">
        <v>5.1162358260299641</v>
      </c>
      <c r="AA639" s="11">
        <v>5.1075710386192243</v>
      </c>
      <c r="AB639" s="11">
        <v>5.0970186407029168</v>
      </c>
      <c r="AC639" s="11">
        <v>5.0844706986043073</v>
      </c>
      <c r="AD639" s="11">
        <v>5.0699364678286951</v>
      </c>
      <c r="AE639" s="11">
        <v>5.0534477157783408</v>
      </c>
      <c r="AF639" s="11">
        <v>5.0350362522868126</v>
      </c>
      <c r="AG639" s="11">
        <v>5.0147365735256972</v>
      </c>
      <c r="AH639" s="11">
        <v>4.992587422311372</v>
      </c>
      <c r="AI639" s="11">
        <v>4.9686279166180576</v>
      </c>
      <c r="AJ639" s="11">
        <v>4.9428971744199766</v>
      </c>
      <c r="AK639" s="11">
        <v>4.9154343136913523</v>
      </c>
      <c r="AL639" s="11">
        <v>4.8862784524064065</v>
      </c>
      <c r="AM639" s="11">
        <v>4.8554687305762432</v>
      </c>
      <c r="AN639" s="11">
        <v>4.8230672441790441</v>
      </c>
      <c r="AO639" s="11">
        <v>4.7892024736478431</v>
      </c>
      <c r="AP639" s="11">
        <v>4.7540148292595044</v>
      </c>
      <c r="AQ639" s="11">
        <v>4.7176447212908927</v>
      </c>
      <c r="AR639" s="11">
        <v>4.6802325600188732</v>
      </c>
      <c r="AS639" s="11">
        <v>4.641918755720309</v>
      </c>
      <c r="AT639" s="11">
        <v>4.6028437186720659</v>
      </c>
      <c r="AU639" s="11">
        <v>4.5631409835596966</v>
      </c>
      <c r="AV639" s="11">
        <v>4.5229039340184833</v>
      </c>
      <c r="AW639" s="11">
        <v>4.4822114207285404</v>
      </c>
      <c r="AX639" s="11">
        <v>4.4411422743242523</v>
      </c>
      <c r="AY639" s="11">
        <v>4.3997753254400047</v>
      </c>
    </row>
    <row r="640" spans="1:51">
      <c r="A640" s="5">
        <v>37420</v>
      </c>
      <c r="B640" s="11">
        <v>4.4941954536576141</v>
      </c>
      <c r="C640" s="11">
        <v>4.920178288933152</v>
      </c>
      <c r="D640" s="11">
        <v>5.1294124202939262</v>
      </c>
      <c r="E640" s="11">
        <v>5.2271075433116927</v>
      </c>
      <c r="F640" s="11">
        <v>5.264861537307115</v>
      </c>
      <c r="G640" s="11">
        <v>5.2680865365381093</v>
      </c>
      <c r="H640" s="11">
        <v>5.2520649760516305</v>
      </c>
      <c r="I640" s="11">
        <v>5.225908796471666</v>
      </c>
      <c r="J640" s="11">
        <v>5.1951210000128221</v>
      </c>
      <c r="K640" s="11">
        <v>5.1634407182395652</v>
      </c>
      <c r="L640" s="11">
        <v>5.1328886458254264</v>
      </c>
      <c r="M640" s="11">
        <v>5.104634195512884</v>
      </c>
      <c r="N640" s="11">
        <v>5.0794577961524565</v>
      </c>
      <c r="O640" s="11">
        <v>5.0579078710053151</v>
      </c>
      <c r="P640" s="11">
        <v>5.0402226177547407</v>
      </c>
      <c r="Q640" s="11">
        <v>5.0265231549953899</v>
      </c>
      <c r="R640" s="11">
        <v>5.0166238916568116</v>
      </c>
      <c r="S640" s="11">
        <v>5.0101198126913671</v>
      </c>
      <c r="T640" s="11">
        <v>5.0062646754783096</v>
      </c>
      <c r="U640" s="11">
        <v>5.00408074945826</v>
      </c>
      <c r="V640" s="11">
        <v>5.002534619199726</v>
      </c>
      <c r="W640" s="11">
        <v>5.0007202642350244</v>
      </c>
      <c r="X640" s="11">
        <v>4.9978410586384125</v>
      </c>
      <c r="Y640" s="11">
        <v>4.9934570600899484</v>
      </c>
      <c r="Z640" s="11">
        <v>4.9874058476419822</v>
      </c>
      <c r="AA640" s="11">
        <v>4.9795324640566321</v>
      </c>
      <c r="AB640" s="11">
        <v>4.9696819804355918</v>
      </c>
      <c r="AC640" s="11">
        <v>4.9577455025196153</v>
      </c>
      <c r="AD640" s="11">
        <v>4.9437537993007998</v>
      </c>
      <c r="AE640" s="11">
        <v>4.9277640265978695</v>
      </c>
      <c r="AF640" s="11">
        <v>4.9098333072982125</v>
      </c>
      <c r="AG640" s="11">
        <v>4.8900167619336852</v>
      </c>
      <c r="AH640" s="11">
        <v>4.8683663920793849</v>
      </c>
      <c r="AI640" s="11">
        <v>4.8449339292154825</v>
      </c>
      <c r="AJ640" s="11">
        <v>4.819771104822153</v>
      </c>
      <c r="AK640" s="11">
        <v>4.792929650379568</v>
      </c>
      <c r="AL640" s="11">
        <v>4.7644612973679026</v>
      </c>
      <c r="AM640" s="11">
        <v>4.7344177992667369</v>
      </c>
      <c r="AN640" s="11">
        <v>4.7028709887193818</v>
      </c>
      <c r="AO640" s="11">
        <v>4.6699498468908098</v>
      </c>
      <c r="AP640" s="11">
        <v>4.6357934544330721</v>
      </c>
      <c r="AQ640" s="11">
        <v>4.600540891998226</v>
      </c>
      <c r="AR640" s="11">
        <v>4.5643312402383271</v>
      </c>
      <c r="AS640" s="11">
        <v>4.5273035798054293</v>
      </c>
      <c r="AT640" s="11">
        <v>4.4895969913515872</v>
      </c>
      <c r="AU640" s="11">
        <v>4.4513429378301366</v>
      </c>
      <c r="AV640" s="11">
        <v>4.4126291353616693</v>
      </c>
      <c r="AW640" s="11">
        <v>4.3735277131846271</v>
      </c>
      <c r="AX640" s="11">
        <v>4.3341107814584063</v>
      </c>
      <c r="AY640" s="11">
        <v>4.294450450342409</v>
      </c>
    </row>
    <row r="641" spans="1:51">
      <c r="A641" s="5">
        <v>37421</v>
      </c>
      <c r="B641" s="11">
        <v>4.4629977939434688</v>
      </c>
      <c r="C641" s="11">
        <v>4.8800007629146949</v>
      </c>
      <c r="D641" s="11">
        <v>5.0808080794429067</v>
      </c>
      <c r="E641" s="11">
        <v>5.172774402173169</v>
      </c>
      <c r="F641" s="11">
        <v>5.205763645274871</v>
      </c>
      <c r="G641" s="11">
        <v>5.2048394265669957</v>
      </c>
      <c r="H641" s="11">
        <v>5.18520341779913</v>
      </c>
      <c r="I641" s="11">
        <v>5.1559957667320706</v>
      </c>
      <c r="J641" s="11">
        <v>5.1227338817374974</v>
      </c>
      <c r="K641" s="11">
        <v>5.089149633743844</v>
      </c>
      <c r="L641" s="11">
        <v>5.0572428371064886</v>
      </c>
      <c r="M641" s="11">
        <v>5.0281554579980323</v>
      </c>
      <c r="N641" s="11">
        <v>5.0026407296885953</v>
      </c>
      <c r="O641" s="11">
        <v>4.9812142871547245</v>
      </c>
      <c r="P641" s="11">
        <v>4.9640872048066651</v>
      </c>
      <c r="Q641" s="11">
        <v>4.9513482076159532</v>
      </c>
      <c r="R641" s="11">
        <v>4.9427711337758602</v>
      </c>
      <c r="S641" s="11">
        <v>4.9379031089895715</v>
      </c>
      <c r="T641" s="11">
        <v>4.93594472858533</v>
      </c>
      <c r="U641" s="11">
        <v>4.9358555177087897</v>
      </c>
      <c r="V641" s="11">
        <v>4.9365371835770624</v>
      </c>
      <c r="W641" s="11">
        <v>4.9370162990508097</v>
      </c>
      <c r="X641" s="11">
        <v>4.9364276674409435</v>
      </c>
      <c r="Y641" s="11">
        <v>4.9342847286181923</v>
      </c>
      <c r="Z641" s="11">
        <v>4.9303836154608627</v>
      </c>
      <c r="AA641" s="11">
        <v>4.9245273643443284</v>
      </c>
      <c r="AB641" s="11">
        <v>4.9165190657622144</v>
      </c>
      <c r="AC641" s="11">
        <v>4.9062181836691536</v>
      </c>
      <c r="AD641" s="11">
        <v>4.8936472037709358</v>
      </c>
      <c r="AE641" s="11">
        <v>4.878857908147916</v>
      </c>
      <c r="AF641" s="11">
        <v>4.8619021746897753</v>
      </c>
      <c r="AG641" s="11">
        <v>4.8428370642278384</v>
      </c>
      <c r="AH641" s="11">
        <v>4.8217273617614307</v>
      </c>
      <c r="AI641" s="11">
        <v>4.7986384818452832</v>
      </c>
      <c r="AJ641" s="11">
        <v>4.773635839034128</v>
      </c>
      <c r="AK641" s="11">
        <v>4.7467848478826955</v>
      </c>
      <c r="AL641" s="11">
        <v>4.7181509229457168</v>
      </c>
      <c r="AM641" s="11">
        <v>4.687799511376312</v>
      </c>
      <c r="AN641" s="11">
        <v>4.6558168454971227</v>
      </c>
      <c r="AO641" s="11">
        <v>4.6223455699112863</v>
      </c>
      <c r="AP641" s="11">
        <v>4.5875378079459601</v>
      </c>
      <c r="AQ641" s="11">
        <v>4.5515456829282925</v>
      </c>
      <c r="AR641" s="11">
        <v>4.5145213181854427</v>
      </c>
      <c r="AS641" s="11">
        <v>4.476616837044558</v>
      </c>
      <c r="AT641" s="11">
        <v>4.4379843628327951</v>
      </c>
      <c r="AU641" s="11">
        <v>4.3987669499277873</v>
      </c>
      <c r="AV641" s="11">
        <v>4.3590581099078696</v>
      </c>
      <c r="AW641" s="11">
        <v>4.3189345211550991</v>
      </c>
      <c r="AX641" s="11">
        <v>4.2784728482046779</v>
      </c>
      <c r="AY641" s="11">
        <v>4.2377497555918042</v>
      </c>
    </row>
    <row r="642" spans="1:51">
      <c r="A642" s="5">
        <v>37424</v>
      </c>
      <c r="B642" s="11">
        <v>4.501987576408081</v>
      </c>
      <c r="C642" s="11">
        <v>4.92409486228666</v>
      </c>
      <c r="D642" s="11">
        <v>5.1130272091170088</v>
      </c>
      <c r="E642" s="11">
        <v>5.1967774288914512</v>
      </c>
      <c r="F642" s="11">
        <v>5.2238030839985674</v>
      </c>
      <c r="G642" s="11">
        <v>5.2181342935118415</v>
      </c>
      <c r="H642" s="11">
        <v>5.1944647239513229</v>
      </c>
      <c r="I642" s="11">
        <v>5.1616717987549476</v>
      </c>
      <c r="J642" s="11">
        <v>5.1251649327408559</v>
      </c>
      <c r="K642" s="11">
        <v>5.0886388387170856</v>
      </c>
      <c r="L642" s="11">
        <v>5.0541129019109929</v>
      </c>
      <c r="M642" s="11">
        <v>5.0227689092666719</v>
      </c>
      <c r="N642" s="11">
        <v>4.9953967147202372</v>
      </c>
      <c r="O642" s="11">
        <v>4.9725390153175262</v>
      </c>
      <c r="P642" s="11">
        <v>4.9544288155609575</v>
      </c>
      <c r="Q642" s="11">
        <v>4.9411715545240051</v>
      </c>
      <c r="R642" s="11">
        <v>4.9325462225288064</v>
      </c>
      <c r="S642" s="11">
        <v>4.9280900543722348</v>
      </c>
      <c r="T642" s="11">
        <v>4.9269692764871627</v>
      </c>
      <c r="U642" s="11">
        <v>4.9280875439227003</v>
      </c>
      <c r="V642" s="11">
        <v>4.9302840582512832</v>
      </c>
      <c r="W642" s="11">
        <v>4.9325268513827387</v>
      </c>
      <c r="X642" s="11">
        <v>4.9338949493958886</v>
      </c>
      <c r="Y642" s="11">
        <v>4.9338580723911489</v>
      </c>
      <c r="Z642" s="11">
        <v>4.9321735797889303</v>
      </c>
      <c r="AA642" s="11">
        <v>4.9286056264623292</v>
      </c>
      <c r="AB642" s="11">
        <v>4.9229184306262876</v>
      </c>
      <c r="AC642" s="11">
        <v>4.9149340229855865</v>
      </c>
      <c r="AD642" s="11">
        <v>4.9046389778729864</v>
      </c>
      <c r="AE642" s="11">
        <v>4.8920489483472451</v>
      </c>
      <c r="AF642" s="11">
        <v>4.8771799098163449</v>
      </c>
      <c r="AG642" s="11">
        <v>4.860064631880304</v>
      </c>
      <c r="AH642" s="11">
        <v>4.8407605476776769</v>
      </c>
      <c r="AI642" s="11">
        <v>4.819327059792208</v>
      </c>
      <c r="AJ642" s="11">
        <v>4.7958235708076415</v>
      </c>
      <c r="AK642" s="11">
        <v>4.770309483307722</v>
      </c>
      <c r="AL642" s="11">
        <v>4.7428441998761954</v>
      </c>
      <c r="AM642" s="11">
        <v>4.7134871683639297</v>
      </c>
      <c r="AN642" s="11">
        <v>4.6823237263876782</v>
      </c>
      <c r="AO642" s="11">
        <v>4.6495083788188509</v>
      </c>
      <c r="AP642" s="11">
        <v>4.6152070576333415</v>
      </c>
      <c r="AQ642" s="11">
        <v>4.5795856948070419</v>
      </c>
      <c r="AR642" s="11">
        <v>4.5428102223158486</v>
      </c>
      <c r="AS642" s="11">
        <v>4.5050465721356519</v>
      </c>
      <c r="AT642" s="11">
        <v>4.466460676242348</v>
      </c>
      <c r="AU642" s="11">
        <v>4.4272085216370254</v>
      </c>
      <c r="AV642" s="11">
        <v>4.3873926607080556</v>
      </c>
      <c r="AW642" s="11">
        <v>4.3470977767450503</v>
      </c>
      <c r="AX642" s="11">
        <v>4.3064085403589205</v>
      </c>
      <c r="AY642" s="11">
        <v>4.2654096221605782</v>
      </c>
    </row>
    <row r="643" spans="1:51">
      <c r="A643" s="5">
        <v>37425</v>
      </c>
      <c r="B643" s="11">
        <v>4.4655610001388126</v>
      </c>
      <c r="C643" s="11">
        <v>4.889298862598757</v>
      </c>
      <c r="D643" s="11">
        <v>5.0925129762547359</v>
      </c>
      <c r="E643" s="11">
        <v>5.1813482583519876</v>
      </c>
      <c r="F643" s="11">
        <v>5.2088158184242701</v>
      </c>
      <c r="G643" s="11">
        <v>5.2019519652796049</v>
      </c>
      <c r="H643" s="11">
        <v>5.1766572455108513</v>
      </c>
      <c r="I643" s="11">
        <v>5.1422324171920684</v>
      </c>
      <c r="J643" s="11">
        <v>5.1042156330443964</v>
      </c>
      <c r="K643" s="11">
        <v>5.0663506255891084</v>
      </c>
      <c r="L643" s="11">
        <v>5.030698327060092</v>
      </c>
      <c r="M643" s="11">
        <v>4.998482849046936</v>
      </c>
      <c r="N643" s="11">
        <v>4.970494909765474</v>
      </c>
      <c r="O643" s="11">
        <v>4.947248056902624</v>
      </c>
      <c r="P643" s="11">
        <v>4.928922897652849</v>
      </c>
      <c r="Q643" s="11">
        <v>4.9155711267559417</v>
      </c>
      <c r="R643" s="11">
        <v>4.9069225509618564</v>
      </c>
      <c r="S643" s="11">
        <v>4.9024698218156555</v>
      </c>
      <c r="T643" s="11">
        <v>4.9013449074032165</v>
      </c>
      <c r="U643" s="11">
        <v>4.9024242091236703</v>
      </c>
      <c r="V643" s="11">
        <v>4.9045304804411094</v>
      </c>
      <c r="W643" s="11">
        <v>4.9066230791051444</v>
      </c>
      <c r="X643" s="11">
        <v>4.907776608038195</v>
      </c>
      <c r="Y643" s="11">
        <v>4.9074657649951048</v>
      </c>
      <c r="Z643" s="11">
        <v>4.9054556499754671</v>
      </c>
      <c r="AA643" s="11">
        <v>4.9015179968498011</v>
      </c>
      <c r="AB643" s="11">
        <v>4.8954246159164265</v>
      </c>
      <c r="AC643" s="11">
        <v>4.887008847678004</v>
      </c>
      <c r="AD643" s="11">
        <v>4.8762763988096509</v>
      </c>
      <c r="AE643" s="11">
        <v>4.8632629301243808</v>
      </c>
      <c r="AF643" s="11">
        <v>4.8480043316682915</v>
      </c>
      <c r="AG643" s="11">
        <v>4.8305480028818133</v>
      </c>
      <c r="AH643" s="11">
        <v>4.8109579994868144</v>
      </c>
      <c r="AI643" s="11">
        <v>4.7892996801062804</v>
      </c>
      <c r="AJ643" s="11">
        <v>4.7656384033631971</v>
      </c>
      <c r="AK643" s="11">
        <v>4.7400395278805458</v>
      </c>
      <c r="AL643" s="11">
        <v>4.7125684122813167</v>
      </c>
      <c r="AM643" s="11">
        <v>4.6832904605862185</v>
      </c>
      <c r="AN643" s="11">
        <v>4.6522944758609093</v>
      </c>
      <c r="AO643" s="11">
        <v>4.6197307985699698</v>
      </c>
      <c r="AP643" s="11">
        <v>4.5857597649335391</v>
      </c>
      <c r="AQ643" s="11">
        <v>4.5505417111717561</v>
      </c>
      <c r="AR643" s="11">
        <v>4.5142369735047581</v>
      </c>
      <c r="AS643" s="11">
        <v>4.4770058881526866</v>
      </c>
      <c r="AT643" s="11">
        <v>4.439008791335679</v>
      </c>
      <c r="AU643" s="11">
        <v>4.4003959975180598</v>
      </c>
      <c r="AV643" s="11">
        <v>4.3612648583212792</v>
      </c>
      <c r="AW643" s="11">
        <v>4.3216952940457478</v>
      </c>
      <c r="AX643" s="11">
        <v>4.2817672144202712</v>
      </c>
      <c r="AY643" s="11">
        <v>4.2415605291736522</v>
      </c>
    </row>
    <row r="644" spans="1:51">
      <c r="A644" s="5">
        <v>37426</v>
      </c>
      <c r="B644" s="11">
        <v>4.4309951829480578</v>
      </c>
      <c r="C644" s="11">
        <v>4.8736731467759933</v>
      </c>
      <c r="D644" s="11">
        <v>5.0822040660656684</v>
      </c>
      <c r="E644" s="11">
        <v>5.1693706845067497</v>
      </c>
      <c r="F644" s="11">
        <v>5.1932279361059983</v>
      </c>
      <c r="G644" s="11">
        <v>5.1826542527305675</v>
      </c>
      <c r="H644" s="11">
        <v>5.1540175347211372</v>
      </c>
      <c r="I644" s="11">
        <v>5.1167073261918068</v>
      </c>
      <c r="J644" s="11">
        <v>5.076262157234841</v>
      </c>
      <c r="K644" s="11">
        <v>5.0363821796070765</v>
      </c>
      <c r="L644" s="11">
        <v>4.999078460989284</v>
      </c>
      <c r="M644" s="11">
        <v>4.9655313493476436</v>
      </c>
      <c r="N644" s="11">
        <v>4.9364869489807575</v>
      </c>
      <c r="O644" s="11">
        <v>4.9124116063592478</v>
      </c>
      <c r="P644" s="11">
        <v>4.8934408340259452</v>
      </c>
      <c r="Q644" s="11">
        <v>4.8795842293130525</v>
      </c>
      <c r="R644" s="11">
        <v>4.8705415642561967</v>
      </c>
      <c r="S644" s="11">
        <v>4.8657797525260262</v>
      </c>
      <c r="T644" s="11">
        <v>4.8644116802208153</v>
      </c>
      <c r="U644" s="11">
        <v>4.8652976553227099</v>
      </c>
      <c r="V644" s="11">
        <v>4.8672480525944071</v>
      </c>
      <c r="W644" s="11">
        <v>4.8692119374121896</v>
      </c>
      <c r="X644" s="11">
        <v>4.870255330089857</v>
      </c>
      <c r="Y644" s="11">
        <v>4.8698519114924634</v>
      </c>
      <c r="Z644" s="11">
        <v>4.8677671232402462</v>
      </c>
      <c r="AA644" s="11">
        <v>4.8637728481139648</v>
      </c>
      <c r="AB644" s="11">
        <v>4.8576410601394988</v>
      </c>
      <c r="AC644" s="11">
        <v>4.8492089266696823</v>
      </c>
      <c r="AD644" s="11">
        <v>4.8384933725432511</v>
      </c>
      <c r="AE644" s="11">
        <v>4.8255420401096876</v>
      </c>
      <c r="AF644" s="11">
        <v>4.8104027526549142</v>
      </c>
      <c r="AG644" s="11">
        <v>4.7931320936205921</v>
      </c>
      <c r="AH644" s="11">
        <v>4.7737991396839945</v>
      </c>
      <c r="AI644" s="11">
        <v>4.7524739246946464</v>
      </c>
      <c r="AJ644" s="11">
        <v>4.7292264825020736</v>
      </c>
      <c r="AK644" s="11">
        <v>4.7041268469557975</v>
      </c>
      <c r="AL644" s="11">
        <v>4.6772450519053432</v>
      </c>
      <c r="AM644" s="11">
        <v>4.6486511775182722</v>
      </c>
      <c r="AN644" s="11">
        <v>4.6184369114891179</v>
      </c>
      <c r="AO644" s="11">
        <v>4.5867498826112989</v>
      </c>
      <c r="AP644" s="11">
        <v>4.5537466533275328</v>
      </c>
      <c r="AQ644" s="11">
        <v>4.5195837860805321</v>
      </c>
      <c r="AR644" s="11">
        <v>4.484417843313012</v>
      </c>
      <c r="AS644" s="11">
        <v>4.4484053874676919</v>
      </c>
      <c r="AT644" s="11">
        <v>4.4117029809872834</v>
      </c>
      <c r="AU644" s="11">
        <v>4.374456674951408</v>
      </c>
      <c r="AV644" s="11">
        <v>4.3367578808771814</v>
      </c>
      <c r="AW644" s="11">
        <v>4.2986803120105295</v>
      </c>
      <c r="AX644" s="11">
        <v>4.2602976725176616</v>
      </c>
      <c r="AY644" s="11">
        <v>4.2216836665647914</v>
      </c>
    </row>
    <row r="645" spans="1:51">
      <c r="A645" s="5">
        <v>37427</v>
      </c>
      <c r="B645" s="11">
        <v>4.4205736860916005</v>
      </c>
      <c r="C645" s="11">
        <v>4.8742620100223029</v>
      </c>
      <c r="D645" s="11">
        <v>5.0945327246964238</v>
      </c>
      <c r="E645" s="11">
        <v>5.1932771398282753</v>
      </c>
      <c r="F645" s="11">
        <v>5.226906645324723</v>
      </c>
      <c r="G645" s="11">
        <v>5.2242133823714978</v>
      </c>
      <c r="H645" s="11">
        <v>5.2018425965798594</v>
      </c>
      <c r="I645" s="11">
        <v>5.1693478312292838</v>
      </c>
      <c r="J645" s="11">
        <v>5.13234196867056</v>
      </c>
      <c r="K645" s="11">
        <v>5.0945677130175824</v>
      </c>
      <c r="L645" s="11">
        <v>5.0580926571447238</v>
      </c>
      <c r="M645" s="11">
        <v>5.0241835134624866</v>
      </c>
      <c r="N645" s="11">
        <v>4.9937336068129978</v>
      </c>
      <c r="O645" s="11">
        <v>4.9673744994450004</v>
      </c>
      <c r="P645" s="11">
        <v>4.9454210058574084</v>
      </c>
      <c r="Q645" s="11">
        <v>4.9280578294095729</v>
      </c>
      <c r="R645" s="11">
        <v>4.9151480626475106</v>
      </c>
      <c r="S645" s="11">
        <v>4.9063145819889264</v>
      </c>
      <c r="T645" s="11">
        <v>4.9008180379885458</v>
      </c>
      <c r="U645" s="11">
        <v>4.8976532937741108</v>
      </c>
      <c r="V645" s="11">
        <v>4.8957392884825799</v>
      </c>
      <c r="W645" s="11">
        <v>4.8941111711823391</v>
      </c>
      <c r="X645" s="11">
        <v>4.8919092573099503</v>
      </c>
      <c r="Y645" s="11">
        <v>4.8886486483227207</v>
      </c>
      <c r="Z645" s="11">
        <v>4.8841089665829118</v>
      </c>
      <c r="AA645" s="11">
        <v>4.8780754751650193</v>
      </c>
      <c r="AB645" s="11">
        <v>4.8703335209136345</v>
      </c>
      <c r="AC645" s="11">
        <v>4.8607218647131853</v>
      </c>
      <c r="AD645" s="11">
        <v>4.8492242365523142</v>
      </c>
      <c r="AE645" s="11">
        <v>4.8358487249858726</v>
      </c>
      <c r="AF645" s="11">
        <v>4.8206036899513123</v>
      </c>
      <c r="AG645" s="11">
        <v>4.8035101688196455</v>
      </c>
      <c r="AH645" s="11">
        <v>4.7846070162029974</v>
      </c>
      <c r="AI645" s="11">
        <v>4.7639344235285677</v>
      </c>
      <c r="AJ645" s="11">
        <v>4.7415325822235515</v>
      </c>
      <c r="AK645" s="11">
        <v>4.7174416837151494</v>
      </c>
      <c r="AL645" s="11">
        <v>4.6917019194305567</v>
      </c>
      <c r="AM645" s="11">
        <v>4.6643535439059409</v>
      </c>
      <c r="AN645" s="11">
        <v>4.6354635654609568</v>
      </c>
      <c r="AO645" s="11">
        <v>4.6051671810958954</v>
      </c>
      <c r="AP645" s="11">
        <v>4.5736102934234388</v>
      </c>
      <c r="AQ645" s="11">
        <v>4.5409388050562702</v>
      </c>
      <c r="AR645" s="11">
        <v>4.50729861860707</v>
      </c>
      <c r="AS645" s="11">
        <v>4.4728356366885169</v>
      </c>
      <c r="AT645" s="11">
        <v>4.4376957619132984</v>
      </c>
      <c r="AU645" s="11">
        <v>4.4020154182807394</v>
      </c>
      <c r="AV645" s="11">
        <v>4.365882565120323</v>
      </c>
      <c r="AW645" s="11">
        <v>4.3293697127987851</v>
      </c>
      <c r="AX645" s="11">
        <v>4.2925493650556632</v>
      </c>
      <c r="AY645" s="11">
        <v>4.2554940256304974</v>
      </c>
    </row>
    <row r="646" spans="1:51">
      <c r="A646" s="5">
        <v>37428</v>
      </c>
      <c r="B646" s="11">
        <v>4.4090549902007021</v>
      </c>
      <c r="C646" s="11">
        <v>4.8694652547543509</v>
      </c>
      <c r="D646" s="11">
        <v>5.0992880493212098</v>
      </c>
      <c r="E646" s="11">
        <v>5.2043530001940734</v>
      </c>
      <c r="F646" s="11">
        <v>5.2425141824738022</v>
      </c>
      <c r="G646" s="11">
        <v>5.2431320995238062</v>
      </c>
      <c r="H646" s="11">
        <v>5.2231216282845212</v>
      </c>
      <c r="I646" s="11">
        <v>5.1921389676125012</v>
      </c>
      <c r="J646" s="11">
        <v>5.155875070261474</v>
      </c>
      <c r="K646" s="11">
        <v>5.1181304755847981</v>
      </c>
      <c r="L646" s="11">
        <v>5.0810270548139398</v>
      </c>
      <c r="M646" s="11">
        <v>5.0458691546456258</v>
      </c>
      <c r="N646" s="11">
        <v>5.0135919988943023</v>
      </c>
      <c r="O646" s="11">
        <v>4.9848671793130528</v>
      </c>
      <c r="P646" s="11">
        <v>4.9600579834120602</v>
      </c>
      <c r="Q646" s="11">
        <v>4.9394005125652267</v>
      </c>
      <c r="R646" s="11">
        <v>4.9228268465457328</v>
      </c>
      <c r="S646" s="11">
        <v>4.9100379003420995</v>
      </c>
      <c r="T646" s="11">
        <v>4.9003918399990773</v>
      </c>
      <c r="U646" s="11">
        <v>4.8929907795305692</v>
      </c>
      <c r="V646" s="11">
        <v>4.8868573660243273</v>
      </c>
      <c r="W646" s="11">
        <v>4.8811182437050933</v>
      </c>
      <c r="X646" s="11">
        <v>4.8749977573874457</v>
      </c>
      <c r="Y646" s="11">
        <v>4.8680664760302612</v>
      </c>
      <c r="Z646" s="11">
        <v>4.860129143043439</v>
      </c>
      <c r="AA646" s="11">
        <v>4.8509949865879216</v>
      </c>
      <c r="AB646" s="11">
        <v>4.8404733361380128</v>
      </c>
      <c r="AC646" s="11">
        <v>4.8284207842339928</v>
      </c>
      <c r="AD646" s="11">
        <v>4.8148162857687931</v>
      </c>
      <c r="AE646" s="11">
        <v>4.7996583365877221</v>
      </c>
      <c r="AF646" s="11">
        <v>4.7829456198786477</v>
      </c>
      <c r="AG646" s="11">
        <v>4.7646847064644042</v>
      </c>
      <c r="AH646" s="11">
        <v>4.7448927777207821</v>
      </c>
      <c r="AI646" s="11">
        <v>4.7235877620068454</v>
      </c>
      <c r="AJ646" s="11">
        <v>4.7007875876816572</v>
      </c>
      <c r="AK646" s="11">
        <v>4.6765101831042788</v>
      </c>
      <c r="AL646" s="11">
        <v>4.6507734766337734</v>
      </c>
      <c r="AM646" s="11">
        <v>4.6235954875124845</v>
      </c>
      <c r="AN646" s="11">
        <v>4.5950237693188472</v>
      </c>
      <c r="AO646" s="11">
        <v>4.5651777138544931</v>
      </c>
      <c r="AP646" s="11">
        <v>4.5341874263793045</v>
      </c>
      <c r="AQ646" s="11">
        <v>4.5021830121531661</v>
      </c>
      <c r="AR646" s="11">
        <v>4.4692945764359582</v>
      </c>
      <c r="AS646" s="11">
        <v>4.4356522244875656</v>
      </c>
      <c r="AT646" s="11">
        <v>4.4013860615678722</v>
      </c>
      <c r="AU646" s="11">
        <v>4.3666180106205665</v>
      </c>
      <c r="AV646" s="11">
        <v>4.3314301732760763</v>
      </c>
      <c r="AW646" s="11">
        <v>4.2958925546486473</v>
      </c>
      <c r="AX646" s="11">
        <v>4.2600751570745787</v>
      </c>
      <c r="AY646" s="11">
        <v>4.224047982890168</v>
      </c>
    </row>
    <row r="647" spans="1:51">
      <c r="A647" s="5">
        <v>37431</v>
      </c>
      <c r="B647" s="11">
        <v>4.3893233477433622</v>
      </c>
      <c r="C647" s="11">
        <v>4.7969410948058329</v>
      </c>
      <c r="D647" s="11">
        <v>5.0342803030243122</v>
      </c>
      <c r="E647" s="11">
        <v>5.1449478859623312</v>
      </c>
      <c r="F647" s="11">
        <v>5.1849832477770095</v>
      </c>
      <c r="G647" s="11">
        <v>5.1855248338653741</v>
      </c>
      <c r="H647" s="11">
        <v>5.1642348517273629</v>
      </c>
      <c r="I647" s="11">
        <v>5.1310752587388775</v>
      </c>
      <c r="J647" s="11">
        <v>5.0919059440763998</v>
      </c>
      <c r="K647" s="11">
        <v>5.0506735613813998</v>
      </c>
      <c r="L647" s="11">
        <v>5.0096698003444278</v>
      </c>
      <c r="M647" s="11">
        <v>4.970387401068896</v>
      </c>
      <c r="N647" s="11">
        <v>4.9339530854584295</v>
      </c>
      <c r="O647" s="11">
        <v>4.9011988425966058</v>
      </c>
      <c r="P647" s="11">
        <v>4.8726152912416483</v>
      </c>
      <c r="Q647" s="11">
        <v>4.8485466186683297</v>
      </c>
      <c r="R647" s="11">
        <v>4.8289887945139833</v>
      </c>
      <c r="S647" s="11">
        <v>4.8136823978835519</v>
      </c>
      <c r="T647" s="11">
        <v>4.8019954201539079</v>
      </c>
      <c r="U647" s="11">
        <v>4.7930088503313302</v>
      </c>
      <c r="V647" s="11">
        <v>4.7857042971689401</v>
      </c>
      <c r="W647" s="11">
        <v>4.7791608103670544</v>
      </c>
      <c r="X647" s="11">
        <v>4.7725538362901467</v>
      </c>
      <c r="Y647" s="11">
        <v>4.7654201180327416</v>
      </c>
      <c r="Z647" s="11">
        <v>4.7575374199094371</v>
      </c>
      <c r="AA647" s="11">
        <v>4.7486879543041267</v>
      </c>
      <c r="AB647" s="11">
        <v>4.7386540592931867</v>
      </c>
      <c r="AC647" s="11">
        <v>4.7272713578420857</v>
      </c>
      <c r="AD647" s="11">
        <v>4.7145112827256508</v>
      </c>
      <c r="AE647" s="11">
        <v>4.7003665888381763</v>
      </c>
      <c r="AF647" s="11">
        <v>4.6848301589291799</v>
      </c>
      <c r="AG647" s="11">
        <v>4.6679000810169828</v>
      </c>
      <c r="AH647" s="11">
        <v>4.6495813440721223</v>
      </c>
      <c r="AI647" s="11">
        <v>4.6298794125327243</v>
      </c>
      <c r="AJ647" s="11">
        <v>4.6087997508369138</v>
      </c>
      <c r="AK647" s="11">
        <v>4.5863478234228161</v>
      </c>
      <c r="AL647" s="11">
        <v>4.5625290947285588</v>
      </c>
      <c r="AM647" s="11">
        <v>4.5373491294352251</v>
      </c>
      <c r="AN647" s="11">
        <v>4.5108434944011542</v>
      </c>
      <c r="AO647" s="11">
        <v>4.4831196098939738</v>
      </c>
      <c r="AP647" s="11">
        <v>4.454295428743249</v>
      </c>
      <c r="AQ647" s="11">
        <v>4.424488903778542</v>
      </c>
      <c r="AR647" s="11">
        <v>4.3938179878294195</v>
      </c>
      <c r="AS647" s="11">
        <v>4.3624006337254437</v>
      </c>
      <c r="AT647" s="11">
        <v>4.3303547942961815</v>
      </c>
      <c r="AU647" s="11">
        <v>4.2977918659603782</v>
      </c>
      <c r="AV647" s="11">
        <v>4.2647918561883973</v>
      </c>
      <c r="AW647" s="11">
        <v>4.2314253899251515</v>
      </c>
      <c r="AX647" s="11">
        <v>4.1977630904302901</v>
      </c>
      <c r="AY647" s="11">
        <v>4.1638755809634622</v>
      </c>
    </row>
    <row r="648" spans="1:51">
      <c r="A648" s="5">
        <v>37432</v>
      </c>
      <c r="B648" s="11">
        <v>4.4320581790856997</v>
      </c>
      <c r="C648" s="11">
        <v>4.8804017747154935</v>
      </c>
      <c r="D648" s="11">
        <v>5.1276769467576226</v>
      </c>
      <c r="E648" s="11">
        <v>5.2466770748587575</v>
      </c>
      <c r="F648" s="11">
        <v>5.2924865495977613</v>
      </c>
      <c r="G648" s="11">
        <v>5.2953339639626336</v>
      </c>
      <c r="H648" s="11">
        <v>5.273270430063266</v>
      </c>
      <c r="I648" s="11">
        <v>5.2368966216139485</v>
      </c>
      <c r="J648" s="11">
        <v>5.192616650020641</v>
      </c>
      <c r="K648" s="11">
        <v>5.1448477378215811</v>
      </c>
      <c r="L648" s="11">
        <v>5.0963057233913673</v>
      </c>
      <c r="M648" s="11">
        <v>5.0488923759911941</v>
      </c>
      <c r="N648" s="11">
        <v>5.0041344890728068</v>
      </c>
      <c r="O648" s="11">
        <v>4.9632011897555879</v>
      </c>
      <c r="P648" s="11">
        <v>4.9268493684384271</v>
      </c>
      <c r="Q648" s="11">
        <v>4.8956451044085147</v>
      </c>
      <c r="R648" s="11">
        <v>4.8697010494443926</v>
      </c>
      <c r="S648" s="11">
        <v>4.8488281825694246</v>
      </c>
      <c r="T648" s="11">
        <v>4.8324140558310109</v>
      </c>
      <c r="U648" s="11">
        <v>4.81951835879316</v>
      </c>
      <c r="V648" s="11">
        <v>4.8090741615794732</v>
      </c>
      <c r="W648" s="11">
        <v>4.8001011820614545</v>
      </c>
      <c r="X648" s="11">
        <v>4.7917114744145026</v>
      </c>
      <c r="Y648" s="11">
        <v>4.783381813038293</v>
      </c>
      <c r="Z648" s="11">
        <v>4.7748289199665424</v>
      </c>
      <c r="AA648" s="11">
        <v>4.7657737817889929</v>
      </c>
      <c r="AB648" s="11">
        <v>4.7559375353194193</v>
      </c>
      <c r="AC648" s="11">
        <v>4.7450994049958908</v>
      </c>
      <c r="AD648" s="11">
        <v>4.7331843718378401</v>
      </c>
      <c r="AE648" s="11">
        <v>4.7201399129910202</v>
      </c>
      <c r="AF648" s="11">
        <v>4.7059139018668512</v>
      </c>
      <c r="AG648" s="11">
        <v>4.6904698197626589</v>
      </c>
      <c r="AH648" s="11">
        <v>4.6737915414368958</v>
      </c>
      <c r="AI648" s="11">
        <v>4.6558643165389455</v>
      </c>
      <c r="AJ648" s="11">
        <v>4.6366733947181933</v>
      </c>
      <c r="AK648" s="11">
        <v>4.6162040256240209</v>
      </c>
      <c r="AL648" s="11">
        <v>4.5944414589058136</v>
      </c>
      <c r="AM648" s="11">
        <v>4.5713710659641391</v>
      </c>
      <c r="AN648" s="11">
        <v>4.5470118736038367</v>
      </c>
      <c r="AO648" s="11">
        <v>4.5214622741250681</v>
      </c>
      <c r="AP648" s="11">
        <v>4.494832094052251</v>
      </c>
      <c r="AQ648" s="11">
        <v>4.4672311599098062</v>
      </c>
      <c r="AR648" s="11">
        <v>4.4387692982221516</v>
      </c>
      <c r="AS648" s="11">
        <v>4.4095563355137033</v>
      </c>
      <c r="AT648" s="11">
        <v>4.3797020983088855</v>
      </c>
      <c r="AU648" s="11">
        <v>4.3493110006225582</v>
      </c>
      <c r="AV648" s="11">
        <v>4.3184619653708332</v>
      </c>
      <c r="AW648" s="11">
        <v>4.2872264179421204</v>
      </c>
      <c r="AX648" s="11">
        <v>4.2556757826968346</v>
      </c>
      <c r="AY648" s="11">
        <v>4.2238814839953953</v>
      </c>
    </row>
    <row r="649" spans="1:51">
      <c r="A649" s="5">
        <v>37433</v>
      </c>
      <c r="B649" s="11">
        <v>4.3217929561875881</v>
      </c>
      <c r="C649" s="11">
        <v>4.7699283309575469</v>
      </c>
      <c r="D649" s="11">
        <v>5.02565273657288</v>
      </c>
      <c r="E649" s="11">
        <v>5.1517632482182618</v>
      </c>
      <c r="F649" s="11">
        <v>5.2029004818809659</v>
      </c>
      <c r="G649" s="11">
        <v>5.2094593074505102</v>
      </c>
      <c r="H649" s="11">
        <v>5.1899247277257636</v>
      </c>
      <c r="I649" s="11">
        <v>5.1552486497399173</v>
      </c>
      <c r="J649" s="11">
        <v>5.1120353529002269</v>
      </c>
      <c r="K649" s="11">
        <v>5.0648360414836429</v>
      </c>
      <c r="L649" s="11">
        <v>5.016442437426833</v>
      </c>
      <c r="M649" s="11">
        <v>4.9687873918710688</v>
      </c>
      <c r="N649" s="11">
        <v>4.9233885184949839</v>
      </c>
      <c r="O649" s="11">
        <v>4.8813983347871863</v>
      </c>
      <c r="P649" s="11">
        <v>4.8435600069806499</v>
      </c>
      <c r="Q649" s="11">
        <v>4.8104336862275332</v>
      </c>
      <c r="R649" s="11">
        <v>4.7821520452062911</v>
      </c>
      <c r="S649" s="11">
        <v>4.7585620141952933</v>
      </c>
      <c r="T649" s="11">
        <v>4.739111098878106</v>
      </c>
      <c r="U649" s="11">
        <v>4.7229324344150294</v>
      </c>
      <c r="V649" s="11">
        <v>4.7090352936154911</v>
      </c>
      <c r="W649" s="11">
        <v>4.6965174866801114</v>
      </c>
      <c r="X649" s="11">
        <v>4.6845709334641832</v>
      </c>
      <c r="Y649" s="11">
        <v>4.6727338572486898</v>
      </c>
      <c r="Z649" s="11">
        <v>4.6607689670822756</v>
      </c>
      <c r="AA649" s="11">
        <v>4.6484428117369445</v>
      </c>
      <c r="AB649" s="11">
        <v>4.6355220887081723</v>
      </c>
      <c r="AC649" s="11">
        <v>4.6218261303551493</v>
      </c>
      <c r="AD649" s="11">
        <v>4.6073043015160877</v>
      </c>
      <c r="AE649" s="11">
        <v>4.5919256953431136</v>
      </c>
      <c r="AF649" s="11">
        <v>4.5756595031498195</v>
      </c>
      <c r="AG649" s="11">
        <v>4.5584786585728363</v>
      </c>
      <c r="AH649" s="11">
        <v>4.5403609144540793</v>
      </c>
      <c r="AI649" s="11">
        <v>4.5212843414998964</v>
      </c>
      <c r="AJ649" s="11">
        <v>4.5012270104166374</v>
      </c>
      <c r="AK649" s="11">
        <v>4.4801669919106475</v>
      </c>
      <c r="AL649" s="11">
        <v>4.4580823566882763</v>
      </c>
      <c r="AM649" s="11">
        <v>4.4349512936560451</v>
      </c>
      <c r="AN649" s="11">
        <v>4.4107822488463997</v>
      </c>
      <c r="AO649" s="11">
        <v>4.3856539274550519</v>
      </c>
      <c r="AP649" s="11">
        <v>4.3596549828006141</v>
      </c>
      <c r="AQ649" s="11">
        <v>4.3328740682016971</v>
      </c>
      <c r="AR649" s="11">
        <v>4.3053998369769158</v>
      </c>
      <c r="AS649" s="11">
        <v>4.2773209424448773</v>
      </c>
      <c r="AT649" s="11">
        <v>4.2487260379241993</v>
      </c>
      <c r="AU649" s="11">
        <v>4.2196997485201928</v>
      </c>
      <c r="AV649" s="11">
        <v>4.1903080360292115</v>
      </c>
      <c r="AW649" s="11">
        <v>4.1606114610004035</v>
      </c>
      <c r="AX649" s="11">
        <v>4.1306705834350419</v>
      </c>
      <c r="AY649" s="11">
        <v>4.1005459633344046</v>
      </c>
    </row>
    <row r="650" spans="1:51">
      <c r="A650" s="5">
        <v>37434</v>
      </c>
      <c r="B650" s="11">
        <v>4.3443403252769048</v>
      </c>
      <c r="C650" s="11">
        <v>4.7705937285624094</v>
      </c>
      <c r="D650" s="11">
        <v>5.0441309432111607</v>
      </c>
      <c r="E650" s="11">
        <v>5.1743619362128923</v>
      </c>
      <c r="F650" s="11">
        <v>5.2222626212376815</v>
      </c>
      <c r="G650" s="11">
        <v>5.2232659046357899</v>
      </c>
      <c r="H650" s="11">
        <v>5.1978450302086427</v>
      </c>
      <c r="I650" s="11">
        <v>5.1577896773738425</v>
      </c>
      <c r="J650" s="11">
        <v>5.1099940100723451</v>
      </c>
      <c r="K650" s="11">
        <v>5.0590687082450811</v>
      </c>
      <c r="L650" s="11">
        <v>5.0077615302538145</v>
      </c>
      <c r="M650" s="11">
        <v>4.9579295013190583</v>
      </c>
      <c r="N650" s="11">
        <v>4.9110012910373628</v>
      </c>
      <c r="O650" s="11">
        <v>4.8680401413296002</v>
      </c>
      <c r="P650" s="11">
        <v>4.8297057033951889</v>
      </c>
      <c r="Q650" s="11">
        <v>4.7964735096948932</v>
      </c>
      <c r="R650" s="11">
        <v>4.7683928443893961</v>
      </c>
      <c r="S650" s="11">
        <v>4.7452233795828258</v>
      </c>
      <c r="T650" s="11">
        <v>4.726322017692655</v>
      </c>
      <c r="U650" s="11">
        <v>4.7107393765467007</v>
      </c>
      <c r="V650" s="11">
        <v>4.697419500083523</v>
      </c>
      <c r="W650" s="11">
        <v>4.6854211458467194</v>
      </c>
      <c r="X650" s="11">
        <v>4.6739151168816422</v>
      </c>
      <c r="Y650" s="11">
        <v>4.6624442241926678</v>
      </c>
      <c r="Z650" s="11">
        <v>4.65078882225857</v>
      </c>
      <c r="AA650" s="11">
        <v>4.6387331731570614</v>
      </c>
      <c r="AB650" s="11">
        <v>4.6260617040285883</v>
      </c>
      <c r="AC650" s="11">
        <v>4.6126124821951322</v>
      </c>
      <c r="AD650" s="11">
        <v>4.5983540473735784</v>
      </c>
      <c r="AE650" s="11">
        <v>4.5832743970348631</v>
      </c>
      <c r="AF650" s="11">
        <v>4.5673614035141457</v>
      </c>
      <c r="AG650" s="11">
        <v>4.5505983192694366</v>
      </c>
      <c r="AH650" s="11">
        <v>4.532962533251375</v>
      </c>
      <c r="AI650" s="11">
        <v>4.5144310561109391</v>
      </c>
      <c r="AJ650" s="11">
        <v>4.4949808984991071</v>
      </c>
      <c r="AK650" s="11">
        <v>4.4745890710668572</v>
      </c>
      <c r="AL650" s="11">
        <v>4.4532325844651686</v>
      </c>
      <c r="AM650" s="11">
        <v>4.4308885731303871</v>
      </c>
      <c r="AN650" s="11">
        <v>4.4075635877615067</v>
      </c>
      <c r="AO650" s="11">
        <v>4.3833314421865479</v>
      </c>
      <c r="AP650" s="11">
        <v>4.3582753097303799</v>
      </c>
      <c r="AQ650" s="11">
        <v>4.3324783637178701</v>
      </c>
      <c r="AR650" s="11">
        <v>4.3060237774738841</v>
      </c>
      <c r="AS650" s="11">
        <v>4.2789947243232938</v>
      </c>
      <c r="AT650" s="11">
        <v>4.2514743775909629</v>
      </c>
      <c r="AU650" s="11">
        <v>4.2235422506652336</v>
      </c>
      <c r="AV650" s="11">
        <v>4.1952611751435853</v>
      </c>
      <c r="AW650" s="11">
        <v>4.1666892324055596</v>
      </c>
      <c r="AX650" s="11">
        <v>4.1378845034868581</v>
      </c>
      <c r="AY650" s="11">
        <v>4.1089050694231775</v>
      </c>
    </row>
    <row r="651" spans="1:51">
      <c r="A651" s="5">
        <v>37435</v>
      </c>
      <c r="B651" s="11">
        <v>4.3777689118505645</v>
      </c>
      <c r="C651" s="11">
        <v>4.8255342611759122</v>
      </c>
      <c r="D651" s="11">
        <v>5.0908427677350518</v>
      </c>
      <c r="E651" s="11">
        <v>5.2143388165619049</v>
      </c>
      <c r="F651" s="11">
        <v>5.2593208085259118</v>
      </c>
      <c r="G651" s="11">
        <v>5.2605956738152049</v>
      </c>
      <c r="H651" s="11">
        <v>5.2377746150513422</v>
      </c>
      <c r="I651" s="11">
        <v>5.2019800743252045</v>
      </c>
      <c r="J651" s="11">
        <v>5.1595460929322865</v>
      </c>
      <c r="K651" s="11">
        <v>5.1145695401442408</v>
      </c>
      <c r="L651" s="11">
        <v>5.069369874978646</v>
      </c>
      <c r="M651" s="11">
        <v>5.0254481688590102</v>
      </c>
      <c r="N651" s="11">
        <v>4.9839677347737821</v>
      </c>
      <c r="O651" s="11">
        <v>4.9458079943758007</v>
      </c>
      <c r="P651" s="11">
        <v>4.9115408212581588</v>
      </c>
      <c r="Q651" s="11">
        <v>4.8815883849172748</v>
      </c>
      <c r="R651" s="11">
        <v>4.8560353636700659</v>
      </c>
      <c r="S651" s="11">
        <v>4.8347077168521393</v>
      </c>
      <c r="T651" s="11">
        <v>4.8170662376727931</v>
      </c>
      <c r="U651" s="11">
        <v>4.8022808979240894</v>
      </c>
      <c r="V651" s="11">
        <v>4.789408972269408</v>
      </c>
      <c r="W651" s="11">
        <v>4.7776080968221617</v>
      </c>
      <c r="X651" s="11">
        <v>4.7661396565100382</v>
      </c>
      <c r="Y651" s="11">
        <v>4.7546066994870966</v>
      </c>
      <c r="Z651" s="11">
        <v>4.7428212403315699</v>
      </c>
      <c r="AA651" s="11">
        <v>4.7305983381072974</v>
      </c>
      <c r="AB651" s="11">
        <v>4.7177532289872657</v>
      </c>
      <c r="AC651" s="11">
        <v>4.7041464857837418</v>
      </c>
      <c r="AD651" s="11">
        <v>4.6897439561621139</v>
      </c>
      <c r="AE651" s="11">
        <v>4.6745263938453041</v>
      </c>
      <c r="AF651" s="11">
        <v>4.6584745215926739</v>
      </c>
      <c r="AG651" s="11">
        <v>4.641568021259558</v>
      </c>
      <c r="AH651" s="11">
        <v>4.6237853098254833</v>
      </c>
      <c r="AI651" s="11">
        <v>4.6051047279785218</v>
      </c>
      <c r="AJ651" s="11">
        <v>4.5855046164067446</v>
      </c>
      <c r="AK651" s="11">
        <v>4.5649633157982237</v>
      </c>
      <c r="AL651" s="11">
        <v>4.5434591668410285</v>
      </c>
      <c r="AM651" s="11">
        <v>4.5209706708697759</v>
      </c>
      <c r="AN651" s="11">
        <v>4.4975072872291735</v>
      </c>
      <c r="AO651" s="11">
        <v>4.4731460835292802</v>
      </c>
      <c r="AP651" s="11">
        <v>4.4479730526717631</v>
      </c>
      <c r="AQ651" s="11">
        <v>4.4220741875582936</v>
      </c>
      <c r="AR651" s="11">
        <v>4.3955354810905432</v>
      </c>
      <c r="AS651" s="11">
        <v>4.3684429261701778</v>
      </c>
      <c r="AT651" s="11">
        <v>4.3408825156988708</v>
      </c>
      <c r="AU651" s="11">
        <v>4.3129355495503043</v>
      </c>
      <c r="AV651" s="11">
        <v>4.2846629603380268</v>
      </c>
      <c r="AW651" s="11">
        <v>4.2561201567550864</v>
      </c>
      <c r="AX651" s="11">
        <v>4.2273625473930956</v>
      </c>
      <c r="AY651" s="11">
        <v>4.1984455408436698</v>
      </c>
    </row>
    <row r="652" spans="1:51">
      <c r="A652" s="5">
        <v>37438</v>
      </c>
      <c r="B652" s="11">
        <v>4.3621893400976841</v>
      </c>
      <c r="C652" s="11">
        <v>4.8068593582474612</v>
      </c>
      <c r="D652" s="11">
        <v>5.0780262395156388</v>
      </c>
      <c r="E652" s="11">
        <v>5.2064031797215682</v>
      </c>
      <c r="F652" s="11">
        <v>5.2554427960190075</v>
      </c>
      <c r="G652" s="11">
        <v>5.2600913361786503</v>
      </c>
      <c r="H652" s="11">
        <v>5.2402676922688265</v>
      </c>
      <c r="I652" s="11">
        <v>5.2072858460278617</v>
      </c>
      <c r="J652" s="11">
        <v>5.167574592924888</v>
      </c>
      <c r="K652" s="11">
        <v>5.1252660268255053</v>
      </c>
      <c r="L652" s="11">
        <v>5.0826589530443558</v>
      </c>
      <c r="M652" s="11">
        <v>5.0411891618182016</v>
      </c>
      <c r="N652" s="11">
        <v>5.001932225975164</v>
      </c>
      <c r="O652" s="11">
        <v>4.9656868272081933</v>
      </c>
      <c r="P652" s="11">
        <v>4.9329579975826618</v>
      </c>
      <c r="Q652" s="11">
        <v>4.9041132100844766</v>
      </c>
      <c r="R652" s="11">
        <v>4.8792148743662018</v>
      </c>
      <c r="S652" s="11">
        <v>4.858080881236897</v>
      </c>
      <c r="T652" s="11">
        <v>4.8401825673348293</v>
      </c>
      <c r="U652" s="11">
        <v>4.82471288068826</v>
      </c>
      <c r="V652" s="11">
        <v>4.8107703604234624</v>
      </c>
      <c r="W652" s="11">
        <v>4.7975686200405185</v>
      </c>
      <c r="X652" s="11">
        <v>4.7844308350408706</v>
      </c>
      <c r="Y652" s="11">
        <v>4.7710168694238826</v>
      </c>
      <c r="Z652" s="11">
        <v>4.7571894691662893</v>
      </c>
      <c r="AA652" s="11">
        <v>4.7428142144506866</v>
      </c>
      <c r="AB652" s="11">
        <v>4.7277568564711041</v>
      </c>
      <c r="AC652" s="11">
        <v>4.71192378523246</v>
      </c>
      <c r="AD652" s="11">
        <v>4.695314315319238</v>
      </c>
      <c r="AE652" s="11">
        <v>4.6779406915384492</v>
      </c>
      <c r="AF652" s="11">
        <v>4.6598148833812001</v>
      </c>
      <c r="AG652" s="11">
        <v>4.6409398819098602</v>
      </c>
      <c r="AH652" s="11">
        <v>4.6213079246869997</v>
      </c>
      <c r="AI652" s="11">
        <v>4.6009106153180701</v>
      </c>
      <c r="AJ652" s="11">
        <v>4.5797395574085265</v>
      </c>
      <c r="AK652" s="11">
        <v>4.5577863545638211</v>
      </c>
      <c r="AL652" s="11">
        <v>4.5350426103894064</v>
      </c>
      <c r="AM652" s="11">
        <v>4.5115000678544686</v>
      </c>
      <c r="AN652" s="11">
        <v>4.4871756173072805</v>
      </c>
      <c r="AO652" s="11">
        <v>4.4621402364884704</v>
      </c>
      <c r="AP652" s="11">
        <v>4.436471918391943</v>
      </c>
      <c r="AQ652" s="11">
        <v>4.4102486560116043</v>
      </c>
      <c r="AR652" s="11">
        <v>4.3835484423413584</v>
      </c>
      <c r="AS652" s="11">
        <v>4.3564492703751094</v>
      </c>
      <c r="AT652" s="11">
        <v>4.3290291331067623</v>
      </c>
      <c r="AU652" s="11">
        <v>4.3013602282706573</v>
      </c>
      <c r="AV652" s="11">
        <v>4.2734900099229991</v>
      </c>
      <c r="AW652" s="11">
        <v>4.2454593295631442</v>
      </c>
      <c r="AX652" s="11">
        <v>4.2173090386264978</v>
      </c>
      <c r="AY652" s="11">
        <v>4.189079988548464</v>
      </c>
    </row>
    <row r="653" spans="1:51">
      <c r="A653" s="5">
        <v>37439</v>
      </c>
      <c r="B653" s="11">
        <v>4.3385275778369436</v>
      </c>
      <c r="C653" s="11">
        <v>4.7962443590012835</v>
      </c>
      <c r="D653" s="11">
        <v>5.0645113691885175</v>
      </c>
      <c r="E653" s="11">
        <v>5.1919467833701276</v>
      </c>
      <c r="F653" s="11">
        <v>5.2412710881931206</v>
      </c>
      <c r="G653" s="11">
        <v>5.2467754208403061</v>
      </c>
      <c r="H653" s="11">
        <v>5.2281793899798226</v>
      </c>
      <c r="I653" s="11">
        <v>5.196695795273885</v>
      </c>
      <c r="J653" s="11">
        <v>5.1587137619061307</v>
      </c>
      <c r="K653" s="11">
        <v>5.1183372066837212</v>
      </c>
      <c r="L653" s="11">
        <v>5.0778495743439453</v>
      </c>
      <c r="M653" s="11">
        <v>5.0386664291521877</v>
      </c>
      <c r="N653" s="11">
        <v>5.001829801044698</v>
      </c>
      <c r="O653" s="11">
        <v>4.9680936064580896</v>
      </c>
      <c r="P653" s="11">
        <v>4.9379122745953614</v>
      </c>
      <c r="Q653" s="11">
        <v>4.9116023253414003</v>
      </c>
      <c r="R653" s="11">
        <v>4.8891788035587327</v>
      </c>
      <c r="S653" s="11">
        <v>4.8704178862036809</v>
      </c>
      <c r="T653" s="11">
        <v>4.8547599524609888</v>
      </c>
      <c r="U653" s="11">
        <v>4.8413699498247693</v>
      </c>
      <c r="V653" s="11">
        <v>4.8293273991392889</v>
      </c>
      <c r="W653" s="11">
        <v>4.817833103751604</v>
      </c>
      <c r="X653" s="11">
        <v>4.8062003863865987</v>
      </c>
      <c r="Y653" s="11">
        <v>4.7940913574683757</v>
      </c>
      <c r="Z653" s="11">
        <v>4.7813753056790471</v>
      </c>
      <c r="AA653" s="11">
        <v>4.7679242925345546</v>
      </c>
      <c r="AB653" s="11">
        <v>4.7536105885567839</v>
      </c>
      <c r="AC653" s="11">
        <v>4.7383526808513157</v>
      </c>
      <c r="AD653" s="11">
        <v>4.7221731246020244</v>
      </c>
      <c r="AE653" s="11">
        <v>4.705108704942309</v>
      </c>
      <c r="AF653" s="11">
        <v>4.6871957409678835</v>
      </c>
      <c r="AG653" s="11">
        <v>4.668455802469496</v>
      </c>
      <c r="AH653" s="11">
        <v>4.6488930476684382</v>
      </c>
      <c r="AI653" s="11">
        <v>4.6285106316945264</v>
      </c>
      <c r="AJ653" s="11">
        <v>4.6073117096775791</v>
      </c>
      <c r="AK653" s="11">
        <v>4.5852994367474125</v>
      </c>
      <c r="AL653" s="11">
        <v>4.5624769680338444</v>
      </c>
      <c r="AM653" s="11">
        <v>4.5388475861132118</v>
      </c>
      <c r="AN653" s="11">
        <v>4.5144361469724466</v>
      </c>
      <c r="AO653" s="11">
        <v>4.489313206358486</v>
      </c>
      <c r="AP653" s="11">
        <v>4.4635551431343217</v>
      </c>
      <c r="AQ653" s="11">
        <v>4.4372383361629453</v>
      </c>
      <c r="AR653" s="11">
        <v>4.4104391643073519</v>
      </c>
      <c r="AS653" s="11">
        <v>4.3832340064305297</v>
      </c>
      <c r="AT653" s="11">
        <v>4.3556992413954738</v>
      </c>
      <c r="AU653" s="11">
        <v>4.3279056513901155</v>
      </c>
      <c r="AV653" s="11">
        <v>4.2999005095019829</v>
      </c>
      <c r="AW653" s="11">
        <v>4.271724917015872</v>
      </c>
      <c r="AX653" s="11">
        <v>4.2434199751912578</v>
      </c>
      <c r="AY653" s="11">
        <v>4.2150267852876127</v>
      </c>
    </row>
    <row r="654" spans="1:51">
      <c r="A654" s="5">
        <v>37440</v>
      </c>
      <c r="B654" s="11">
        <v>4.2919192500771963</v>
      </c>
      <c r="C654" s="11">
        <v>4.7630312034709927</v>
      </c>
      <c r="D654" s="11">
        <v>5.036678323314101</v>
      </c>
      <c r="E654" s="11">
        <v>5.1700479809350819</v>
      </c>
      <c r="F654" s="11">
        <v>5.2272544598724391</v>
      </c>
      <c r="G654" s="11">
        <v>5.2423022312210446</v>
      </c>
      <c r="H654" s="11">
        <v>5.2344757358332243</v>
      </c>
      <c r="I654" s="11">
        <v>5.2144658660209249</v>
      </c>
      <c r="J654" s="11">
        <v>5.188136537609819</v>
      </c>
      <c r="K654" s="11">
        <v>5.1590343545478907</v>
      </c>
      <c r="L654" s="11">
        <v>5.1288482885790874</v>
      </c>
      <c r="M654" s="11">
        <v>5.0983925595771797</v>
      </c>
      <c r="N654" s="11">
        <v>5.068150697602257</v>
      </c>
      <c r="O654" s="11">
        <v>5.0384789500424283</v>
      </c>
      <c r="P654" s="11">
        <v>5.0096055404185931</v>
      </c>
      <c r="Q654" s="11">
        <v>4.9817514806952605</v>
      </c>
      <c r="R654" s="11">
        <v>4.9551357905258619</v>
      </c>
      <c r="S654" s="11">
        <v>4.9299765109939386</v>
      </c>
      <c r="T654" s="11">
        <v>4.9064284422528779</v>
      </c>
      <c r="U654" s="11">
        <v>4.884428138707646</v>
      </c>
      <c r="V654" s="11">
        <v>4.8636592493584558</v>
      </c>
      <c r="W654" s="11">
        <v>4.8437327110926871</v>
      </c>
      <c r="X654" s="11">
        <v>4.8242953420292638</v>
      </c>
      <c r="Y654" s="11">
        <v>4.8051714005947916</v>
      </c>
      <c r="Z654" s="11">
        <v>4.7862892858921642</v>
      </c>
      <c r="AA654" s="11">
        <v>4.7675787312172986</v>
      </c>
      <c r="AB654" s="11">
        <v>4.7489694689138533</v>
      </c>
      <c r="AC654" s="11">
        <v>4.7303910350090126</v>
      </c>
      <c r="AD654" s="11">
        <v>4.7117725301939322</v>
      </c>
      <c r="AE654" s="11">
        <v>4.6930429966685603</v>
      </c>
      <c r="AF654" s="11">
        <v>4.6741315247987654</v>
      </c>
      <c r="AG654" s="11">
        <v>4.6549686848763825</v>
      </c>
      <c r="AH654" s="11">
        <v>4.6354867691703063</v>
      </c>
      <c r="AI654" s="11">
        <v>4.6156181668733653</v>
      </c>
      <c r="AJ654" s="11">
        <v>4.595295267178388</v>
      </c>
      <c r="AK654" s="11">
        <v>4.5744504592782054</v>
      </c>
      <c r="AL654" s="11">
        <v>4.5530161323656433</v>
      </c>
      <c r="AM654" s="11">
        <v>4.5309249134942169</v>
      </c>
      <c r="AN654" s="11">
        <v>4.5081472678087025</v>
      </c>
      <c r="AO654" s="11">
        <v>4.4847326066299393</v>
      </c>
      <c r="AP654" s="11">
        <v>4.4607402230665469</v>
      </c>
      <c r="AQ654" s="11">
        <v>4.4362294102271473</v>
      </c>
      <c r="AR654" s="11">
        <v>4.4112594612203617</v>
      </c>
      <c r="AS654" s="11">
        <v>4.3858896691548113</v>
      </c>
      <c r="AT654" s="11">
        <v>4.3601793271391163</v>
      </c>
      <c r="AU654" s="11">
        <v>4.3341851550684991</v>
      </c>
      <c r="AV654" s="11">
        <v>4.3079532387948838</v>
      </c>
      <c r="AW654" s="11">
        <v>4.2815269175510977</v>
      </c>
      <c r="AX654" s="11">
        <v>4.2549495305669556</v>
      </c>
      <c r="AY654" s="11">
        <v>4.2282644170722703</v>
      </c>
    </row>
    <row r="655" spans="1:51">
      <c r="A655" s="5">
        <v>37441</v>
      </c>
      <c r="B655" s="11">
        <v>4.3283028703670077</v>
      </c>
      <c r="C655" s="11">
        <v>4.8133090455984302</v>
      </c>
      <c r="D655" s="11">
        <v>5.0702370078477736</v>
      </c>
      <c r="E655" s="11">
        <v>5.1950638609644422</v>
      </c>
      <c r="F655" s="11">
        <v>5.2494847645578213</v>
      </c>
      <c r="G655" s="11">
        <v>5.2645548831107813</v>
      </c>
      <c r="H655" s="11">
        <v>5.2581667630642217</v>
      </c>
      <c r="I655" s="11">
        <v>5.2402318807881691</v>
      </c>
      <c r="J655" s="11">
        <v>5.2161838646872942</v>
      </c>
      <c r="K655" s="11">
        <v>5.1893006935994848</v>
      </c>
      <c r="L655" s="11">
        <v>5.1611126803389746</v>
      </c>
      <c r="M655" s="11">
        <v>5.1323362134752974</v>
      </c>
      <c r="N655" s="11">
        <v>5.1034150915911454</v>
      </c>
      <c r="O655" s="11">
        <v>5.0746995838809195</v>
      </c>
      <c r="P655" s="11">
        <v>5.0464433278394925</v>
      </c>
      <c r="Q655" s="11">
        <v>5.0189004967718329</v>
      </c>
      <c r="R655" s="11">
        <v>4.9923376420631822</v>
      </c>
      <c r="S655" s="11">
        <v>4.9670242855067768</v>
      </c>
      <c r="T655" s="11">
        <v>4.9431677801225788</v>
      </c>
      <c r="U655" s="11">
        <v>4.9207533814831246</v>
      </c>
      <c r="V655" s="11">
        <v>4.8995047838530859</v>
      </c>
      <c r="W655" s="11">
        <v>4.8790710663221812</v>
      </c>
      <c r="X655" s="11">
        <v>4.8591360123541882</v>
      </c>
      <c r="Y655" s="11">
        <v>4.8395441662438445</v>
      </c>
      <c r="Z655" s="11">
        <v>4.8202330338157875</v>
      </c>
      <c r="AA655" s="11">
        <v>4.8011412599217111</v>
      </c>
      <c r="AB655" s="11">
        <v>4.7822074441048104</v>
      </c>
      <c r="AC655" s="11">
        <v>4.7633614546435341</v>
      </c>
      <c r="AD655" s="11">
        <v>4.7445140918663498</v>
      </c>
      <c r="AE655" s="11">
        <v>4.7255736388506975</v>
      </c>
      <c r="AF655" s="11">
        <v>4.7064486746616607</v>
      </c>
      <c r="AG655" s="11">
        <v>4.687056611022169</v>
      </c>
      <c r="AH655" s="11">
        <v>4.66732498950112</v>
      </c>
      <c r="AI655" s="11">
        <v>4.6471819086169859</v>
      </c>
      <c r="AJ655" s="11">
        <v>4.6265554668882398</v>
      </c>
      <c r="AK655" s="11">
        <v>4.6053737628333522</v>
      </c>
      <c r="AL655" s="11">
        <v>4.583564894970797</v>
      </c>
      <c r="AM655" s="11">
        <v>4.5610572423495599</v>
      </c>
      <c r="AN655" s="11">
        <v>4.5378211919980984</v>
      </c>
      <c r="AO655" s="11">
        <v>4.5139134596445292</v>
      </c>
      <c r="AP655" s="11">
        <v>4.489401375290778</v>
      </c>
      <c r="AQ655" s="11">
        <v>4.4643522689387671</v>
      </c>
      <c r="AR655" s="11">
        <v>4.4388334705904198</v>
      </c>
      <c r="AS655" s="11">
        <v>4.41291231024766</v>
      </c>
      <c r="AT655" s="11">
        <v>4.3866561179124108</v>
      </c>
      <c r="AU655" s="11">
        <v>4.3601282737514824</v>
      </c>
      <c r="AV655" s="11">
        <v>4.3333760988781647</v>
      </c>
      <c r="AW655" s="11">
        <v>4.3064428336497045</v>
      </c>
      <c r="AX655" s="11">
        <v>4.2793717184228193</v>
      </c>
      <c r="AY655" s="11">
        <v>4.2522059935542309</v>
      </c>
    </row>
    <row r="656" spans="1:51">
      <c r="A656" s="5">
        <v>37442</v>
      </c>
      <c r="B656" s="11">
        <v>4.3846891017217695</v>
      </c>
      <c r="C656" s="11">
        <v>4.8828972708332605</v>
      </c>
      <c r="D656" s="11">
        <v>5.1457318835815977</v>
      </c>
      <c r="E656" s="11">
        <v>5.2758132656735439</v>
      </c>
      <c r="F656" s="11">
        <v>5.3329803679788244</v>
      </c>
      <c r="G656" s="11">
        <v>5.3479400751086033</v>
      </c>
      <c r="H656" s="11">
        <v>5.3388254746145014</v>
      </c>
      <c r="I656" s="11">
        <v>5.3158240889318309</v>
      </c>
      <c r="J656" s="11">
        <v>5.2847560245957066</v>
      </c>
      <c r="K656" s="11">
        <v>5.249490778873489</v>
      </c>
      <c r="L656" s="11">
        <v>5.2125941569589722</v>
      </c>
      <c r="M656" s="11">
        <v>5.1757603027145809</v>
      </c>
      <c r="N656" s="11">
        <v>5.1399861990111759</v>
      </c>
      <c r="O656" s="11">
        <v>5.1058891624339324</v>
      </c>
      <c r="P656" s="11">
        <v>5.0737780554307816</v>
      </c>
      <c r="Q656" s="11">
        <v>5.0438980983943571</v>
      </c>
      <c r="R656" s="11">
        <v>5.0163821779066016</v>
      </c>
      <c r="S656" s="11">
        <v>4.9913287307576351</v>
      </c>
      <c r="T656" s="11">
        <v>4.9687399217479005</v>
      </c>
      <c r="U656" s="11">
        <v>4.9483890936850417</v>
      </c>
      <c r="V656" s="11">
        <v>4.9297998658624413</v>
      </c>
      <c r="W656" s="11">
        <v>4.9124339038314098</v>
      </c>
      <c r="X656" s="11">
        <v>4.8957962152542791</v>
      </c>
      <c r="Y656" s="11">
        <v>4.8796102308515277</v>
      </c>
      <c r="Z656" s="11">
        <v>4.8637203089135417</v>
      </c>
      <c r="AA656" s="11">
        <v>4.8479720964587472</v>
      </c>
      <c r="AB656" s="11">
        <v>4.8322113233319683</v>
      </c>
      <c r="AC656" s="11">
        <v>4.8162968951244096</v>
      </c>
      <c r="AD656" s="11">
        <v>4.800115207577158</v>
      </c>
      <c r="AE656" s="11">
        <v>4.7835560974063878</v>
      </c>
      <c r="AF656" s="11">
        <v>4.7665102027787949</v>
      </c>
      <c r="AG656" s="11">
        <v>4.7488901198739208</v>
      </c>
      <c r="AH656" s="11">
        <v>4.7306325602426806</v>
      </c>
      <c r="AI656" s="11">
        <v>4.7116754695465417</v>
      </c>
      <c r="AJ656" s="11">
        <v>4.6919567934469688</v>
      </c>
      <c r="AK656" s="11">
        <v>4.6714144776054267</v>
      </c>
      <c r="AL656" s="11">
        <v>4.6499864676833829</v>
      </c>
      <c r="AM656" s="11">
        <v>4.6276110687055043</v>
      </c>
      <c r="AN656" s="11">
        <v>4.6042718895859167</v>
      </c>
      <c r="AO656" s="11">
        <v>4.5800415229025173</v>
      </c>
      <c r="AP656" s="11">
        <v>4.5550029253887443</v>
      </c>
      <c r="AQ656" s="11">
        <v>4.5292390537780394</v>
      </c>
      <c r="AR656" s="11">
        <v>4.5028328648038389</v>
      </c>
      <c r="AS656" s="11">
        <v>4.475867315199582</v>
      </c>
      <c r="AT656" s="11">
        <v>4.4484253616928937</v>
      </c>
      <c r="AU656" s="11">
        <v>4.4205851869436144</v>
      </c>
      <c r="AV656" s="11">
        <v>4.3924064899174358</v>
      </c>
      <c r="AW656" s="11">
        <v>4.3639444969183465</v>
      </c>
      <c r="AX656" s="11">
        <v>4.3352544342503334</v>
      </c>
      <c r="AY656" s="11">
        <v>4.3063915282173886</v>
      </c>
    </row>
    <row r="657" spans="1:51">
      <c r="A657" s="5">
        <v>37445</v>
      </c>
      <c r="B657" s="11">
        <v>4.3822672603734594</v>
      </c>
      <c r="C657" s="11">
        <v>4.8725301994177821</v>
      </c>
      <c r="D657" s="11">
        <v>5.1364277504835476</v>
      </c>
      <c r="E657" s="11">
        <v>5.2709594593907827</v>
      </c>
      <c r="F657" s="11">
        <v>5.3326969552576928</v>
      </c>
      <c r="G657" s="11">
        <v>5.3517286743223433</v>
      </c>
      <c r="H657" s="11">
        <v>5.346056858772009</v>
      </c>
      <c r="I657" s="11">
        <v>5.3259346346101646</v>
      </c>
      <c r="J657" s="11">
        <v>5.2972863856106835</v>
      </c>
      <c r="K657" s="11">
        <v>5.2640905603027139</v>
      </c>
      <c r="L657" s="11">
        <v>5.229011517410564</v>
      </c>
      <c r="M657" s="11">
        <v>5.1938131240502257</v>
      </c>
      <c r="N657" s="11">
        <v>5.1595411322453844</v>
      </c>
      <c r="O657" s="11">
        <v>5.1268460287794095</v>
      </c>
      <c r="P657" s="11">
        <v>5.0960596056608676</v>
      </c>
      <c r="Q657" s="11">
        <v>5.067443121540907</v>
      </c>
      <c r="R657" s="11">
        <v>5.0411320510350732</v>
      </c>
      <c r="S657" s="11">
        <v>5.017222063977103</v>
      </c>
      <c r="T657" s="11">
        <v>4.9957060825482538</v>
      </c>
      <c r="U657" s="11">
        <v>4.9763466591678638</v>
      </c>
      <c r="V657" s="11">
        <v>4.958658778295562</v>
      </c>
      <c r="W657" s="11">
        <v>4.9420962716382109</v>
      </c>
      <c r="X657" s="11">
        <v>4.9261560198258394</v>
      </c>
      <c r="Y657" s="11">
        <v>4.9105575409389228</v>
      </c>
      <c r="Z657" s="11">
        <v>4.8951418270817948</v>
      </c>
      <c r="AA657" s="11">
        <v>4.8797511035570889</v>
      </c>
      <c r="AB657" s="11">
        <v>4.8642276807272191</v>
      </c>
      <c r="AC657" s="11">
        <v>4.8484266061805625</v>
      </c>
      <c r="AD657" s="11">
        <v>4.8322291032046936</v>
      </c>
      <c r="AE657" s="11">
        <v>4.8155196134376919</v>
      </c>
      <c r="AF657" s="11">
        <v>4.7981836767878772</v>
      </c>
      <c r="AG657" s="11">
        <v>4.7801360987639567</v>
      </c>
      <c r="AH657" s="11">
        <v>4.7613233654522666</v>
      </c>
      <c r="AI657" s="11">
        <v>4.7416935451549191</v>
      </c>
      <c r="AJ657" s="11">
        <v>4.7211947061740256</v>
      </c>
      <c r="AK657" s="11">
        <v>4.6997749168116956</v>
      </c>
      <c r="AL657" s="11">
        <v>4.6773822453700413</v>
      </c>
      <c r="AM657" s="11">
        <v>4.6539651488668765</v>
      </c>
      <c r="AN657" s="11">
        <v>4.6295184878658819</v>
      </c>
      <c r="AO657" s="11">
        <v>4.6041269081030327</v>
      </c>
      <c r="AP657" s="11">
        <v>4.5778853241216559</v>
      </c>
      <c r="AQ657" s="11">
        <v>4.5508886504650761</v>
      </c>
      <c r="AR657" s="11">
        <v>4.5232318016766193</v>
      </c>
      <c r="AS657" s="11">
        <v>4.495009692299611</v>
      </c>
      <c r="AT657" s="11">
        <v>4.4663172368484609</v>
      </c>
      <c r="AU657" s="11">
        <v>4.4372422084555216</v>
      </c>
      <c r="AV657" s="11">
        <v>4.407845177919973</v>
      </c>
      <c r="AW657" s="11">
        <v>4.3781802401388186</v>
      </c>
      <c r="AX657" s="11">
        <v>4.348301490009062</v>
      </c>
      <c r="AY657" s="11">
        <v>4.3182630224277059</v>
      </c>
    </row>
    <row r="658" spans="1:51">
      <c r="A658" s="5">
        <v>37446</v>
      </c>
      <c r="B658" s="11">
        <v>4.351930531093978</v>
      </c>
      <c r="C658" s="11">
        <v>4.8281496810840201</v>
      </c>
      <c r="D658" s="11">
        <v>5.1159518290441426</v>
      </c>
      <c r="E658" s="11">
        <v>5.2647360003358559</v>
      </c>
      <c r="F658" s="11">
        <v>5.3338210387101075</v>
      </c>
      <c r="G658" s="11">
        <v>5.3566360986622543</v>
      </c>
      <c r="H658" s="11">
        <v>5.3529214031400203</v>
      </c>
      <c r="I658" s="11">
        <v>5.3338317648653417</v>
      </c>
      <c r="J658" s="11">
        <v>5.3056906540192195</v>
      </c>
      <c r="K658" s="11">
        <v>5.2726701484085652</v>
      </c>
      <c r="L658" s="11">
        <v>5.2375234420718852</v>
      </c>
      <c r="M658" s="11">
        <v>5.2020459266481671</v>
      </c>
      <c r="N658" s="11">
        <v>5.1672883792181841</v>
      </c>
      <c r="O658" s="11">
        <v>5.1338957704036456</v>
      </c>
      <c r="P658" s="11">
        <v>5.1021895253211369</v>
      </c>
      <c r="Q658" s="11">
        <v>5.0724255509796157</v>
      </c>
      <c r="R658" s="11">
        <v>5.0447468261351682</v>
      </c>
      <c r="S658" s="11">
        <v>5.0192743877190047</v>
      </c>
      <c r="T658" s="11">
        <v>4.9960506179601332</v>
      </c>
      <c r="U658" s="11">
        <v>4.9748945522803343</v>
      </c>
      <c r="V658" s="11">
        <v>4.9553749358815162</v>
      </c>
      <c r="W658" s="11">
        <v>4.9369969564753671</v>
      </c>
      <c r="X658" s="11">
        <v>4.91930576434914</v>
      </c>
      <c r="Y658" s="11">
        <v>4.9020510338081378</v>
      </c>
      <c r="Z658" s="11">
        <v>4.8850923949921041</v>
      </c>
      <c r="AA658" s="11">
        <v>4.8682905402365257</v>
      </c>
      <c r="AB658" s="11">
        <v>4.8515062101933113</v>
      </c>
      <c r="AC658" s="11">
        <v>4.8346069670277769</v>
      </c>
      <c r="AD658" s="11">
        <v>4.81747418120937</v>
      </c>
      <c r="AE658" s="11">
        <v>4.7999908907340991</v>
      </c>
      <c r="AF658" s="11">
        <v>4.7820410984777713</v>
      </c>
      <c r="AG658" s="11">
        <v>4.7635338221056074</v>
      </c>
      <c r="AH658" s="11">
        <v>4.7444047705356995</v>
      </c>
      <c r="AI658" s="11">
        <v>4.7245909533006367</v>
      </c>
      <c r="AJ658" s="11">
        <v>4.7040293799330097</v>
      </c>
      <c r="AK658" s="11">
        <v>4.6826570599654076</v>
      </c>
      <c r="AL658" s="11">
        <v>4.6604110029304184</v>
      </c>
      <c r="AM658" s="11">
        <v>4.6372286389404369</v>
      </c>
      <c r="AN658" s="11">
        <v>4.6130950034488709</v>
      </c>
      <c r="AO658" s="11">
        <v>4.5880858724686284</v>
      </c>
      <c r="AP658" s="11">
        <v>4.5622872119475639</v>
      </c>
      <c r="AQ658" s="11">
        <v>4.5357849878335381</v>
      </c>
      <c r="AR658" s="11">
        <v>4.508665166074409</v>
      </c>
      <c r="AS658" s="11">
        <v>4.4810137126180329</v>
      </c>
      <c r="AT658" s="11">
        <v>4.4529165933550257</v>
      </c>
      <c r="AU658" s="11">
        <v>4.4244538525696484</v>
      </c>
      <c r="AV658" s="11">
        <v>4.3956833427931095</v>
      </c>
      <c r="AW658" s="11">
        <v>4.3666577189876365</v>
      </c>
      <c r="AX658" s="11">
        <v>4.3374296361154592</v>
      </c>
      <c r="AY658" s="11">
        <v>4.3080517491388051</v>
      </c>
    </row>
    <row r="659" spans="1:51">
      <c r="A659" s="5">
        <v>37447</v>
      </c>
      <c r="B659" s="11">
        <v>4.2832061191182369</v>
      </c>
      <c r="C659" s="11">
        <v>4.7749204718351361</v>
      </c>
      <c r="D659" s="11">
        <v>5.066162564759928</v>
      </c>
      <c r="E659" s="11">
        <v>5.2120559608935109</v>
      </c>
      <c r="F659" s="11">
        <v>5.2771115172700735</v>
      </c>
      <c r="G659" s="11">
        <v>5.2964233546572741</v>
      </c>
      <c r="H659" s="11">
        <v>5.2900621913619359</v>
      </c>
      <c r="I659" s="11">
        <v>5.2692382820827861</v>
      </c>
      <c r="J659" s="11">
        <v>5.2401862259605316</v>
      </c>
      <c r="K659" s="11">
        <v>5.2069375446996595</v>
      </c>
      <c r="L659" s="11">
        <v>5.1721091045466112</v>
      </c>
      <c r="M659" s="11">
        <v>5.1373742068231802</v>
      </c>
      <c r="N659" s="11">
        <v>5.1036722192106501</v>
      </c>
      <c r="O659" s="11">
        <v>5.0715462710731165</v>
      </c>
      <c r="P659" s="11">
        <v>5.0412277460649415</v>
      </c>
      <c r="Q659" s="11">
        <v>5.0128887041834647</v>
      </c>
      <c r="R659" s="11">
        <v>4.9866016116034331</v>
      </c>
      <c r="S659" s="11">
        <v>4.9624250409309072</v>
      </c>
      <c r="T659" s="11">
        <v>4.9403519818044046</v>
      </c>
      <c r="U659" s="11">
        <v>4.9201694154310509</v>
      </c>
      <c r="V659" s="11">
        <v>4.9014318867023388</v>
      </c>
      <c r="W659" s="11">
        <v>4.8836483935278761</v>
      </c>
      <c r="X659" s="11">
        <v>4.8663759414743089</v>
      </c>
      <c r="Y659" s="11">
        <v>4.849384373640377</v>
      </c>
      <c r="Z659" s="11">
        <v>4.8325562284943624</v>
      </c>
      <c r="AA659" s="11">
        <v>4.8157750792414351</v>
      </c>
      <c r="AB659" s="11">
        <v>4.7989245513108072</v>
      </c>
      <c r="AC659" s="11">
        <v>4.7818952324243966</v>
      </c>
      <c r="AD659" s="11">
        <v>4.7645915926340257</v>
      </c>
      <c r="AE659" s="11">
        <v>4.7469197484774659</v>
      </c>
      <c r="AF659" s="11">
        <v>4.7287864488781404</v>
      </c>
      <c r="AG659" s="11">
        <v>4.7101143985966409</v>
      </c>
      <c r="AH659" s="11">
        <v>4.690843083853542</v>
      </c>
      <c r="AI659" s="11">
        <v>4.670912788510198</v>
      </c>
      <c r="AJ659" s="11">
        <v>4.6502637964279634</v>
      </c>
      <c r="AK659" s="11">
        <v>4.6288363914681927</v>
      </c>
      <c r="AL659" s="11">
        <v>4.6065708574922413</v>
      </c>
      <c r="AM659" s="11">
        <v>4.5834078954109385</v>
      </c>
      <c r="AN659" s="11">
        <v>4.5593330215565695</v>
      </c>
      <c r="AO659" s="11">
        <v>4.5344159070871921</v>
      </c>
      <c r="AP659" s="11">
        <v>4.5087355013945976</v>
      </c>
      <c r="AQ659" s="11">
        <v>4.4823707538705753</v>
      </c>
      <c r="AR659" s="11">
        <v>4.4554006139069182</v>
      </c>
      <c r="AS659" s="11">
        <v>4.4279040308954158</v>
      </c>
      <c r="AT659" s="11">
        <v>4.3999599541374774</v>
      </c>
      <c r="AU659" s="11">
        <v>4.3716424913175622</v>
      </c>
      <c r="AV659" s="11">
        <v>4.3430078985621758</v>
      </c>
      <c r="AW659" s="11">
        <v>4.3141083186409297</v>
      </c>
      <c r="AX659" s="11">
        <v>4.284995894323437</v>
      </c>
      <c r="AY659" s="11">
        <v>4.2557227683793064</v>
      </c>
    </row>
    <row r="660" spans="1:51">
      <c r="A660" s="5">
        <v>37448</v>
      </c>
      <c r="B660" s="11">
        <v>4.2114587211703522</v>
      </c>
      <c r="C660" s="11">
        <v>4.6914446899352269</v>
      </c>
      <c r="D660" s="11">
        <v>4.9804769346148561</v>
      </c>
      <c r="E660" s="11">
        <v>5.1275384643624466</v>
      </c>
      <c r="F660" s="11">
        <v>5.1945171680200994</v>
      </c>
      <c r="G660" s="11">
        <v>5.215809747386376</v>
      </c>
      <c r="H660" s="11">
        <v>5.2113316302461543</v>
      </c>
      <c r="I660" s="11">
        <v>5.1922629411953212</v>
      </c>
      <c r="J660" s="11">
        <v>5.1648638246123726</v>
      </c>
      <c r="K660" s="11">
        <v>5.1331925117432258</v>
      </c>
      <c r="L660" s="11">
        <v>5.0998921335721317</v>
      </c>
      <c r="M660" s="11">
        <v>5.0666479981361316</v>
      </c>
      <c r="N660" s="11">
        <v>5.0343920568898453</v>
      </c>
      <c r="O660" s="11">
        <v>5.0036454209014476</v>
      </c>
      <c r="P660" s="11">
        <v>4.9746089534337834</v>
      </c>
      <c r="Q660" s="11">
        <v>4.9474250085172136</v>
      </c>
      <c r="R660" s="11">
        <v>4.9221397837768226</v>
      </c>
      <c r="S660" s="11">
        <v>4.8987945713738421</v>
      </c>
      <c r="T660" s="11">
        <v>4.8773778762705122</v>
      </c>
      <c r="U660" s="11">
        <v>4.8576792361975176</v>
      </c>
      <c r="V660" s="11">
        <v>4.839259903593975</v>
      </c>
      <c r="W660" s="11">
        <v>4.8216362747593289</v>
      </c>
      <c r="X660" s="11">
        <v>4.8043722685642987</v>
      </c>
      <c r="Y660" s="11">
        <v>4.7872488034413765</v>
      </c>
      <c r="Z660" s="11">
        <v>4.7701600233494625</v>
      </c>
      <c r="AA660" s="11">
        <v>4.7530010591795087</v>
      </c>
      <c r="AB660" s="11">
        <v>4.7356671141469144</v>
      </c>
      <c r="AC660" s="11">
        <v>4.7180625091350494</v>
      </c>
      <c r="AD660" s="11">
        <v>4.7001094735051687</v>
      </c>
      <c r="AE660" s="11">
        <v>4.6817323224642404</v>
      </c>
      <c r="AF660" s="11">
        <v>4.6628559038396693</v>
      </c>
      <c r="AG660" s="11">
        <v>4.643418148403744</v>
      </c>
      <c r="AH660" s="11">
        <v>4.6233705498940934</v>
      </c>
      <c r="AI660" s="11">
        <v>4.6026652307134945</v>
      </c>
      <c r="AJ660" s="11">
        <v>4.5812543132647212</v>
      </c>
      <c r="AK660" s="11">
        <v>4.5590899199505497</v>
      </c>
      <c r="AL660" s="11">
        <v>4.5361241731737563</v>
      </c>
      <c r="AM660" s="11">
        <v>4.5123095994860964</v>
      </c>
      <c r="AN660" s="11">
        <v>4.4876400049139882</v>
      </c>
      <c r="AO660" s="11">
        <v>4.4621855622992976</v>
      </c>
      <c r="AP660" s="11">
        <v>4.4360247099618011</v>
      </c>
      <c r="AQ660" s="11">
        <v>4.4092358862212704</v>
      </c>
      <c r="AR660" s="11">
        <v>4.3818975293974809</v>
      </c>
      <c r="AS660" s="11">
        <v>4.3540880778102089</v>
      </c>
      <c r="AT660" s="11">
        <v>4.3258859695953849</v>
      </c>
      <c r="AU660" s="11">
        <v>4.2973638052642098</v>
      </c>
      <c r="AV660" s="11">
        <v>4.2685730084662321</v>
      </c>
      <c r="AW660" s="11">
        <v>4.2395602023110879</v>
      </c>
      <c r="AX660" s="11">
        <v>4.2103720099084141</v>
      </c>
      <c r="AY660" s="11">
        <v>4.1810550543678469</v>
      </c>
    </row>
    <row r="661" spans="1:51">
      <c r="A661" s="5">
        <v>37449</v>
      </c>
      <c r="B661" s="11">
        <v>4.1664696126691805</v>
      </c>
      <c r="C661" s="11">
        <v>4.6809269911154061</v>
      </c>
      <c r="D661" s="11">
        <v>4.9686592554858242</v>
      </c>
      <c r="E661" s="11">
        <v>5.1096635692160453</v>
      </c>
      <c r="F661" s="11">
        <v>5.170711048217477</v>
      </c>
      <c r="G661" s="11">
        <v>5.1869261100391535</v>
      </c>
      <c r="H661" s="11">
        <v>5.1782646190690835</v>
      </c>
      <c r="I661" s="11">
        <v>5.1558286999745278</v>
      </c>
      <c r="J661" s="11">
        <v>5.1258474328330488</v>
      </c>
      <c r="K661" s="11">
        <v>5.0923252900850642</v>
      </c>
      <c r="L661" s="11">
        <v>5.0578371734622234</v>
      </c>
      <c r="M661" s="11">
        <v>5.0239656576770768</v>
      </c>
      <c r="N661" s="11">
        <v>4.9915421138824634</v>
      </c>
      <c r="O661" s="11">
        <v>4.9609953063224177</v>
      </c>
      <c r="P661" s="11">
        <v>4.9324506413892308</v>
      </c>
      <c r="Q661" s="11">
        <v>4.9059781479121183</v>
      </c>
      <c r="R661" s="11">
        <v>4.8815589998877105</v>
      </c>
      <c r="S661" s="11">
        <v>4.8591707268211124</v>
      </c>
      <c r="T661" s="11">
        <v>4.8387379194412494</v>
      </c>
      <c r="U661" s="11">
        <v>4.8199942774155611</v>
      </c>
      <c r="V661" s="11">
        <v>4.8024531266519537</v>
      </c>
      <c r="W661" s="11">
        <v>4.7855994565161586</v>
      </c>
      <c r="X661" s="11">
        <v>4.7689747303733272</v>
      </c>
      <c r="Y661" s="11">
        <v>4.7523525230503587</v>
      </c>
      <c r="Z661" s="11">
        <v>4.7356222062105529</v>
      </c>
      <c r="AA661" s="11">
        <v>4.7186740083934202</v>
      </c>
      <c r="AB661" s="11">
        <v>4.7013983141175144</v>
      </c>
      <c r="AC661" s="11">
        <v>4.6837022689685019</v>
      </c>
      <c r="AD661" s="11">
        <v>4.6655244926370552</v>
      </c>
      <c r="AE661" s="11">
        <v>4.6468070748933146</v>
      </c>
      <c r="AF661" s="11">
        <v>4.6274925550777875</v>
      </c>
      <c r="AG661" s="11">
        <v>4.6075336797760515</v>
      </c>
      <c r="AH661" s="11">
        <v>4.5868933295197891</v>
      </c>
      <c r="AI661" s="11">
        <v>4.565534819754399</v>
      </c>
      <c r="AJ661" s="11">
        <v>4.5434214659252765</v>
      </c>
      <c r="AK661" s="11">
        <v>4.5205165834778196</v>
      </c>
      <c r="AL661" s="11">
        <v>4.4967834878574262</v>
      </c>
      <c r="AM661" s="11">
        <v>4.4721859414328318</v>
      </c>
      <c r="AN661" s="11">
        <v>4.4467271691327994</v>
      </c>
      <c r="AO661" s="11">
        <v>4.4204802174277908</v>
      </c>
      <c r="AP661" s="11">
        <v>4.3935252783590082</v>
      </c>
      <c r="AQ661" s="11">
        <v>4.3659425439676482</v>
      </c>
      <c r="AR661" s="11">
        <v>4.3378122062949149</v>
      </c>
      <c r="AS661" s="11">
        <v>4.309214457382005</v>
      </c>
      <c r="AT661" s="11">
        <v>4.280229488621031</v>
      </c>
      <c r="AU661" s="11">
        <v>4.2509310887606571</v>
      </c>
      <c r="AV661" s="11">
        <v>4.2213709230504808</v>
      </c>
      <c r="AW661" s="11">
        <v>4.1915958816927734</v>
      </c>
      <c r="AX661" s="11">
        <v>4.1616528548898026</v>
      </c>
      <c r="AY661" s="11">
        <v>4.131588732843837</v>
      </c>
    </row>
    <row r="662" spans="1:51">
      <c r="A662" s="5">
        <v>37452</v>
      </c>
      <c r="B662" s="11">
        <v>4.1195632042668162</v>
      </c>
      <c r="C662" s="11">
        <v>4.570681264067165</v>
      </c>
      <c r="D662" s="11">
        <v>4.8856938083551862</v>
      </c>
      <c r="E662" s="11">
        <v>5.0489605403885793</v>
      </c>
      <c r="F662" s="11">
        <v>5.1247682762510101</v>
      </c>
      <c r="G662" s="11">
        <v>5.1510703434987688</v>
      </c>
      <c r="H662" s="11">
        <v>5.149477074704909</v>
      </c>
      <c r="I662" s="11">
        <v>5.1319964381001189</v>
      </c>
      <c r="J662" s="11">
        <v>5.1053681574291412</v>
      </c>
      <c r="K662" s="11">
        <v>5.0739371968416709</v>
      </c>
      <c r="L662" s="11">
        <v>5.0405481706063462</v>
      </c>
      <c r="M662" s="11">
        <v>5.0070077599611356</v>
      </c>
      <c r="N662" s="11">
        <v>4.9743249382461023</v>
      </c>
      <c r="O662" s="11">
        <v>4.9430675304897722</v>
      </c>
      <c r="P662" s="11">
        <v>4.913472519001238</v>
      </c>
      <c r="Q662" s="11">
        <v>4.8857099028285038</v>
      </c>
      <c r="R662" s="11">
        <v>4.8598402043020492</v>
      </c>
      <c r="S662" s="11">
        <v>4.8359103252577373</v>
      </c>
      <c r="T662" s="11">
        <v>4.8139009172095308</v>
      </c>
      <c r="U662" s="11">
        <v>4.7935932862145956</v>
      </c>
      <c r="V662" s="11">
        <v>4.774536965313902</v>
      </c>
      <c r="W662" s="11">
        <v>4.7562401417932634</v>
      </c>
      <c r="X662" s="11">
        <v>4.7382604575080451</v>
      </c>
      <c r="Y662" s="11">
        <v>4.7203793657553241</v>
      </c>
      <c r="Z662" s="11">
        <v>4.7024883553644958</v>
      </c>
      <c r="AA662" s="11">
        <v>4.6844796839985934</v>
      </c>
      <c r="AB662" s="11">
        <v>4.6662457535790915</v>
      </c>
      <c r="AC662" s="11">
        <v>4.6476937004753989</v>
      </c>
      <c r="AD662" s="11">
        <v>4.6287579197098054</v>
      </c>
      <c r="AE662" s="11">
        <v>4.6093757566147682</v>
      </c>
      <c r="AF662" s="11">
        <v>4.5894850359204957</v>
      </c>
      <c r="AG662" s="11">
        <v>4.5690341909879892</v>
      </c>
      <c r="AH662" s="11">
        <v>4.5479820369200947</v>
      </c>
      <c r="AI662" s="11">
        <v>4.5262878228316881</v>
      </c>
      <c r="AJ662" s="11">
        <v>4.5039107978376425</v>
      </c>
      <c r="AK662" s="11">
        <v>4.4808102110528356</v>
      </c>
      <c r="AL662" s="11">
        <v>4.4569453115921407</v>
      </c>
      <c r="AM662" s="11">
        <v>4.4322758311731612</v>
      </c>
      <c r="AN662" s="11">
        <v>4.4068021798263066</v>
      </c>
      <c r="AO662" s="11">
        <v>4.3805956822909415</v>
      </c>
      <c r="AP662" s="11">
        <v>4.3537347851528025</v>
      </c>
      <c r="AQ662" s="11">
        <v>4.3262979349976254</v>
      </c>
      <c r="AR662" s="11">
        <v>4.2983635784111485</v>
      </c>
      <c r="AS662" s="11">
        <v>4.2700101619791067</v>
      </c>
      <c r="AT662" s="11">
        <v>4.2413161313417529</v>
      </c>
      <c r="AU662" s="11">
        <v>4.2123530336443666</v>
      </c>
      <c r="AV662" s="11">
        <v>4.1831689616102228</v>
      </c>
      <c r="AW662" s="11">
        <v>4.1538070278987389</v>
      </c>
      <c r="AX662" s="11">
        <v>4.1243103451693317</v>
      </c>
      <c r="AY662" s="11">
        <v>4.094722026081417</v>
      </c>
    </row>
    <row r="663" spans="1:51">
      <c r="A663" s="5">
        <v>37453</v>
      </c>
      <c r="B663" s="11">
        <v>4.037785326208037</v>
      </c>
      <c r="C663" s="11">
        <v>4.4243160737668843</v>
      </c>
      <c r="D663" s="11">
        <v>4.7774826324779456</v>
      </c>
      <c r="E663" s="11">
        <v>4.9817827985132119</v>
      </c>
      <c r="F663" s="11">
        <v>5.0893139608479663</v>
      </c>
      <c r="G663" s="11">
        <v>5.1395532118089369</v>
      </c>
      <c r="H663" s="11">
        <v>5.1565371606170682</v>
      </c>
      <c r="I663" s="11">
        <v>5.1539520443794196</v>
      </c>
      <c r="J663" s="11">
        <v>5.1395669003009825</v>
      </c>
      <c r="K663" s="11">
        <v>5.1183665062584396</v>
      </c>
      <c r="L663" s="11">
        <v>5.0935355799579103</v>
      </c>
      <c r="M663" s="11">
        <v>5.0670151626353963</v>
      </c>
      <c r="N663" s="11">
        <v>5.0398439738564633</v>
      </c>
      <c r="O663" s="11">
        <v>5.0126064442746889</v>
      </c>
      <c r="P663" s="11">
        <v>4.9855562551542736</v>
      </c>
      <c r="Q663" s="11">
        <v>4.9589130191006481</v>
      </c>
      <c r="R663" s="11">
        <v>4.9328534330255582</v>
      </c>
      <c r="S663" s="11">
        <v>4.907582577370178</v>
      </c>
      <c r="T663" s="11">
        <v>4.883285543868622</v>
      </c>
      <c r="U663" s="11">
        <v>4.8599574333034479</v>
      </c>
      <c r="V663" s="11">
        <v>4.8373488364301069</v>
      </c>
      <c r="W663" s="11">
        <v>4.8151592972718591</v>
      </c>
      <c r="X663" s="11">
        <v>4.7931262328486035</v>
      </c>
      <c r="Y663" s="11">
        <v>4.7711422345202763</v>
      </c>
      <c r="Z663" s="11">
        <v>4.7491750302403908</v>
      </c>
      <c r="AA663" s="11">
        <v>4.7271928429230385</v>
      </c>
      <c r="AB663" s="11">
        <v>4.705163811171591</v>
      </c>
      <c r="AC663" s="11">
        <v>4.683047879060406</v>
      </c>
      <c r="AD663" s="11">
        <v>4.6607900549310157</v>
      </c>
      <c r="AE663" s="11">
        <v>4.6383337603099077</v>
      </c>
      <c r="AF663" s="11">
        <v>4.6156226159976654</v>
      </c>
      <c r="AG663" s="11">
        <v>4.5926045419728458</v>
      </c>
      <c r="AH663" s="11">
        <v>4.5692316052370359</v>
      </c>
      <c r="AI663" s="11">
        <v>4.5454560416212093</v>
      </c>
      <c r="AJ663" s="11">
        <v>4.5212300869563435</v>
      </c>
      <c r="AK663" s="11">
        <v>4.4965059770734124</v>
      </c>
      <c r="AL663" s="11">
        <v>4.4712359478033923</v>
      </c>
      <c r="AM663" s="11">
        <v>4.4453726925610315</v>
      </c>
      <c r="AN663" s="11">
        <v>4.4189057587357423</v>
      </c>
      <c r="AO663" s="11">
        <v>4.3918879988377162</v>
      </c>
      <c r="AP663" s="11">
        <v>4.3643785035727003</v>
      </c>
      <c r="AQ663" s="11">
        <v>4.3364363636464427</v>
      </c>
      <c r="AR663" s="11">
        <v>4.3081206697646905</v>
      </c>
      <c r="AS663" s="11">
        <v>4.2794905126331919</v>
      </c>
      <c r="AT663" s="11">
        <v>4.2506049820472107</v>
      </c>
      <c r="AU663" s="11">
        <v>4.2215180944413317</v>
      </c>
      <c r="AV663" s="11">
        <v>4.1922668934890517</v>
      </c>
      <c r="AW663" s="11">
        <v>4.162884877653263</v>
      </c>
      <c r="AX663" s="11">
        <v>4.1334055453968555</v>
      </c>
      <c r="AY663" s="11">
        <v>4.1038623951827216</v>
      </c>
    </row>
    <row r="664" spans="1:51">
      <c r="A664" s="5">
        <v>37454</v>
      </c>
      <c r="B664" s="11">
        <v>4.0630276279528932</v>
      </c>
      <c r="C664" s="11">
        <v>4.5176173078682522</v>
      </c>
      <c r="D664" s="11">
        <v>4.8655090809877386</v>
      </c>
      <c r="E664" s="11">
        <v>5.0609451781203667</v>
      </c>
      <c r="F664" s="11">
        <v>5.1611482516713565</v>
      </c>
      <c r="G664" s="11">
        <v>5.2054442928680356</v>
      </c>
      <c r="H664" s="11">
        <v>5.2178632405202983</v>
      </c>
      <c r="I664" s="11">
        <v>5.2119594402317055</v>
      </c>
      <c r="J664" s="11">
        <v>5.1953684601393713</v>
      </c>
      <c r="K664" s="11">
        <v>5.1729587073899612</v>
      </c>
      <c r="L664" s="11">
        <v>5.1478172125369221</v>
      </c>
      <c r="M664" s="11">
        <v>5.1217896989666443</v>
      </c>
      <c r="N664" s="11">
        <v>5.0958387503488707</v>
      </c>
      <c r="O664" s="11">
        <v>5.070463999252615</v>
      </c>
      <c r="P664" s="11">
        <v>5.0458279223788223</v>
      </c>
      <c r="Q664" s="11">
        <v>5.0220456234146891</v>
      </c>
      <c r="R664" s="11">
        <v>4.9991640619119471</v>
      </c>
      <c r="S664" s="11">
        <v>4.9772573180636002</v>
      </c>
      <c r="T664" s="11">
        <v>4.9563865892118013</v>
      </c>
      <c r="U664" s="11">
        <v>4.9364425576668562</v>
      </c>
      <c r="V664" s="11">
        <v>4.9170963532231902</v>
      </c>
      <c r="W664" s="11">
        <v>4.8979844615391652</v>
      </c>
      <c r="X664" s="11">
        <v>4.8787893198879537</v>
      </c>
      <c r="Y664" s="11">
        <v>4.8593791463943248</v>
      </c>
      <c r="Z664" s="11">
        <v>4.8397107751715227</v>
      </c>
      <c r="AA664" s="11">
        <v>4.819741589816239</v>
      </c>
      <c r="AB664" s="11">
        <v>4.7994289031817923</v>
      </c>
      <c r="AC664" s="11">
        <v>4.7787234779208978</v>
      </c>
      <c r="AD664" s="11">
        <v>4.7575643141296391</v>
      </c>
      <c r="AE664" s="11">
        <v>4.7358891853218221</v>
      </c>
      <c r="AF664" s="11">
        <v>4.7136364551105041</v>
      </c>
      <c r="AG664" s="11">
        <v>4.6907569021235798</v>
      </c>
      <c r="AH664" s="11">
        <v>4.6672131092050835</v>
      </c>
      <c r="AI664" s="11">
        <v>4.6429681270411365</v>
      </c>
      <c r="AJ664" s="11">
        <v>4.6179850063178609</v>
      </c>
      <c r="AK664" s="11">
        <v>4.5922267977213789</v>
      </c>
      <c r="AL664" s="11">
        <v>4.5656565519378116</v>
      </c>
      <c r="AM664" s="11">
        <v>4.5382378616940198</v>
      </c>
      <c r="AN664" s="11">
        <v>4.5099760727831031</v>
      </c>
      <c r="AO664" s="11">
        <v>4.4809472010915119</v>
      </c>
      <c r="AP664" s="11">
        <v>4.4512340949091147</v>
      </c>
      <c r="AQ664" s="11">
        <v>4.4209196025257835</v>
      </c>
      <c r="AR664" s="11">
        <v>4.3900865722313878</v>
      </c>
      <c r="AS664" s="11">
        <v>4.3588178523157994</v>
      </c>
      <c r="AT664" s="11">
        <v>4.3271962891715932</v>
      </c>
      <c r="AU664" s="11">
        <v>4.2952964692228912</v>
      </c>
      <c r="AV664" s="11">
        <v>4.2631657873577584</v>
      </c>
      <c r="AW664" s="11">
        <v>4.23084605126233</v>
      </c>
      <c r="AX664" s="11">
        <v>4.1983790686227414</v>
      </c>
      <c r="AY664" s="11">
        <v>4.1658066471251267</v>
      </c>
    </row>
    <row r="665" spans="1:51">
      <c r="A665" s="5">
        <v>37455</v>
      </c>
      <c r="B665" s="11">
        <v>4.0643425474186028</v>
      </c>
      <c r="C665" s="11">
        <v>4.5499678776006061</v>
      </c>
      <c r="D665" s="11">
        <v>4.8876598182002953</v>
      </c>
      <c r="E665" s="11">
        <v>5.0709783201832952</v>
      </c>
      <c r="F665" s="11">
        <v>5.161371901802136</v>
      </c>
      <c r="G665" s="11">
        <v>5.1976050679386709</v>
      </c>
      <c r="H665" s="11">
        <v>5.2030504644656927</v>
      </c>
      <c r="I665" s="11">
        <v>5.1909969342800748</v>
      </c>
      <c r="J665" s="11">
        <v>5.1690603936638242</v>
      </c>
      <c r="K665" s="11">
        <v>5.142164079158186</v>
      </c>
      <c r="L665" s="11">
        <v>5.1134669293528328</v>
      </c>
      <c r="M665" s="11">
        <v>5.084866709984456</v>
      </c>
      <c r="N665" s="11">
        <v>5.0573511019161081</v>
      </c>
      <c r="O665" s="11">
        <v>5.0314031717512409</v>
      </c>
      <c r="P665" s="11">
        <v>5.0071384037802371</v>
      </c>
      <c r="Q665" s="11">
        <v>4.9846064727160098</v>
      </c>
      <c r="R665" s="11">
        <v>4.9637557390535205</v>
      </c>
      <c r="S665" s="11">
        <v>4.9445440861942345</v>
      </c>
      <c r="T665" s="11">
        <v>4.9268939437731998</v>
      </c>
      <c r="U665" s="11">
        <v>4.9105475105055483</v>
      </c>
      <c r="V665" s="11">
        <v>4.8950315292603808</v>
      </c>
      <c r="W665" s="11">
        <v>4.879837273885248</v>
      </c>
      <c r="X665" s="11">
        <v>4.8645059839625047</v>
      </c>
      <c r="Y665" s="11">
        <v>4.8488125520250609</v>
      </c>
      <c r="Z665" s="11">
        <v>4.8326417013697549</v>
      </c>
      <c r="AA665" s="11">
        <v>4.8158787952746387</v>
      </c>
      <c r="AB665" s="11">
        <v>4.7984093854109133</v>
      </c>
      <c r="AC665" s="11">
        <v>4.7801356581795105</v>
      </c>
      <c r="AD665" s="11">
        <v>4.7609892319970397</v>
      </c>
      <c r="AE665" s="11">
        <v>4.7409047373661837</v>
      </c>
      <c r="AF665" s="11">
        <v>4.7198182675415223</v>
      </c>
      <c r="AG665" s="11">
        <v>4.6976959344220193</v>
      </c>
      <c r="AH665" s="11">
        <v>4.6745319830953589</v>
      </c>
      <c r="AI665" s="11">
        <v>4.6503217438131603</v>
      </c>
      <c r="AJ665" s="11">
        <v>4.6250605468270418</v>
      </c>
      <c r="AK665" s="11">
        <v>4.5987437223886225</v>
      </c>
      <c r="AL665" s="11">
        <v>4.5713666007495215</v>
      </c>
      <c r="AM665" s="11">
        <v>4.5429250501939711</v>
      </c>
      <c r="AN665" s="11">
        <v>4.5134546120848889</v>
      </c>
      <c r="AO665" s="11">
        <v>4.4830569956710518</v>
      </c>
      <c r="AP665" s="11">
        <v>4.4518401858058176</v>
      </c>
      <c r="AQ665" s="11">
        <v>4.419912167342547</v>
      </c>
      <c r="AR665" s="11">
        <v>4.3873809251345959</v>
      </c>
      <c r="AS665" s="11">
        <v>4.3543544440353248</v>
      </c>
      <c r="AT665" s="11">
        <v>4.3209407051250652</v>
      </c>
      <c r="AU665" s="11">
        <v>4.2872345738435786</v>
      </c>
      <c r="AV665" s="11">
        <v>4.2532884286946846</v>
      </c>
      <c r="AW665" s="11">
        <v>4.2191460604472049</v>
      </c>
      <c r="AX665" s="11">
        <v>4.1848512598699585</v>
      </c>
      <c r="AY665" s="11">
        <v>4.1504478177317683</v>
      </c>
    </row>
    <row r="666" spans="1:51">
      <c r="A666" s="5">
        <v>37456</v>
      </c>
      <c r="B666" s="11">
        <v>3.9979836462543119</v>
      </c>
      <c r="C666" s="11">
        <v>4.4480079681117228</v>
      </c>
      <c r="D666" s="11">
        <v>4.8135323153129299</v>
      </c>
      <c r="E666" s="11">
        <v>5.0144181560151759</v>
      </c>
      <c r="F666" s="11">
        <v>5.1143224905357956</v>
      </c>
      <c r="G666" s="11">
        <v>5.1561926754717131</v>
      </c>
      <c r="H666" s="11">
        <v>5.1652378238291421</v>
      </c>
      <c r="I666" s="11">
        <v>5.1556823730079904</v>
      </c>
      <c r="J666" s="11">
        <v>5.1355327922599585</v>
      </c>
      <c r="K666" s="11">
        <v>5.1099197022066578</v>
      </c>
      <c r="L666" s="11">
        <v>5.08210649298106</v>
      </c>
      <c r="M666" s="11">
        <v>5.0540194999591881</v>
      </c>
      <c r="N666" s="11">
        <v>5.0266564133164815</v>
      </c>
      <c r="O666" s="11">
        <v>5.0005049239694959</v>
      </c>
      <c r="P666" s="11">
        <v>4.9756936219468164</v>
      </c>
      <c r="Q666" s="11">
        <v>4.9522938427363012</v>
      </c>
      <c r="R666" s="11">
        <v>4.9302936023188675</v>
      </c>
      <c r="S666" s="11">
        <v>4.9097007290624104</v>
      </c>
      <c r="T666" s="11">
        <v>4.8904925009322797</v>
      </c>
      <c r="U666" s="11">
        <v>4.872461951494353</v>
      </c>
      <c r="V666" s="11">
        <v>4.8551776593979943</v>
      </c>
      <c r="W666" s="11">
        <v>4.8381660850469093</v>
      </c>
      <c r="X666" s="11">
        <v>4.8210001337490098</v>
      </c>
      <c r="Y666" s="11">
        <v>4.8034812270587963</v>
      </c>
      <c r="Z666" s="11">
        <v>4.7855134530996297</v>
      </c>
      <c r="AA666" s="11">
        <v>4.7670013910019415</v>
      </c>
      <c r="AB666" s="11">
        <v>4.7478498919591541</v>
      </c>
      <c r="AC666" s="11">
        <v>4.7279847640843284</v>
      </c>
      <c r="AD666" s="11">
        <v>4.7073672865898804</v>
      </c>
      <c r="AE666" s="11">
        <v>4.6859621680446963</v>
      </c>
      <c r="AF666" s="11">
        <v>4.6637348190814905</v>
      </c>
      <c r="AG666" s="11">
        <v>4.6406640419115153</v>
      </c>
      <c r="AH666" s="11">
        <v>4.6167406576128798</v>
      </c>
      <c r="AI666" s="11">
        <v>4.5919559137759443</v>
      </c>
      <c r="AJ666" s="11">
        <v>4.5663010579910672</v>
      </c>
      <c r="AK666" s="11">
        <v>4.539767337848609</v>
      </c>
      <c r="AL666" s="11">
        <v>4.5123460009389289</v>
      </c>
      <c r="AM666" s="11">
        <v>4.4840288440802176</v>
      </c>
      <c r="AN666" s="11">
        <v>4.4548433674883174</v>
      </c>
      <c r="AO666" s="11">
        <v>4.4248740534538475</v>
      </c>
      <c r="AP666" s="11">
        <v>4.3942104829940449</v>
      </c>
      <c r="AQ666" s="11">
        <v>4.3629422371261439</v>
      </c>
      <c r="AR666" s="11">
        <v>4.3311588968673798</v>
      </c>
      <c r="AS666" s="11">
        <v>4.2989500432349876</v>
      </c>
      <c r="AT666" s="11">
        <v>4.2664052518849607</v>
      </c>
      <c r="AU666" s="11">
        <v>4.2336036494005063</v>
      </c>
      <c r="AV666" s="11">
        <v>4.2005921031185487</v>
      </c>
      <c r="AW666" s="11">
        <v>4.1674112744587894</v>
      </c>
      <c r="AX666" s="11">
        <v>4.13410182484093</v>
      </c>
      <c r="AY666" s="11">
        <v>4.1007044156846693</v>
      </c>
    </row>
    <row r="667" spans="1:51">
      <c r="A667" s="5">
        <v>37459</v>
      </c>
      <c r="B667" s="11">
        <v>3.9392255679264214</v>
      </c>
      <c r="C667" s="11">
        <v>4.3760580951470907</v>
      </c>
      <c r="D667" s="11">
        <v>4.7463282131639746</v>
      </c>
      <c r="E667" s="11">
        <v>4.9562868844003045</v>
      </c>
      <c r="F667" s="11">
        <v>5.065433813340765</v>
      </c>
      <c r="G667" s="11">
        <v>5.1159069392886023</v>
      </c>
      <c r="H667" s="11">
        <v>5.1329142902856155</v>
      </c>
      <c r="I667" s="11">
        <v>5.1306754656790954</v>
      </c>
      <c r="J667" s="11">
        <v>5.1170592646540678</v>
      </c>
      <c r="K667" s="11">
        <v>5.0970624618270524</v>
      </c>
      <c r="L667" s="11">
        <v>5.073885773194144</v>
      </c>
      <c r="M667" s="11">
        <v>5.0494550983750424</v>
      </c>
      <c r="N667" s="11">
        <v>5.0247973224987552</v>
      </c>
      <c r="O667" s="11">
        <v>5.0004506749665198</v>
      </c>
      <c r="P667" s="11">
        <v>4.9766142895293051</v>
      </c>
      <c r="Q667" s="11">
        <v>4.9534401432710604</v>
      </c>
      <c r="R667" s="11">
        <v>4.9310149099077396</v>
      </c>
      <c r="S667" s="11">
        <v>4.9094553799040881</v>
      </c>
      <c r="T667" s="11">
        <v>4.8888537722588739</v>
      </c>
      <c r="U667" s="11">
        <v>4.8691102010884428</v>
      </c>
      <c r="V667" s="11">
        <v>4.8498847998783639</v>
      </c>
      <c r="W667" s="11">
        <v>4.8307823654690187</v>
      </c>
      <c r="X667" s="11">
        <v>4.8114462042120261</v>
      </c>
      <c r="Y667" s="11">
        <v>4.7917246768339146</v>
      </c>
      <c r="Z667" s="11">
        <v>4.7715568936439956</v>
      </c>
      <c r="AA667" s="11">
        <v>4.7508823696803715</v>
      </c>
      <c r="AB667" s="11">
        <v>4.729640827369022</v>
      </c>
      <c r="AC667" s="11">
        <v>4.7077872814214388</v>
      </c>
      <c r="AD667" s="11">
        <v>4.6853022514504685</v>
      </c>
      <c r="AE667" s="11">
        <v>4.6621686760481502</v>
      </c>
      <c r="AF667" s="11">
        <v>4.6383696961597183</v>
      </c>
      <c r="AG667" s="11">
        <v>4.6138922213302038</v>
      </c>
      <c r="AH667" s="11">
        <v>4.5887264949252788</v>
      </c>
      <c r="AI667" s="11">
        <v>4.5628628752957239</v>
      </c>
      <c r="AJ667" s="11">
        <v>4.536291720792315</v>
      </c>
      <c r="AK667" s="11">
        <v>4.5090033897658337</v>
      </c>
      <c r="AL667" s="11">
        <v>4.4809882405670578</v>
      </c>
      <c r="AM667" s="11">
        <v>4.4522371324793513</v>
      </c>
      <c r="AN667" s="11">
        <v>4.4227721980562889</v>
      </c>
      <c r="AO667" s="11">
        <v>4.3926647566524597</v>
      </c>
      <c r="AP667" s="11">
        <v>4.3619904432172962</v>
      </c>
      <c r="AQ667" s="11">
        <v>4.3308248927002237</v>
      </c>
      <c r="AR667" s="11">
        <v>4.2992437400506756</v>
      </c>
      <c r="AS667" s="11">
        <v>4.2673226202180787</v>
      </c>
      <c r="AT667" s="11">
        <v>4.2351371626339125</v>
      </c>
      <c r="AU667" s="11">
        <v>4.2027538983049828</v>
      </c>
      <c r="AV667" s="11">
        <v>4.1702117138365811</v>
      </c>
      <c r="AW667" s="11">
        <v>4.1375442648942222</v>
      </c>
      <c r="AX667" s="11">
        <v>4.1047852071434177</v>
      </c>
      <c r="AY667" s="11">
        <v>4.071968196249685</v>
      </c>
    </row>
    <row r="668" spans="1:51">
      <c r="A668" s="5">
        <v>37460</v>
      </c>
      <c r="B668" s="11">
        <v>3.9501328111403269</v>
      </c>
      <c r="C668" s="11">
        <v>4.3778913950173237</v>
      </c>
      <c r="D668" s="11">
        <v>4.7546278916385223</v>
      </c>
      <c r="E668" s="11">
        <v>4.9728327272910438</v>
      </c>
      <c r="F668" s="11">
        <v>5.0872524152408385</v>
      </c>
      <c r="G668" s="11">
        <v>5.1403961339706896</v>
      </c>
      <c r="H668" s="11">
        <v>5.1582614006762686</v>
      </c>
      <c r="I668" s="11">
        <v>5.1557330188741908</v>
      </c>
      <c r="J668" s="11">
        <v>5.141177810214324</v>
      </c>
      <c r="K668" s="11">
        <v>5.1199513669920398</v>
      </c>
      <c r="L668" s="11">
        <v>5.0955059942604297</v>
      </c>
      <c r="M668" s="11">
        <v>5.0699194865154773</v>
      </c>
      <c r="N668" s="11">
        <v>5.0443033693032859</v>
      </c>
      <c r="O668" s="11">
        <v>5.0192274467274478</v>
      </c>
      <c r="P668" s="11">
        <v>4.9948874906511627</v>
      </c>
      <c r="Q668" s="11">
        <v>4.9714180096359843</v>
      </c>
      <c r="R668" s="11">
        <v>4.9488654707547264</v>
      </c>
      <c r="S668" s="11">
        <v>4.9273030363830728</v>
      </c>
      <c r="T668" s="11">
        <v>4.9067819753248605</v>
      </c>
      <c r="U668" s="11">
        <v>4.8871750800064344</v>
      </c>
      <c r="V668" s="11">
        <v>4.8681262993998695</v>
      </c>
      <c r="W668" s="11">
        <v>4.8492284572308808</v>
      </c>
      <c r="X668" s="11">
        <v>4.8301139018513277</v>
      </c>
      <c r="Y668" s="11">
        <v>4.8106247549578489</v>
      </c>
      <c r="Z668" s="11">
        <v>4.7906945720036527</v>
      </c>
      <c r="AA668" s="11">
        <v>4.7702572878686098</v>
      </c>
      <c r="AB668" s="11">
        <v>4.749247114675061</v>
      </c>
      <c r="AC668" s="11">
        <v>4.7276178507139006</v>
      </c>
      <c r="AD668" s="11">
        <v>4.7053554839071152</v>
      </c>
      <c r="AE668" s="11">
        <v>4.6824489968274774</v>
      </c>
      <c r="AF668" s="11">
        <v>4.6588874242403797</v>
      </c>
      <c r="AG668" s="11">
        <v>4.6346607501902932</v>
      </c>
      <c r="AH668" s="11">
        <v>4.6097597864411028</v>
      </c>
      <c r="AI668" s="11">
        <v>4.5841753724938092</v>
      </c>
      <c r="AJ668" s="11">
        <v>4.5578983478494193</v>
      </c>
      <c r="AK668" s="11">
        <v>4.5309195520089345</v>
      </c>
      <c r="AL668" s="11">
        <v>4.50322982447336</v>
      </c>
      <c r="AM668" s="11">
        <v>4.4748205063993627</v>
      </c>
      <c r="AN668" s="11">
        <v>4.445713038292336</v>
      </c>
      <c r="AO668" s="11">
        <v>4.41597551464712</v>
      </c>
      <c r="AP668" s="11">
        <v>4.3856800432051379</v>
      </c>
      <c r="AQ668" s="11">
        <v>4.3548987317078129</v>
      </c>
      <c r="AR668" s="11">
        <v>4.3237036878965638</v>
      </c>
      <c r="AS668" s="11">
        <v>4.2921670195128154</v>
      </c>
      <c r="AT668" s="11">
        <v>4.2603608284111898</v>
      </c>
      <c r="AU668" s="11">
        <v>4.2283489197348629</v>
      </c>
      <c r="AV668" s="11">
        <v>4.1961702886702046</v>
      </c>
      <c r="AW668" s="11">
        <v>4.1638593129023116</v>
      </c>
      <c r="AX668" s="11">
        <v>4.1314503701162808</v>
      </c>
      <c r="AY668" s="11">
        <v>4.0989778379972073</v>
      </c>
    </row>
    <row r="669" spans="1:51">
      <c r="A669" s="5">
        <v>37461</v>
      </c>
      <c r="B669" s="11">
        <v>3.7512966713065365</v>
      </c>
      <c r="C669" s="11">
        <v>4.1950651110741575</v>
      </c>
      <c r="D669" s="11">
        <v>4.6136968789685202</v>
      </c>
      <c r="E669" s="11">
        <v>4.8686295521752401</v>
      </c>
      <c r="F669" s="11">
        <v>5.0097441322886587</v>
      </c>
      <c r="G669" s="11">
        <v>5.0805206822403735</v>
      </c>
      <c r="H669" s="11">
        <v>5.1090265355135696</v>
      </c>
      <c r="I669" s="11">
        <v>5.1119253313778357</v>
      </c>
      <c r="J669" s="11">
        <v>5.0989698052787187</v>
      </c>
      <c r="K669" s="11">
        <v>5.0766997979805693</v>
      </c>
      <c r="L669" s="11">
        <v>5.0496060954128685</v>
      </c>
      <c r="M669" s="11">
        <v>5.0206222974769865</v>
      </c>
      <c r="N669" s="11">
        <v>4.9915170210904662</v>
      </c>
      <c r="O669" s="11">
        <v>4.9632762722913784</v>
      </c>
      <c r="P669" s="11">
        <v>4.9363361629879927</v>
      </c>
      <c r="Q669" s="11">
        <v>4.9109691182002768</v>
      </c>
      <c r="R669" s="11">
        <v>4.8871893039688867</v>
      </c>
      <c r="S669" s="11">
        <v>4.8649916344721174</v>
      </c>
      <c r="T669" s="11">
        <v>4.8443210160763011</v>
      </c>
      <c r="U669" s="11">
        <v>4.8249607627974607</v>
      </c>
      <c r="V669" s="11">
        <v>4.8064948126835034</v>
      </c>
      <c r="W669" s="11">
        <v>4.7884685160326761</v>
      </c>
      <c r="X669" s="11">
        <v>4.7704695613573485</v>
      </c>
      <c r="Y669" s="11">
        <v>4.7523033680425524</v>
      </c>
      <c r="Z669" s="11">
        <v>4.7338688144935892</v>
      </c>
      <c r="AA669" s="11">
        <v>4.7150651391345884</v>
      </c>
      <c r="AB669" s="11">
        <v>4.6957918888549246</v>
      </c>
      <c r="AC669" s="11">
        <v>4.6759695063516595</v>
      </c>
      <c r="AD669" s="11">
        <v>4.6555522759628607</v>
      </c>
      <c r="AE669" s="11">
        <v>4.6344975698609412</v>
      </c>
      <c r="AF669" s="11">
        <v>4.612763367540496</v>
      </c>
      <c r="AG669" s="11">
        <v>4.5903184383065661</v>
      </c>
      <c r="AH669" s="11">
        <v>4.5671408246076997</v>
      </c>
      <c r="AI669" s="11">
        <v>4.5432088706953904</v>
      </c>
      <c r="AJ669" s="11">
        <v>4.5185009208211335</v>
      </c>
      <c r="AK669" s="11">
        <v>4.4929953192364191</v>
      </c>
      <c r="AL669" s="11">
        <v>4.4666704101927435</v>
      </c>
      <c r="AM669" s="11">
        <v>4.4395051947749318</v>
      </c>
      <c r="AN669" s="11">
        <v>4.4115165768867843</v>
      </c>
      <c r="AO669" s="11">
        <v>4.3827793591893007</v>
      </c>
      <c r="AP669" s="11">
        <v>4.3533732267740222</v>
      </c>
      <c r="AQ669" s="11">
        <v>4.3233778647324907</v>
      </c>
      <c r="AR669" s="11">
        <v>4.2928729581562477</v>
      </c>
      <c r="AS669" s="11">
        <v>4.2619381921368351</v>
      </c>
      <c r="AT669" s="11">
        <v>4.2306532448942855</v>
      </c>
      <c r="AU669" s="11">
        <v>4.1990894417652944</v>
      </c>
      <c r="AV669" s="11">
        <v>4.1672935242040392</v>
      </c>
      <c r="AW669" s="11">
        <v>4.1353077335162336</v>
      </c>
      <c r="AX669" s="11">
        <v>4.1031743110075869</v>
      </c>
      <c r="AY669" s="11">
        <v>4.0709354979838093</v>
      </c>
    </row>
    <row r="670" spans="1:51">
      <c r="A670" s="5">
        <v>37462</v>
      </c>
      <c r="B670" s="11">
        <v>3.817532698667768</v>
      </c>
      <c r="C670" s="11">
        <v>4.272927287674773</v>
      </c>
      <c r="D670" s="11">
        <v>4.6742516053631027</v>
      </c>
      <c r="E670" s="11">
        <v>4.9139965309657798</v>
      </c>
      <c r="F670" s="11">
        <v>5.0431001628335661</v>
      </c>
      <c r="G670" s="11">
        <v>5.1049242691747869</v>
      </c>
      <c r="H670" s="11">
        <v>5.127299070906667</v>
      </c>
      <c r="I670" s="11">
        <v>5.1266428868548264</v>
      </c>
      <c r="J670" s="11">
        <v>5.1125537311810572</v>
      </c>
      <c r="K670" s="11">
        <v>5.0914331076079149</v>
      </c>
      <c r="L670" s="11">
        <v>5.0676439769952539</v>
      </c>
      <c r="M670" s="11">
        <v>5.0439326295845088</v>
      </c>
      <c r="N670" s="11">
        <v>5.0218023862381571</v>
      </c>
      <c r="O670" s="11">
        <v>5.0018375927214143</v>
      </c>
      <c r="P670" s="11">
        <v>4.9839757835216316</v>
      </c>
      <c r="Q670" s="11">
        <v>4.9679148242746303</v>
      </c>
      <c r="R670" s="11">
        <v>4.9529700804799335</v>
      </c>
      <c r="S670" s="11">
        <v>4.9383920010985376</v>
      </c>
      <c r="T670" s="11">
        <v>4.9233652301620436</v>
      </c>
      <c r="U670" s="11">
        <v>4.9069729039237791</v>
      </c>
      <c r="V670" s="11">
        <v>4.8882070481377387</v>
      </c>
      <c r="W670" s="11">
        <v>4.8663675947679108</v>
      </c>
      <c r="X670" s="11">
        <v>4.8410421499064649</v>
      </c>
      <c r="Y670" s="11">
        <v>4.8125958572276835</v>
      </c>
      <c r="Z670" s="11">
        <v>4.7817514455670445</v>
      </c>
      <c r="AA670" s="11">
        <v>4.7493733309148922</v>
      </c>
      <c r="AB670" s="11">
        <v>4.7163641331449009</v>
      </c>
      <c r="AC670" s="11">
        <v>4.6833795772816824</v>
      </c>
      <c r="AD670" s="11">
        <v>4.650681335898927</v>
      </c>
      <c r="AE670" s="11">
        <v>4.618495821965678</v>
      </c>
      <c r="AF670" s="11">
        <v>4.5870403000150581</v>
      </c>
      <c r="AG670" s="11">
        <v>4.5563732368531982</v>
      </c>
      <c r="AH670" s="11">
        <v>4.5264185820607139</v>
      </c>
      <c r="AI670" s="11">
        <v>4.4970960348409488</v>
      </c>
      <c r="AJ670" s="11">
        <v>4.4683252943972418</v>
      </c>
      <c r="AK670" s="11">
        <v>4.4400260599329338</v>
      </c>
      <c r="AL670" s="11">
        <v>4.4121180306513654</v>
      </c>
      <c r="AM670" s="11">
        <v>4.3845212414239745</v>
      </c>
      <c r="AN670" s="11">
        <v>4.3571743689496527</v>
      </c>
      <c r="AO670" s="11">
        <v>4.3300441547016257</v>
      </c>
      <c r="AP670" s="11">
        <v>4.303099659852081</v>
      </c>
      <c r="AQ670" s="11">
        <v>4.2763099455732085</v>
      </c>
      <c r="AR670" s="11">
        <v>4.2496440730371985</v>
      </c>
      <c r="AS670" s="11">
        <v>4.2230711034162356</v>
      </c>
      <c r="AT670" s="11">
        <v>4.1965601059125248</v>
      </c>
      <c r="AU670" s="11">
        <v>4.1700886390045779</v>
      </c>
      <c r="AV670" s="11">
        <v>4.1436588531637177</v>
      </c>
      <c r="AW670" s="11">
        <v>4.1172773262921627</v>
      </c>
      <c r="AX670" s="11">
        <v>4.0909506362921357</v>
      </c>
      <c r="AY670" s="11">
        <v>4.0646853610658562</v>
      </c>
    </row>
    <row r="671" spans="1:51">
      <c r="A671" s="5">
        <v>37463</v>
      </c>
      <c r="B671" s="11">
        <v>3.7978233111345356</v>
      </c>
      <c r="C671" s="11">
        <v>4.1689732518653155</v>
      </c>
      <c r="D671" s="11">
        <v>4.6072316187254421</v>
      </c>
      <c r="E671" s="11">
        <v>4.8772709635374278</v>
      </c>
      <c r="F671" s="11">
        <v>5.0279354470682467</v>
      </c>
      <c r="G671" s="11">
        <v>5.1061400461469226</v>
      </c>
      <c r="H671" s="11">
        <v>5.1416116890181156</v>
      </c>
      <c r="I671" s="11">
        <v>5.1517667078883962</v>
      </c>
      <c r="J671" s="11">
        <v>5.1467854329690459</v>
      </c>
      <c r="K671" s="11">
        <v>5.1333637656473963</v>
      </c>
      <c r="L671" s="11">
        <v>5.1159658159828476</v>
      </c>
      <c r="M671" s="11">
        <v>5.0972668218629202</v>
      </c>
      <c r="N671" s="11">
        <v>5.0786204314647208</v>
      </c>
      <c r="O671" s="11">
        <v>5.0604434824331896</v>
      </c>
      <c r="P671" s="11">
        <v>5.0425201944795415</v>
      </c>
      <c r="Q671" s="11">
        <v>5.0244374613629192</v>
      </c>
      <c r="R671" s="11">
        <v>5.0054854733190632</v>
      </c>
      <c r="S671" s="11">
        <v>4.9849788788244567</v>
      </c>
      <c r="T671" s="11">
        <v>4.9623198687234504</v>
      </c>
      <c r="U671" s="11">
        <v>4.9369883692303391</v>
      </c>
      <c r="V671" s="11">
        <v>4.9086308014995099</v>
      </c>
      <c r="W671" s="11">
        <v>4.8772352614632624</v>
      </c>
      <c r="X671" s="11">
        <v>4.8429352760891051</v>
      </c>
      <c r="Y671" s="11">
        <v>4.8064267045115354</v>
      </c>
      <c r="Z671" s="11">
        <v>4.7686334951808087</v>
      </c>
      <c r="AA671" s="11">
        <v>4.7304849875741795</v>
      </c>
      <c r="AB671" s="11">
        <v>4.692906609808464</v>
      </c>
      <c r="AC671" s="11">
        <v>4.6565198916011088</v>
      </c>
      <c r="AD671" s="11">
        <v>4.6214821400774495</v>
      </c>
      <c r="AE671" s="11">
        <v>4.5879115158459784</v>
      </c>
      <c r="AF671" s="11">
        <v>4.5559169695943105</v>
      </c>
      <c r="AG671" s="11">
        <v>4.5254581746680964</v>
      </c>
      <c r="AH671" s="11">
        <v>4.4963737264111145</v>
      </c>
      <c r="AI671" s="11">
        <v>4.4684987277284804</v>
      </c>
      <c r="AJ671" s="11">
        <v>4.4416682815253061</v>
      </c>
      <c r="AK671" s="11">
        <v>4.415717490706708</v>
      </c>
      <c r="AL671" s="11">
        <v>4.3904814581777991</v>
      </c>
      <c r="AM671" s="11">
        <v>4.3657961364621878</v>
      </c>
      <c r="AN671" s="11">
        <v>4.3415397032975243</v>
      </c>
      <c r="AO671" s="11">
        <v>4.3176511952403356</v>
      </c>
      <c r="AP671" s="11">
        <v>4.2940743819939158</v>
      </c>
      <c r="AQ671" s="11">
        <v>4.2707530332615598</v>
      </c>
      <c r="AR671" s="11">
        <v>4.2476309187465606</v>
      </c>
      <c r="AS671" s="11">
        <v>4.2246518081522151</v>
      </c>
      <c r="AT671" s="11">
        <v>4.2017594909915301</v>
      </c>
      <c r="AU671" s="11">
        <v>4.1789121185399649</v>
      </c>
      <c r="AV671" s="11">
        <v>4.156107520160286</v>
      </c>
      <c r="AW671" s="11">
        <v>4.1333503198147623</v>
      </c>
      <c r="AX671" s="11">
        <v>4.1106451414656657</v>
      </c>
      <c r="AY671" s="11">
        <v>4.0879966090752662</v>
      </c>
    </row>
    <row r="672" spans="1:51">
      <c r="A672" s="5">
        <v>37466</v>
      </c>
      <c r="B672" s="11">
        <v>3.8011006748489944</v>
      </c>
      <c r="C672" s="11">
        <v>4.2527517646827526</v>
      </c>
      <c r="D672" s="11">
        <v>4.6755241252156177</v>
      </c>
      <c r="E672" s="11">
        <v>4.9396914304014601</v>
      </c>
      <c r="F672" s="11">
        <v>5.0912145365281729</v>
      </c>
      <c r="G672" s="11">
        <v>5.1719559837119364</v>
      </c>
      <c r="H672" s="11">
        <v>5.2096279145521107</v>
      </c>
      <c r="I672" s="11">
        <v>5.2209691669589722</v>
      </c>
      <c r="J672" s="11">
        <v>5.2161463275105833</v>
      </c>
      <c r="K672" s="11">
        <v>5.2020206349523015</v>
      </c>
      <c r="L672" s="11">
        <v>5.1832631610657316</v>
      </c>
      <c r="M672" s="11">
        <v>5.1627375315899879</v>
      </c>
      <c r="N672" s="11">
        <v>5.1419673016254706</v>
      </c>
      <c r="O672" s="11">
        <v>5.1215004044063051</v>
      </c>
      <c r="P672" s="11">
        <v>5.1012316376906588</v>
      </c>
      <c r="Q672" s="11">
        <v>5.0808448302526585</v>
      </c>
      <c r="R672" s="11">
        <v>5.0597092472715666</v>
      </c>
      <c r="S672" s="11">
        <v>5.0372141112903241</v>
      </c>
      <c r="T672" s="11">
        <v>5.0128220794581946</v>
      </c>
      <c r="U672" s="11">
        <v>4.9860495514934193</v>
      </c>
      <c r="V672" s="11">
        <v>4.9565585894663435</v>
      </c>
      <c r="W672" s="11">
        <v>4.9243336535390672</v>
      </c>
      <c r="X672" s="11">
        <v>4.8895004027475908</v>
      </c>
      <c r="Y672" s="11">
        <v>4.8527332500444054</v>
      </c>
      <c r="Z672" s="11">
        <v>4.8149250644000716</v>
      </c>
      <c r="AA672" s="11">
        <v>4.7769706208292639</v>
      </c>
      <c r="AB672" s="11">
        <v>4.7397595951098115</v>
      </c>
      <c r="AC672" s="11">
        <v>4.7038774655156459</v>
      </c>
      <c r="AD672" s="11">
        <v>4.6694517491054617</v>
      </c>
      <c r="AE672" s="11">
        <v>4.6365721100639874</v>
      </c>
      <c r="AF672" s="11">
        <v>4.6053193097750924</v>
      </c>
      <c r="AG672" s="11">
        <v>4.5756330134249223</v>
      </c>
      <c r="AH672" s="11">
        <v>4.5473400911295832</v>
      </c>
      <c r="AI672" s="11">
        <v>4.5202642595054447</v>
      </c>
      <c r="AJ672" s="11">
        <v>4.4942292351688771</v>
      </c>
      <c r="AK672" s="11">
        <v>4.46905873473625</v>
      </c>
      <c r="AL672" s="11">
        <v>4.4445764748239327</v>
      </c>
      <c r="AM672" s="11">
        <v>4.4206071869688905</v>
      </c>
      <c r="AN672" s="11">
        <v>4.3970242693534933</v>
      </c>
      <c r="AO672" s="11">
        <v>4.3737702542974208</v>
      </c>
      <c r="AP672" s="11">
        <v>4.3507929413400532</v>
      </c>
      <c r="AQ672" s="11">
        <v>4.3280401300207689</v>
      </c>
      <c r="AR672" s="11">
        <v>4.305459619878949</v>
      </c>
      <c r="AS672" s="11">
        <v>4.2829992104539736</v>
      </c>
      <c r="AT672" s="11">
        <v>4.2606067234031544</v>
      </c>
      <c r="AU672" s="11">
        <v>4.2382442896225427</v>
      </c>
      <c r="AV672" s="11">
        <v>4.2159129562594302</v>
      </c>
      <c r="AW672" s="11">
        <v>4.1936203238108067</v>
      </c>
      <c r="AX672" s="11">
        <v>4.1713739927736624</v>
      </c>
      <c r="AY672" s="11">
        <v>4.1491815636449862</v>
      </c>
    </row>
    <row r="673" spans="1:51">
      <c r="A673" s="5">
        <v>37467</v>
      </c>
      <c r="B673" s="11">
        <v>3.7969370815253805</v>
      </c>
      <c r="C673" s="11">
        <v>4.2286607112629442</v>
      </c>
      <c r="D673" s="11">
        <v>4.6545525336792934</v>
      </c>
      <c r="E673" s="11">
        <v>4.9218975252969388</v>
      </c>
      <c r="F673" s="11">
        <v>5.0758206755637971</v>
      </c>
      <c r="G673" s="11">
        <v>5.1586119776475803</v>
      </c>
      <c r="H673" s="11">
        <v>5.1981930255684086</v>
      </c>
      <c r="I673" s="11">
        <v>5.2113249159371673</v>
      </c>
      <c r="J673" s="11">
        <v>5.2081542818008781</v>
      </c>
      <c r="K673" s="11">
        <v>5.195535465935861</v>
      </c>
      <c r="L673" s="11">
        <v>5.1781687865478583</v>
      </c>
      <c r="M673" s="11">
        <v>5.1589503541088995</v>
      </c>
      <c r="N673" s="11">
        <v>5.1394351101384759</v>
      </c>
      <c r="O673" s="11">
        <v>5.1201975985032888</v>
      </c>
      <c r="P673" s="11">
        <v>5.1011636569785042</v>
      </c>
      <c r="Q673" s="11">
        <v>5.0820462838242246</v>
      </c>
      <c r="R673" s="11">
        <v>5.0622443036336024</v>
      </c>
      <c r="S673" s="11">
        <v>5.0411698887584464</v>
      </c>
      <c r="T673" s="11">
        <v>5.0182938863390714</v>
      </c>
      <c r="U673" s="11">
        <v>4.9931252751123845</v>
      </c>
      <c r="V673" s="11">
        <v>4.9653051186923882</v>
      </c>
      <c r="W673" s="11">
        <v>4.9347768587302783</v>
      </c>
      <c r="X673" s="11">
        <v>4.9016215074986818</v>
      </c>
      <c r="Y673" s="11">
        <v>4.8664623139959211</v>
      </c>
      <c r="Z673" s="11">
        <v>4.8301392321158305</v>
      </c>
      <c r="AA673" s="11">
        <v>4.7935124032218432</v>
      </c>
      <c r="AB673" s="11">
        <v>4.7574419256275124</v>
      </c>
      <c r="AC673" s="11">
        <v>4.7224952360035859</v>
      </c>
      <c r="AD673" s="11">
        <v>4.6888055374627919</v>
      </c>
      <c r="AE673" s="11">
        <v>4.656470857730401</v>
      </c>
      <c r="AF673" s="11">
        <v>4.6255803569177312</v>
      </c>
      <c r="AG673" s="11">
        <v>4.5960857504948391</v>
      </c>
      <c r="AH673" s="11">
        <v>4.5678304607914733</v>
      </c>
      <c r="AI673" s="11">
        <v>4.5406549768769722</v>
      </c>
      <c r="AJ673" s="11">
        <v>4.5143997878206683</v>
      </c>
      <c r="AK673" s="11">
        <v>4.4889053826918985</v>
      </c>
      <c r="AL673" s="11">
        <v>4.464012250559998</v>
      </c>
      <c r="AM673" s="11">
        <v>4.4395618461331967</v>
      </c>
      <c r="AN673" s="11">
        <v>4.4154403249795884</v>
      </c>
      <c r="AO673" s="11">
        <v>4.3915964311174127</v>
      </c>
      <c r="AP673" s="11">
        <v>4.3679835792607857</v>
      </c>
      <c r="AQ673" s="11">
        <v>4.3445551841238208</v>
      </c>
      <c r="AR673" s="11">
        <v>4.3212646604206348</v>
      </c>
      <c r="AS673" s="11">
        <v>4.2980654228653439</v>
      </c>
      <c r="AT673" s="11">
        <v>4.2749109092525277</v>
      </c>
      <c r="AU673" s="11">
        <v>4.25176795070856</v>
      </c>
      <c r="AV673" s="11">
        <v>4.2286392367204826</v>
      </c>
      <c r="AW673" s="11">
        <v>4.2055333945616455</v>
      </c>
      <c r="AX673" s="11">
        <v>4.182459051505397</v>
      </c>
      <c r="AY673" s="11">
        <v>4.1594248348250842</v>
      </c>
    </row>
    <row r="674" spans="1:51">
      <c r="A674" s="5">
        <v>37468</v>
      </c>
      <c r="B674" s="11">
        <v>3.7231207743914516</v>
      </c>
      <c r="C674" s="11">
        <v>4.1010553944228549</v>
      </c>
      <c r="D674" s="11">
        <v>4.5283091111267844</v>
      </c>
      <c r="E674" s="11">
        <v>4.8103275801522818</v>
      </c>
      <c r="F674" s="11">
        <v>4.9817513162440834</v>
      </c>
      <c r="G674" s="11">
        <v>5.0821781379142434</v>
      </c>
      <c r="H674" s="11">
        <v>5.1386294098319159</v>
      </c>
      <c r="I674" s="11">
        <v>5.1675081034613104</v>
      </c>
      <c r="J674" s="11">
        <v>5.1787808868222163</v>
      </c>
      <c r="K674" s="11">
        <v>5.1791756308017414</v>
      </c>
      <c r="L674" s="11">
        <v>5.1732787658853363</v>
      </c>
      <c r="M674" s="11">
        <v>5.1638727272722171</v>
      </c>
      <c r="N674" s="11">
        <v>5.1524255353055146</v>
      </c>
      <c r="O674" s="11">
        <v>5.1394918649139738</v>
      </c>
      <c r="P674" s="11">
        <v>5.1250333491779525</v>
      </c>
      <c r="Q674" s="11">
        <v>5.1088486176206827</v>
      </c>
      <c r="R674" s="11">
        <v>5.0905039973052624</v>
      </c>
      <c r="S674" s="11">
        <v>5.0696250845580915</v>
      </c>
      <c r="T674" s="11">
        <v>5.0459381762439577</v>
      </c>
      <c r="U674" s="11">
        <v>5.019217113826512</v>
      </c>
      <c r="V674" s="11">
        <v>4.9893592049797908</v>
      </c>
      <c r="W674" s="11">
        <v>4.9565134527921169</v>
      </c>
      <c r="X674" s="11">
        <v>4.9209480735881055</v>
      </c>
      <c r="Y674" s="11">
        <v>4.8834126888497291</v>
      </c>
      <c r="Z674" s="11">
        <v>4.8448377376226839</v>
      </c>
      <c r="AA674" s="11">
        <v>4.8061336519462952</v>
      </c>
      <c r="AB674" s="11">
        <v>4.7681993008961063</v>
      </c>
      <c r="AC674" s="11">
        <v>4.7316227382724829</v>
      </c>
      <c r="AD674" s="11">
        <v>4.6965374983651991</v>
      </c>
      <c r="AE674" s="11">
        <v>4.6630410365091031</v>
      </c>
      <c r="AF674" s="11">
        <v>4.6312210905350941</v>
      </c>
      <c r="AG674" s="11">
        <v>4.6010180694483624</v>
      </c>
      <c r="AH674" s="11">
        <v>4.5722579749461048</v>
      </c>
      <c r="AI674" s="11">
        <v>4.5447638078223491</v>
      </c>
      <c r="AJ674" s="11">
        <v>4.5183585688711183</v>
      </c>
      <c r="AK674" s="11">
        <v>4.4928652588864386</v>
      </c>
      <c r="AL674" s="11">
        <v>4.4681068786623355</v>
      </c>
      <c r="AM674" s="11">
        <v>4.4439074731919579</v>
      </c>
      <c r="AN674" s="11">
        <v>4.4201377778438378</v>
      </c>
      <c r="AO674" s="11">
        <v>4.3967329642520792</v>
      </c>
      <c r="AP674" s="11">
        <v>4.3736329132873299</v>
      </c>
      <c r="AQ674" s="11">
        <v>4.3507775058202371</v>
      </c>
      <c r="AR674" s="11">
        <v>4.3281066227214477</v>
      </c>
      <c r="AS674" s="11">
        <v>4.3055601448616088</v>
      </c>
      <c r="AT674" s="11">
        <v>4.2830779845116957</v>
      </c>
      <c r="AU674" s="11">
        <v>4.260616473844606</v>
      </c>
      <c r="AV674" s="11">
        <v>4.2381752238961461</v>
      </c>
      <c r="AW674" s="11">
        <v>4.2157608925258412</v>
      </c>
      <c r="AX674" s="11">
        <v>4.1933801375932145</v>
      </c>
      <c r="AY674" s="11">
        <v>4.1710396169577901</v>
      </c>
    </row>
    <row r="675" spans="1:51">
      <c r="A675" s="5">
        <v>37469</v>
      </c>
      <c r="B675" s="11">
        <v>3.6458819834442941</v>
      </c>
      <c r="C675" s="11">
        <v>4.0038531355223652</v>
      </c>
      <c r="D675" s="11">
        <v>4.427255393671893</v>
      </c>
      <c r="E675" s="11">
        <v>4.7114596060177742</v>
      </c>
      <c r="F675" s="11">
        <v>4.888023875956951</v>
      </c>
      <c r="G675" s="11">
        <v>4.9953686256979868</v>
      </c>
      <c r="H675" s="11">
        <v>5.0598231378353775</v>
      </c>
      <c r="I675" s="11">
        <v>5.0973466252602417</v>
      </c>
      <c r="J675" s="11">
        <v>5.1175124436808437</v>
      </c>
      <c r="K675" s="11">
        <v>5.1266981382313919</v>
      </c>
      <c r="L675" s="11">
        <v>5.1291865148864391</v>
      </c>
      <c r="M675" s="11">
        <v>5.127476870474621</v>
      </c>
      <c r="N675" s="11">
        <v>5.1227798096130543</v>
      </c>
      <c r="O675" s="11">
        <v>5.1154673154648362</v>
      </c>
      <c r="P675" s="11">
        <v>5.105378702068867</v>
      </c>
      <c r="Q675" s="11">
        <v>5.0922540658933526</v>
      </c>
      <c r="R675" s="11">
        <v>5.0757028638324142</v>
      </c>
      <c r="S675" s="11">
        <v>5.055449624581251</v>
      </c>
      <c r="T675" s="11">
        <v>5.0313789835173015</v>
      </c>
      <c r="U675" s="11">
        <v>5.0034531388889576</v>
      </c>
      <c r="V675" s="11">
        <v>4.9717642724064932</v>
      </c>
      <c r="W675" s="11">
        <v>4.9366296052061074</v>
      </c>
      <c r="X675" s="11">
        <v>4.8984754183112447</v>
      </c>
      <c r="Y675" s="11">
        <v>4.8581751991849149</v>
      </c>
      <c r="Z675" s="11">
        <v>4.8167599812536297</v>
      </c>
      <c r="AA675" s="11">
        <v>4.775209361066783</v>
      </c>
      <c r="AB675" s="11">
        <v>4.7344825260463921</v>
      </c>
      <c r="AC675" s="11">
        <v>4.6952107881274072</v>
      </c>
      <c r="AD675" s="11">
        <v>4.6575528954571395</v>
      </c>
      <c r="AE675" s="11">
        <v>4.6216308436834659</v>
      </c>
      <c r="AF675" s="11">
        <v>4.5875559509125114</v>
      </c>
      <c r="AG675" s="11">
        <v>4.555281157604548</v>
      </c>
      <c r="AH675" s="11">
        <v>4.5246381918172442</v>
      </c>
      <c r="AI675" s="11">
        <v>4.4954557041714365</v>
      </c>
      <c r="AJ675" s="11">
        <v>4.4675623452879618</v>
      </c>
      <c r="AK675" s="11">
        <v>4.4407867657876565</v>
      </c>
      <c r="AL675" s="11">
        <v>4.4149576162913569</v>
      </c>
      <c r="AM675" s="11">
        <v>4.3899044844081603</v>
      </c>
      <c r="AN675" s="11">
        <v>4.3654974484079965</v>
      </c>
      <c r="AO675" s="11">
        <v>4.341661666020566</v>
      </c>
      <c r="AP675" s="11">
        <v>4.3183262366001367</v>
      </c>
      <c r="AQ675" s="11">
        <v>4.2954202595009745</v>
      </c>
      <c r="AR675" s="11">
        <v>4.272872834077349</v>
      </c>
      <c r="AS675" s="11">
        <v>4.2506130596835261</v>
      </c>
      <c r="AT675" s="11">
        <v>4.2285700686991676</v>
      </c>
      <c r="AU675" s="11">
        <v>4.2066886228203497</v>
      </c>
      <c r="AV675" s="11">
        <v>4.1849540406645742</v>
      </c>
      <c r="AW675" s="11">
        <v>4.1633581338704708</v>
      </c>
      <c r="AX675" s="11">
        <v>4.1418927140766675</v>
      </c>
      <c r="AY675" s="11">
        <v>4.1205495929217948</v>
      </c>
    </row>
    <row r="676" spans="1:51">
      <c r="A676" s="5">
        <v>37470</v>
      </c>
      <c r="B676" s="11">
        <v>3.6104193078072817</v>
      </c>
      <c r="C676" s="11">
        <v>3.9650575265376227</v>
      </c>
      <c r="D676" s="11">
        <v>4.3817735760639103</v>
      </c>
      <c r="E676" s="11">
        <v>4.657967893480726</v>
      </c>
      <c r="F676" s="11">
        <v>4.8293303388527304</v>
      </c>
      <c r="G676" s="11">
        <v>4.9347143445870802</v>
      </c>
      <c r="H676" s="11">
        <v>4.9996990033320534</v>
      </c>
      <c r="I676" s="11">
        <v>5.0396651709920972</v>
      </c>
      <c r="J676" s="11">
        <v>5.0636454338650525</v>
      </c>
      <c r="K676" s="11">
        <v>5.0775192258304624</v>
      </c>
      <c r="L676" s="11">
        <v>5.08513600094044</v>
      </c>
      <c r="M676" s="11">
        <v>5.0886214035455781</v>
      </c>
      <c r="N676" s="11">
        <v>5.0888627201772678</v>
      </c>
      <c r="O676" s="11">
        <v>5.0859927799126972</v>
      </c>
      <c r="P676" s="11">
        <v>5.079687221402331</v>
      </c>
      <c r="Q676" s="11">
        <v>5.0695801954770321</v>
      </c>
      <c r="R676" s="11">
        <v>5.0552647387534746</v>
      </c>
      <c r="S676" s="11">
        <v>5.0364900058458995</v>
      </c>
      <c r="T676" s="11">
        <v>5.0132046907467265</v>
      </c>
      <c r="U676" s="11">
        <v>4.9854607080978743</v>
      </c>
      <c r="V676" s="11">
        <v>4.9534586076669491</v>
      </c>
      <c r="W676" s="11">
        <v>4.9176190467403469</v>
      </c>
      <c r="X676" s="11">
        <v>4.8784708089639448</v>
      </c>
      <c r="Y676" s="11">
        <v>4.8369812484051318</v>
      </c>
      <c r="Z676" s="11">
        <v>4.7942583317191705</v>
      </c>
      <c r="AA676" s="11">
        <v>4.751336528070861</v>
      </c>
      <c r="AB676" s="11">
        <v>4.7092238326028202</v>
      </c>
      <c r="AC676" s="11">
        <v>4.6685820646659755</v>
      </c>
      <c r="AD676" s="11">
        <v>4.6295952947341048</v>
      </c>
      <c r="AE676" s="11">
        <v>4.5924126776543082</v>
      </c>
      <c r="AF676" s="11">
        <v>4.5571708593664138</v>
      </c>
      <c r="AG676" s="11">
        <v>4.5238325626138458</v>
      </c>
      <c r="AH676" s="11">
        <v>4.4922330911361055</v>
      </c>
      <c r="AI676" s="11">
        <v>4.4622048237616703</v>
      </c>
      <c r="AJ676" s="11">
        <v>4.433580139319016</v>
      </c>
      <c r="AK676" s="11">
        <v>4.4061914166366147</v>
      </c>
      <c r="AL676" s="11">
        <v>4.3798710345429477</v>
      </c>
      <c r="AM676" s="11">
        <v>4.3544522797042937</v>
      </c>
      <c r="AN676" s="11">
        <v>4.3298039599438791</v>
      </c>
      <c r="AO676" s="11">
        <v>4.3058411592205275</v>
      </c>
      <c r="AP676" s="11">
        <v>4.2824820676096369</v>
      </c>
      <c r="AQ676" s="11">
        <v>4.2596448751866012</v>
      </c>
      <c r="AR676" s="11">
        <v>4.2372477720268185</v>
      </c>
      <c r="AS676" s="11">
        <v>4.2152089482056825</v>
      </c>
      <c r="AT676" s="11">
        <v>4.1934466424043793</v>
      </c>
      <c r="AU676" s="11">
        <v>4.1718965416022868</v>
      </c>
      <c r="AV676" s="11">
        <v>4.1505375476766657</v>
      </c>
      <c r="AW676" s="11">
        <v>4.129355137363385</v>
      </c>
      <c r="AX676" s="11">
        <v>4.1083347873983111</v>
      </c>
      <c r="AY676" s="11">
        <v>4.0874619745173115</v>
      </c>
    </row>
    <row r="677" spans="1:51">
      <c r="A677" s="5">
        <v>37473</v>
      </c>
      <c r="B677" s="11">
        <v>3.5733742159904462</v>
      </c>
      <c r="C677" s="11">
        <v>3.7961720290248504</v>
      </c>
      <c r="D677" s="11">
        <v>4.2398030017169912</v>
      </c>
      <c r="E677" s="11">
        <v>4.5371104309211452</v>
      </c>
      <c r="F677" s="11">
        <v>4.7199352797079248</v>
      </c>
      <c r="G677" s="11">
        <v>4.8325412592476216</v>
      </c>
      <c r="H677" s="11">
        <v>4.9029329321344104</v>
      </c>
      <c r="I677" s="11">
        <v>4.947397993169135</v>
      </c>
      <c r="J677" s="11">
        <v>4.9751636247805795</v>
      </c>
      <c r="K677" s="11">
        <v>4.9920581656937477</v>
      </c>
      <c r="L677" s="11">
        <v>5.0018739169712427</v>
      </c>
      <c r="M677" s="11">
        <v>5.0068288493597484</v>
      </c>
      <c r="N677" s="11">
        <v>5.0081488689938816</v>
      </c>
      <c r="O677" s="11">
        <v>5.0062849069311444</v>
      </c>
      <c r="P677" s="11">
        <v>5.0012062148609484</v>
      </c>
      <c r="Q677" s="11">
        <v>4.9927192682357413</v>
      </c>
      <c r="R677" s="11">
        <v>4.9804122240319577</v>
      </c>
      <c r="S677" s="11">
        <v>4.9639971555524509</v>
      </c>
      <c r="T677" s="11">
        <v>4.9433593097196287</v>
      </c>
      <c r="U677" s="11">
        <v>4.9184731578887035</v>
      </c>
      <c r="V677" s="11">
        <v>4.8894628670823295</v>
      </c>
      <c r="W677" s="11">
        <v>4.85667403920512</v>
      </c>
      <c r="X677" s="11">
        <v>4.8205625366795939</v>
      </c>
      <c r="Y677" s="11">
        <v>4.7820297076548997</v>
      </c>
      <c r="Z677" s="11">
        <v>4.7421216849903889</v>
      </c>
      <c r="AA677" s="11">
        <v>4.7018290329164616</v>
      </c>
      <c r="AB677" s="11">
        <v>4.6621206127864339</v>
      </c>
      <c r="AC677" s="11">
        <v>4.6236298552852446</v>
      </c>
      <c r="AD677" s="11">
        <v>4.5865339046494817</v>
      </c>
      <c r="AE677" s="11">
        <v>4.5509772521099086</v>
      </c>
      <c r="AF677" s="11">
        <v>4.5170921400615125</v>
      </c>
      <c r="AG677" s="11">
        <v>4.4848440807627963</v>
      </c>
      <c r="AH677" s="11">
        <v>4.4540782072184868</v>
      </c>
      <c r="AI677" s="11">
        <v>4.4246369832030013</v>
      </c>
      <c r="AJ677" s="11">
        <v>4.3963628724907498</v>
      </c>
      <c r="AK677" s="11">
        <v>4.3690983388561495</v>
      </c>
      <c r="AL677" s="11">
        <v>4.3426858460736124</v>
      </c>
      <c r="AM677" s="11">
        <v>4.3169688587634019</v>
      </c>
      <c r="AN677" s="11">
        <v>4.2918287630014618</v>
      </c>
      <c r="AO677" s="11">
        <v>4.26719564299031</v>
      </c>
      <c r="AP677" s="11">
        <v>4.2430027814705591</v>
      </c>
      <c r="AQ677" s="11">
        <v>4.2191834611828245</v>
      </c>
      <c r="AR677" s="11">
        <v>4.1956709648677188</v>
      </c>
      <c r="AS677" s="11">
        <v>4.1723985752658557</v>
      </c>
      <c r="AT677" s="11">
        <v>4.1492996251010927</v>
      </c>
      <c r="AU677" s="11">
        <v>4.1263239216332961</v>
      </c>
      <c r="AV677" s="11">
        <v>4.1034614491387638</v>
      </c>
      <c r="AW677" s="11">
        <v>4.0807082010140414</v>
      </c>
      <c r="AX677" s="11">
        <v>4.0580601706556765</v>
      </c>
      <c r="AY677" s="11">
        <v>4.035513351460212</v>
      </c>
    </row>
    <row r="678" spans="1:51">
      <c r="A678" s="5">
        <v>37474</v>
      </c>
      <c r="B678" s="11">
        <v>3.5981619201238235</v>
      </c>
      <c r="C678" s="11">
        <v>3.9625417746354663</v>
      </c>
      <c r="D678" s="11">
        <v>4.368108739839875</v>
      </c>
      <c r="E678" s="11">
        <v>4.6277760383037307</v>
      </c>
      <c r="F678" s="11">
        <v>4.7844635915011224</v>
      </c>
      <c r="G678" s="11">
        <v>4.8791687652880613</v>
      </c>
      <c r="H678" s="11">
        <v>4.937275849334176</v>
      </c>
      <c r="I678" s="11">
        <v>4.9734075150314068</v>
      </c>
      <c r="J678" s="11">
        <v>4.9958018985371613</v>
      </c>
      <c r="K678" s="11">
        <v>5.0095722814643642</v>
      </c>
      <c r="L678" s="11">
        <v>5.0179612240235194</v>
      </c>
      <c r="M678" s="11">
        <v>5.0227342507166917</v>
      </c>
      <c r="N678" s="11">
        <v>5.0247069766737251</v>
      </c>
      <c r="O678" s="11">
        <v>5.0240029359000555</v>
      </c>
      <c r="P678" s="11">
        <v>5.020324949845385</v>
      </c>
      <c r="Q678" s="11">
        <v>5.0132731474426411</v>
      </c>
      <c r="R678" s="11">
        <v>5.0023185340857301</v>
      </c>
      <c r="S678" s="11">
        <v>4.9870888735981946</v>
      </c>
      <c r="T678" s="11">
        <v>4.9674224379458183</v>
      </c>
      <c r="U678" s="11">
        <v>4.9432762853228285</v>
      </c>
      <c r="V678" s="11">
        <v>4.9147753415580473</v>
      </c>
      <c r="W678" s="11">
        <v>4.8822806403250496</v>
      </c>
      <c r="X678" s="11">
        <v>4.8462689527038263</v>
      </c>
      <c r="Y678" s="11">
        <v>4.8076781438446483</v>
      </c>
      <c r="Z678" s="11">
        <v>4.7675932033368893</v>
      </c>
      <c r="AA678" s="11">
        <v>4.7270418888631411</v>
      </c>
      <c r="AB678" s="11">
        <v>4.6870296497364121</v>
      </c>
      <c r="AC678" s="11">
        <v>4.6482197619131691</v>
      </c>
      <c r="AD678" s="11">
        <v>4.6108167053335833</v>
      </c>
      <c r="AE678" s="11">
        <v>4.5749928158109077</v>
      </c>
      <c r="AF678" s="11">
        <v>4.5409069744561634</v>
      </c>
      <c r="AG678" s="11">
        <v>4.5085387364635228</v>
      </c>
      <c r="AH678" s="11">
        <v>4.4777400619219687</v>
      </c>
      <c r="AI678" s="11">
        <v>4.448360179528648</v>
      </c>
      <c r="AJ678" s="11">
        <v>4.4202483179807084</v>
      </c>
      <c r="AK678" s="11">
        <v>4.3932537059752992</v>
      </c>
      <c r="AL678" s="11">
        <v>4.3672255722095663</v>
      </c>
      <c r="AM678" s="11">
        <v>4.3420140215405949</v>
      </c>
      <c r="AN678" s="11">
        <v>4.3175013205505985</v>
      </c>
      <c r="AO678" s="11">
        <v>4.2936104484764064</v>
      </c>
      <c r="AP678" s="11">
        <v>4.270267000755462</v>
      </c>
      <c r="AQ678" s="11">
        <v>4.2473965728252159</v>
      </c>
      <c r="AR678" s="11">
        <v>4.2249247601231099</v>
      </c>
      <c r="AS678" s="11">
        <v>4.2027771580865929</v>
      </c>
      <c r="AT678" s="11">
        <v>4.1808794175104733</v>
      </c>
      <c r="AU678" s="11">
        <v>4.1591739928411124</v>
      </c>
      <c r="AV678" s="11">
        <v>4.1376436908124186</v>
      </c>
      <c r="AW678" s="11">
        <v>4.1162772509449104</v>
      </c>
      <c r="AX678" s="11">
        <v>4.0950634127591092</v>
      </c>
      <c r="AY678" s="11">
        <v>4.0739909157755356</v>
      </c>
    </row>
    <row r="679" spans="1:51">
      <c r="A679" s="5">
        <v>37475</v>
      </c>
      <c r="B679" s="11">
        <v>3.5704940961805605</v>
      </c>
      <c r="C679" s="11">
        <v>3.8797022518798547</v>
      </c>
      <c r="D679" s="11">
        <v>4.2869250544300961</v>
      </c>
      <c r="E679" s="11">
        <v>4.5523044198077169</v>
      </c>
      <c r="F679" s="11">
        <v>4.7129334910940432</v>
      </c>
      <c r="G679" s="11">
        <v>4.8096522890733855</v>
      </c>
      <c r="H679" s="11">
        <v>4.8680679013960031</v>
      </c>
      <c r="I679" s="11">
        <v>4.9030617289669731</v>
      </c>
      <c r="J679" s="11">
        <v>4.923134632426744</v>
      </c>
      <c r="K679" s="11">
        <v>4.9336460313633337</v>
      </c>
      <c r="L679" s="11">
        <v>4.9380851392525562</v>
      </c>
      <c r="M679" s="11">
        <v>4.9385526815232437</v>
      </c>
      <c r="N679" s="11">
        <v>4.9362972415665922</v>
      </c>
      <c r="O679" s="11">
        <v>4.9318057879086021</v>
      </c>
      <c r="P679" s="11">
        <v>4.9251353390407981</v>
      </c>
      <c r="Q679" s="11">
        <v>4.9160990150529225</v>
      </c>
      <c r="R679" s="11">
        <v>4.9041796011666703</v>
      </c>
      <c r="S679" s="11">
        <v>4.8889499651432615</v>
      </c>
      <c r="T679" s="11">
        <v>4.870124988684597</v>
      </c>
      <c r="U679" s="11">
        <v>4.8475001693780886</v>
      </c>
      <c r="V679" s="11">
        <v>4.8210330615657764</v>
      </c>
      <c r="W679" s="11">
        <v>4.7909329935531488</v>
      </c>
      <c r="X679" s="11">
        <v>4.7575343081372914</v>
      </c>
      <c r="Y679" s="11">
        <v>4.7216633318801842</v>
      </c>
      <c r="Z679" s="11">
        <v>4.6843091584928302</v>
      </c>
      <c r="AA679" s="11">
        <v>4.6464336771168675</v>
      </c>
      <c r="AB679" s="11">
        <v>4.6089840766914341</v>
      </c>
      <c r="AC679" s="11">
        <v>4.5725809806198914</v>
      </c>
      <c r="AD679" s="11">
        <v>4.5374134048345631</v>
      </c>
      <c r="AE679" s="11">
        <v>4.5036407649351462</v>
      </c>
      <c r="AF679" s="11">
        <v>4.4714096428237831</v>
      </c>
      <c r="AG679" s="11">
        <v>4.440699111808768</v>
      </c>
      <c r="AH679" s="11">
        <v>4.4113707895847956</v>
      </c>
      <c r="AI679" s="11">
        <v>4.3832838678501878</v>
      </c>
      <c r="AJ679" s="11">
        <v>4.3562975383032683</v>
      </c>
      <c r="AK679" s="11">
        <v>4.3302709926423599</v>
      </c>
      <c r="AL679" s="11">
        <v>4.3050634225657856</v>
      </c>
      <c r="AM679" s="11">
        <v>4.2805349209298322</v>
      </c>
      <c r="AN679" s="11">
        <v>4.2565776423685877</v>
      </c>
      <c r="AO679" s="11">
        <v>4.2331237494225711</v>
      </c>
      <c r="AP679" s="11">
        <v>4.2101079194784212</v>
      </c>
      <c r="AQ679" s="11">
        <v>4.1874648299227806</v>
      </c>
      <c r="AR679" s="11">
        <v>4.1651291581422871</v>
      </c>
      <c r="AS679" s="11">
        <v>4.1430355815235842</v>
      </c>
      <c r="AT679" s="11">
        <v>4.1211188352133048</v>
      </c>
      <c r="AU679" s="11">
        <v>4.0993298467917159</v>
      </c>
      <c r="AV679" s="11">
        <v>4.0776578344834711</v>
      </c>
      <c r="AW679" s="11">
        <v>4.0560975502266396</v>
      </c>
      <c r="AX679" s="11">
        <v>4.0346437459592916</v>
      </c>
      <c r="AY679" s="11">
        <v>4.0132911736195007</v>
      </c>
    </row>
    <row r="680" spans="1:51">
      <c r="A680" s="5">
        <v>37476</v>
      </c>
      <c r="B680" s="11">
        <v>3.5891614003190462</v>
      </c>
      <c r="C680" s="11">
        <v>3.9442810109216007</v>
      </c>
      <c r="D680" s="11">
        <v>4.3490791134884024</v>
      </c>
      <c r="E680" s="11">
        <v>4.6118188080145988</v>
      </c>
      <c r="F680" s="11">
        <v>4.7690809540153589</v>
      </c>
      <c r="G680" s="11">
        <v>4.8617239630914151</v>
      </c>
      <c r="H680" s="11">
        <v>4.9158413687712645</v>
      </c>
      <c r="I680" s="11">
        <v>4.9465866452396732</v>
      </c>
      <c r="J680" s="11">
        <v>4.9626029266213134</v>
      </c>
      <c r="K680" s="11">
        <v>4.9692789974297042</v>
      </c>
      <c r="L680" s="11">
        <v>4.9700814267359128</v>
      </c>
      <c r="M680" s="11">
        <v>4.9670580248851097</v>
      </c>
      <c r="N680" s="11">
        <v>4.9614134446518774</v>
      </c>
      <c r="O680" s="11">
        <v>4.9536127235872227</v>
      </c>
      <c r="P680" s="11">
        <v>4.9437078051487475</v>
      </c>
      <c r="Q680" s="11">
        <v>4.9315174900494929</v>
      </c>
      <c r="R680" s="11">
        <v>4.9165498649908965</v>
      </c>
      <c r="S680" s="11">
        <v>4.898412645842237</v>
      </c>
      <c r="T680" s="11">
        <v>4.8768593888945269</v>
      </c>
      <c r="U680" s="11">
        <v>4.8517188172680603</v>
      </c>
      <c r="V680" s="11">
        <v>4.8229751362238815</v>
      </c>
      <c r="W680" s="11">
        <v>4.7908641626327224</v>
      </c>
      <c r="X680" s="11">
        <v>4.7557470876655934</v>
      </c>
      <c r="Y680" s="11">
        <v>4.7184724037098809</v>
      </c>
      <c r="Z680" s="11">
        <v>4.6800451480306489</v>
      </c>
      <c r="AA680" s="11">
        <v>4.6414361137013911</v>
      </c>
      <c r="AB680" s="11">
        <v>4.6035989517334457</v>
      </c>
      <c r="AC680" s="11">
        <v>4.5671368381102484</v>
      </c>
      <c r="AD680" s="11">
        <v>4.53219635812217</v>
      </c>
      <c r="AE680" s="11">
        <v>4.4988934500758599</v>
      </c>
      <c r="AF680" s="11">
        <v>4.4673314774035244</v>
      </c>
      <c r="AG680" s="11">
        <v>4.4374530463922266</v>
      </c>
      <c r="AH680" s="11">
        <v>4.4090896810736027</v>
      </c>
      <c r="AI680" s="11">
        <v>4.3820706930485915</v>
      </c>
      <c r="AJ680" s="11">
        <v>4.3562253939181259</v>
      </c>
      <c r="AK680" s="11">
        <v>4.3313830952831447</v>
      </c>
      <c r="AL680" s="11">
        <v>4.3073731087445815</v>
      </c>
      <c r="AM680" s="11">
        <v>4.2840260843367952</v>
      </c>
      <c r="AN680" s="11">
        <v>4.2612188465116896</v>
      </c>
      <c r="AO680" s="11">
        <v>4.2388850176787845</v>
      </c>
      <c r="AP680" s="11">
        <v>4.216961711989069</v>
      </c>
      <c r="AQ680" s="11">
        <v>4.1953860435935315</v>
      </c>
      <c r="AR680" s="11">
        <v>4.1740951266431621</v>
      </c>
      <c r="AS680" s="11">
        <v>4.1530260752889498</v>
      </c>
      <c r="AT680" s="11">
        <v>4.1321160664981287</v>
      </c>
      <c r="AU680" s="11">
        <v>4.1113185840333415</v>
      </c>
      <c r="AV680" s="11">
        <v>4.0906250851900205</v>
      </c>
      <c r="AW680" s="11">
        <v>4.0700324212994836</v>
      </c>
      <c r="AX680" s="11">
        <v>4.0495374436930476</v>
      </c>
      <c r="AY680" s="11">
        <v>4.0291370037020258</v>
      </c>
    </row>
    <row r="681" spans="1:51">
      <c r="A681" s="5">
        <v>37477</v>
      </c>
      <c r="B681" s="11">
        <v>3.5868789147444438</v>
      </c>
      <c r="C681" s="11">
        <v>3.9535644628005393</v>
      </c>
      <c r="D681" s="11">
        <v>4.3575546659210982</v>
      </c>
      <c r="E681" s="11">
        <v>4.6121046973086806</v>
      </c>
      <c r="F681" s="11">
        <v>4.7608674468904848</v>
      </c>
      <c r="G681" s="11">
        <v>4.8461236013107678</v>
      </c>
      <c r="H681" s="11">
        <v>4.894033541036964</v>
      </c>
      <c r="I681" s="11">
        <v>4.9194599096562461</v>
      </c>
      <c r="J681" s="11">
        <v>4.9307802645421939</v>
      </c>
      <c r="K681" s="11">
        <v>4.9331244135694288</v>
      </c>
      <c r="L681" s="11">
        <v>4.9297897242768087</v>
      </c>
      <c r="M681" s="11">
        <v>4.922716911721551</v>
      </c>
      <c r="N681" s="11">
        <v>4.913077882716407</v>
      </c>
      <c r="O681" s="11">
        <v>4.9013374580872169</v>
      </c>
      <c r="P681" s="11">
        <v>4.8875700013074477</v>
      </c>
      <c r="Q681" s="11">
        <v>4.8716181729094679</v>
      </c>
      <c r="R681" s="11">
        <v>4.8530282888841008</v>
      </c>
      <c r="S681" s="11">
        <v>4.8314497695006047</v>
      </c>
      <c r="T681" s="11">
        <v>4.806674491694495</v>
      </c>
      <c r="U681" s="11">
        <v>4.778568569861811</v>
      </c>
      <c r="V681" s="11">
        <v>4.747158696138893</v>
      </c>
      <c r="W681" s="11">
        <v>4.7127204723808926</v>
      </c>
      <c r="X681" s="11">
        <v>4.6756569783292568</v>
      </c>
      <c r="Y681" s="11">
        <v>4.6368572595454625</v>
      </c>
      <c r="Z681" s="11">
        <v>4.59734854151265</v>
      </c>
      <c r="AA681" s="11">
        <v>4.5580883737665401</v>
      </c>
      <c r="AB681" s="11">
        <v>4.5200080216408267</v>
      </c>
      <c r="AC681" s="11">
        <v>4.4836662018895428</v>
      </c>
      <c r="AD681" s="11">
        <v>4.4491567509909755</v>
      </c>
      <c r="AE681" s="11">
        <v>4.4165442836371884</v>
      </c>
      <c r="AF681" s="11">
        <v>4.3858808679346852</v>
      </c>
      <c r="AG681" s="11">
        <v>4.3570677340988082</v>
      </c>
      <c r="AH681" s="11">
        <v>4.3299063775577746</v>
      </c>
      <c r="AI681" s="11">
        <v>4.3041965193068865</v>
      </c>
      <c r="AJ681" s="11">
        <v>4.2797378803414468</v>
      </c>
      <c r="AK681" s="11">
        <v>4.2563301816567565</v>
      </c>
      <c r="AL681" s="11">
        <v>4.2337731442481177</v>
      </c>
      <c r="AM681" s="11">
        <v>4.2118683822768119</v>
      </c>
      <c r="AN681" s="11">
        <v>4.1904772017368961</v>
      </c>
      <c r="AO681" s="11">
        <v>4.1695312469293064</v>
      </c>
      <c r="AP681" s="11">
        <v>4.1489662026100937</v>
      </c>
      <c r="AQ681" s="11">
        <v>4.1287177535353106</v>
      </c>
      <c r="AR681" s="11">
        <v>4.1087215844610103</v>
      </c>
      <c r="AS681" s="11">
        <v>4.0889133801432429</v>
      </c>
      <c r="AT681" s="11">
        <v>4.0692289152187211</v>
      </c>
      <c r="AU681" s="11">
        <v>4.0496227579325108</v>
      </c>
      <c r="AV681" s="11">
        <v>4.0300912800075821</v>
      </c>
      <c r="AW681" s="11">
        <v>4.0106364897381424</v>
      </c>
      <c r="AX681" s="11">
        <v>3.9912603954184016</v>
      </c>
      <c r="AY681" s="11">
        <v>3.971965005342569</v>
      </c>
    </row>
    <row r="682" spans="1:51">
      <c r="A682" s="5">
        <v>37480</v>
      </c>
      <c r="B682" s="11">
        <v>3.6029133172174821</v>
      </c>
      <c r="C682" s="11">
        <v>3.9557417711499059</v>
      </c>
      <c r="D682" s="11">
        <v>4.3444745575388435</v>
      </c>
      <c r="E682" s="11">
        <v>4.5931444663523351</v>
      </c>
      <c r="F682" s="11">
        <v>4.7394371518238732</v>
      </c>
      <c r="G682" s="11">
        <v>4.82310879969942</v>
      </c>
      <c r="H682" s="11">
        <v>4.8695144035022846</v>
      </c>
      <c r="I682" s="11">
        <v>4.8933132130657642</v>
      </c>
      <c r="J682" s="11">
        <v>4.902836977172063</v>
      </c>
      <c r="K682" s="11">
        <v>4.9031703912818463</v>
      </c>
      <c r="L682" s="11">
        <v>4.8975401156099565</v>
      </c>
      <c r="M682" s="11">
        <v>4.8878002745924949</v>
      </c>
      <c r="N682" s="11">
        <v>4.8750536039043437</v>
      </c>
      <c r="O682" s="11">
        <v>4.8597361056075892</v>
      </c>
      <c r="P682" s="11">
        <v>4.8419212221662402</v>
      </c>
      <c r="Q682" s="11">
        <v>4.8214743201429915</v>
      </c>
      <c r="R682" s="11">
        <v>4.7980000881112748</v>
      </c>
      <c r="S682" s="11">
        <v>4.7712232119576257</v>
      </c>
      <c r="T682" s="11">
        <v>4.7410289941147505</v>
      </c>
      <c r="U682" s="11">
        <v>4.7073888883339032</v>
      </c>
      <c r="V682" s="11">
        <v>4.6704381537991377</v>
      </c>
      <c r="W682" s="11">
        <v>4.6305651794841012</v>
      </c>
      <c r="X682" s="11">
        <v>4.5882872215851247</v>
      </c>
      <c r="Y682" s="11">
        <v>4.5446061576794632</v>
      </c>
      <c r="Z682" s="11">
        <v>4.5006495052553541</v>
      </c>
      <c r="AA682" s="11">
        <v>4.457441904509774</v>
      </c>
      <c r="AB682" s="11">
        <v>4.4159732818449076</v>
      </c>
      <c r="AC682" s="11">
        <v>4.3768279973477791</v>
      </c>
      <c r="AD682" s="11">
        <v>4.3400915344822586</v>
      </c>
      <c r="AE682" s="11">
        <v>4.3058187075041641</v>
      </c>
      <c r="AF682" s="11">
        <v>4.2740496952205467</v>
      </c>
      <c r="AG682" s="11">
        <v>4.2446522449227944</v>
      </c>
      <c r="AH682" s="11">
        <v>4.2173817585035707</v>
      </c>
      <c r="AI682" s="11">
        <v>4.191991715419622</v>
      </c>
      <c r="AJ682" s="11">
        <v>4.1682355951276966</v>
      </c>
      <c r="AK682" s="11">
        <v>4.1458668770845408</v>
      </c>
      <c r="AL682" s="11">
        <v>4.1246390407469047</v>
      </c>
      <c r="AM682" s="11">
        <v>4.1043077677889199</v>
      </c>
      <c r="AN682" s="11">
        <v>4.08469617699288</v>
      </c>
      <c r="AO682" s="11">
        <v>4.0657057238993479</v>
      </c>
      <c r="AP682" s="11">
        <v>4.0472422615472468</v>
      </c>
      <c r="AQ682" s="11">
        <v>4.0292116429754996</v>
      </c>
      <c r="AR682" s="11">
        <v>4.0115197212230305</v>
      </c>
      <c r="AS682" s="11">
        <v>3.9940723493287642</v>
      </c>
      <c r="AT682" s="11">
        <v>3.9767755187509524</v>
      </c>
      <c r="AU682" s="11">
        <v>3.9595622669100918</v>
      </c>
      <c r="AV682" s="11">
        <v>3.9424248826734285</v>
      </c>
      <c r="AW682" s="11">
        <v>3.9253635055113145</v>
      </c>
      <c r="AX682" s="11">
        <v>3.9083782748941029</v>
      </c>
      <c r="AY682" s="11">
        <v>3.8914693302921446</v>
      </c>
    </row>
    <row r="683" spans="1:51">
      <c r="A683" s="5">
        <v>37481</v>
      </c>
      <c r="B683" s="11">
        <v>3.5941086638407533</v>
      </c>
      <c r="C683" s="11">
        <v>3.9445126461656823</v>
      </c>
      <c r="D683" s="11">
        <v>4.3408044674107682</v>
      </c>
      <c r="E683" s="11">
        <v>4.5906754268093017</v>
      </c>
      <c r="F683" s="11">
        <v>4.7345501059975241</v>
      </c>
      <c r="G683" s="11">
        <v>4.8145242261135719</v>
      </c>
      <c r="H683" s="11">
        <v>4.8569584442309424</v>
      </c>
      <c r="I683" s="11">
        <v>4.8769802996139777</v>
      </c>
      <c r="J683" s="11">
        <v>4.883126720981311</v>
      </c>
      <c r="K683" s="11">
        <v>4.8806532202495001</v>
      </c>
      <c r="L683" s="11">
        <v>4.8729635156766316</v>
      </c>
      <c r="M683" s="11">
        <v>4.8620696151814222</v>
      </c>
      <c r="N683" s="11">
        <v>4.8492114769233829</v>
      </c>
      <c r="O683" s="11">
        <v>4.8348853189951102</v>
      </c>
      <c r="P683" s="11">
        <v>4.8191815782092933</v>
      </c>
      <c r="Q683" s="11">
        <v>4.8019187568074875</v>
      </c>
      <c r="R683" s="11">
        <v>4.7825734773571673</v>
      </c>
      <c r="S683" s="11">
        <v>4.760693757087882</v>
      </c>
      <c r="T683" s="11">
        <v>4.7359431475485509</v>
      </c>
      <c r="U683" s="11">
        <v>4.7080573736709397</v>
      </c>
      <c r="V683" s="11">
        <v>4.676946577576742</v>
      </c>
      <c r="W683" s="11">
        <v>4.6428134949456572</v>
      </c>
      <c r="X683" s="11">
        <v>4.6060059393841453</v>
      </c>
      <c r="Y683" s="11">
        <v>4.5674037026505134</v>
      </c>
      <c r="Z683" s="11">
        <v>4.5280390241142374</v>
      </c>
      <c r="AA683" s="11">
        <v>4.4888935172612126</v>
      </c>
      <c r="AB683" s="11">
        <v>4.4509263236364376</v>
      </c>
      <c r="AC683" s="11">
        <v>4.4147166849798882</v>
      </c>
      <c r="AD683" s="11">
        <v>4.3803831856399089</v>
      </c>
      <c r="AE683" s="11">
        <v>4.348016718309168</v>
      </c>
      <c r="AF683" s="11">
        <v>4.3176932406722406</v>
      </c>
      <c r="AG683" s="11">
        <v>4.2893162462000696</v>
      </c>
      <c r="AH683" s="11">
        <v>4.2626785072337299</v>
      </c>
      <c r="AI683" s="11">
        <v>4.2375709751439139</v>
      </c>
      <c r="AJ683" s="11">
        <v>4.2137846013013185</v>
      </c>
      <c r="AK683" s="11">
        <v>4.1911103370766378</v>
      </c>
      <c r="AL683" s="11">
        <v>4.1693391338405679</v>
      </c>
      <c r="AM683" s="11">
        <v>4.1482639129773133</v>
      </c>
      <c r="AN683" s="11">
        <v>4.1277362071964818</v>
      </c>
      <c r="AO683" s="11">
        <v>4.1076746675510032</v>
      </c>
      <c r="AP683" s="11">
        <v>4.0880016263147505</v>
      </c>
      <c r="AQ683" s="11">
        <v>4.0686394157615977</v>
      </c>
      <c r="AR683" s="11">
        <v>4.049510368165417</v>
      </c>
      <c r="AS683" s="11">
        <v>4.0305368158000814</v>
      </c>
      <c r="AT683" s="11">
        <v>4.011641224095702</v>
      </c>
      <c r="AU683" s="11">
        <v>3.9927704192196449</v>
      </c>
      <c r="AV683" s="11">
        <v>3.9739237922957638</v>
      </c>
      <c r="AW683" s="11">
        <v>3.9551075778649603</v>
      </c>
      <c r="AX683" s="11">
        <v>3.9363280104681317</v>
      </c>
      <c r="AY683" s="11">
        <v>3.91759132464618</v>
      </c>
    </row>
    <row r="684" spans="1:51">
      <c r="A684" s="5">
        <v>37482</v>
      </c>
      <c r="B684" s="11">
        <v>3.5662747490007174</v>
      </c>
      <c r="C684" s="11">
        <v>3.8827568723855066</v>
      </c>
      <c r="D684" s="11">
        <v>4.266785725439191</v>
      </c>
      <c r="E684" s="11">
        <v>4.513278223167716</v>
      </c>
      <c r="F684" s="11">
        <v>4.6574453930688184</v>
      </c>
      <c r="G684" s="11">
        <v>4.739070834404683</v>
      </c>
      <c r="H684" s="11">
        <v>4.7833608371822276</v>
      </c>
      <c r="I684" s="11">
        <v>4.8049885100060976</v>
      </c>
      <c r="J684" s="11">
        <v>4.8123887502582656</v>
      </c>
      <c r="K684" s="11">
        <v>4.8108532379968576</v>
      </c>
      <c r="L684" s="11">
        <v>4.8038496069118155</v>
      </c>
      <c r="M684" s="11">
        <v>4.793458417275561</v>
      </c>
      <c r="N684" s="11">
        <v>4.7810024852661392</v>
      </c>
      <c r="O684" s="11">
        <v>4.7670317751061519</v>
      </c>
      <c r="P684" s="11">
        <v>4.7516745779590295</v>
      </c>
      <c r="Q684" s="11">
        <v>4.7347639894202809</v>
      </c>
      <c r="R684" s="11">
        <v>4.7157661705847964</v>
      </c>
      <c r="S684" s="11">
        <v>4.6942137876110817</v>
      </c>
      <c r="T684" s="11">
        <v>4.6697476690104418</v>
      </c>
      <c r="U684" s="11">
        <v>4.6420751229712494</v>
      </c>
      <c r="V684" s="11">
        <v>4.6110816471898177</v>
      </c>
      <c r="W684" s="11">
        <v>4.5769505026056398</v>
      </c>
      <c r="X684" s="11">
        <v>4.5400140717092548</v>
      </c>
      <c r="Y684" s="11">
        <v>4.5011477793910473</v>
      </c>
      <c r="Z684" s="11">
        <v>4.4613823957349164</v>
      </c>
      <c r="AA684" s="11">
        <v>4.4217062677444545</v>
      </c>
      <c r="AB684" s="11">
        <v>4.3830869833459678</v>
      </c>
      <c r="AC684" s="11">
        <v>4.3461156458202481</v>
      </c>
      <c r="AD684" s="11">
        <v>4.3109333317856171</v>
      </c>
      <c r="AE684" s="11">
        <v>4.2776546702646137</v>
      </c>
      <c r="AF684" s="11">
        <v>4.246378702741719</v>
      </c>
      <c r="AG684" s="11">
        <v>4.2170280254816603</v>
      </c>
      <c r="AH684" s="11">
        <v>4.1894136192892377</v>
      </c>
      <c r="AI684" s="11">
        <v>4.1633447019626919</v>
      </c>
      <c r="AJ684" s="11">
        <v>4.1386304913002627</v>
      </c>
      <c r="AK684" s="11">
        <v>4.1150802051001936</v>
      </c>
      <c r="AL684" s="11">
        <v>4.0925030611607243</v>
      </c>
      <c r="AM684" s="11">
        <v>4.0707100226150512</v>
      </c>
      <c r="AN684" s="11">
        <v>4.0495625211549493</v>
      </c>
      <c r="AO684" s="11">
        <v>4.0289789624719798</v>
      </c>
      <c r="AP684" s="11">
        <v>4.0088808046775064</v>
      </c>
      <c r="AQ684" s="11">
        <v>3.9891895058828939</v>
      </c>
      <c r="AR684" s="11">
        <v>3.9698265241995081</v>
      </c>
      <c r="AS684" s="11">
        <v>3.9507133177387104</v>
      </c>
      <c r="AT684" s="11">
        <v>3.9317714741591625</v>
      </c>
      <c r="AU684" s="11">
        <v>3.9129448134812699</v>
      </c>
      <c r="AV684" s="11">
        <v>3.8942244072684122</v>
      </c>
      <c r="AW684" s="11">
        <v>3.8756073712352417</v>
      </c>
      <c r="AX684" s="11">
        <v>3.8570908210964117</v>
      </c>
      <c r="AY684" s="11">
        <v>3.8386718725665734</v>
      </c>
    </row>
    <row r="685" spans="1:51">
      <c r="A685" s="5">
        <v>37483</v>
      </c>
      <c r="B685" s="11">
        <v>3.7157197967098181</v>
      </c>
      <c r="C685" s="11">
        <v>4.1225559640550022</v>
      </c>
      <c r="D685" s="11">
        <v>4.4756755736357512</v>
      </c>
      <c r="E685" s="11">
        <v>4.6940303958847664</v>
      </c>
      <c r="F685" s="11">
        <v>4.8179063580995578</v>
      </c>
      <c r="G685" s="11">
        <v>4.8843229519086648</v>
      </c>
      <c r="H685" s="11">
        <v>4.9166902117790849</v>
      </c>
      <c r="I685" s="11">
        <v>4.9286835402006091</v>
      </c>
      <c r="J685" s="11">
        <v>4.9282424008625787</v>
      </c>
      <c r="K685" s="11">
        <v>4.9204516130347677</v>
      </c>
      <c r="L685" s="11">
        <v>4.9087271747683188</v>
      </c>
      <c r="M685" s="11">
        <v>4.8951902936103782</v>
      </c>
      <c r="N685" s="11">
        <v>4.8812342448393178</v>
      </c>
      <c r="O685" s="11">
        <v>4.8674235009363125</v>
      </c>
      <c r="P685" s="11">
        <v>4.8538679737347366</v>
      </c>
      <c r="Q685" s="11">
        <v>4.8403082344985471</v>
      </c>
      <c r="R685" s="11">
        <v>4.8260252125198848</v>
      </c>
      <c r="S685" s="11">
        <v>4.8102854694097319</v>
      </c>
      <c r="T685" s="11">
        <v>4.792364073439356</v>
      </c>
      <c r="U685" s="11">
        <v>4.7715303754892249</v>
      </c>
      <c r="V685" s="11">
        <v>4.747183804068527</v>
      </c>
      <c r="W685" s="11">
        <v>4.7190150035763834</v>
      </c>
      <c r="X685" s="11">
        <v>4.6868840039740309</v>
      </c>
      <c r="Y685" s="11">
        <v>4.6512840513381963</v>
      </c>
      <c r="Z685" s="11">
        <v>4.6129007698589559</v>
      </c>
      <c r="AA685" s="11">
        <v>4.5724199169781494</v>
      </c>
      <c r="AB685" s="11">
        <v>4.5305260770430049</v>
      </c>
      <c r="AC685" s="11">
        <v>4.4878662505092928</v>
      </c>
      <c r="AD685" s="11">
        <v>4.4450431505741319</v>
      </c>
      <c r="AE685" s="11">
        <v>4.4026565229450112</v>
      </c>
      <c r="AF685" s="11">
        <v>4.3611775640889867</v>
      </c>
      <c r="AG685" s="11">
        <v>4.3207687723156605</v>
      </c>
      <c r="AH685" s="11">
        <v>4.2815472596557473</v>
      </c>
      <c r="AI685" s="11">
        <v>4.2436301381399595</v>
      </c>
      <c r="AJ685" s="11">
        <v>4.2071345197990118</v>
      </c>
      <c r="AK685" s="11">
        <v>4.1721775166636164</v>
      </c>
      <c r="AL685" s="11">
        <v>4.138876240764489</v>
      </c>
      <c r="AM685" s="11">
        <v>4.1073433589874249</v>
      </c>
      <c r="AN685" s="11">
        <v>4.0775665669151602</v>
      </c>
      <c r="AO685" s="11">
        <v>4.0493944800684858</v>
      </c>
      <c r="AP685" s="11">
        <v>4.0226684369469643</v>
      </c>
      <c r="AQ685" s="11">
        <v>3.9972297760501667</v>
      </c>
      <c r="AR685" s="11">
        <v>3.972919835877657</v>
      </c>
      <c r="AS685" s="11">
        <v>3.9495799549290065</v>
      </c>
      <c r="AT685" s="11">
        <v>3.9270516579974837</v>
      </c>
      <c r="AU685" s="11">
        <v>3.9052065136405232</v>
      </c>
      <c r="AV685" s="11">
        <v>3.8839789865633403</v>
      </c>
      <c r="AW685" s="11">
        <v>3.8633114456234074</v>
      </c>
      <c r="AX685" s="11">
        <v>3.8431462596781958</v>
      </c>
      <c r="AY685" s="11">
        <v>3.8234257975851769</v>
      </c>
    </row>
    <row r="686" spans="1:51">
      <c r="A686" s="5">
        <v>37484</v>
      </c>
      <c r="B686" s="11">
        <v>3.7906420749402621</v>
      </c>
      <c r="C686" s="11">
        <v>4.1736198795015538</v>
      </c>
      <c r="D686" s="11">
        <v>4.5146409694194602</v>
      </c>
      <c r="E686" s="11">
        <v>4.7265758965039542</v>
      </c>
      <c r="F686" s="11">
        <v>4.8454935507660366</v>
      </c>
      <c r="G686" s="11">
        <v>4.9075189878075367</v>
      </c>
      <c r="H686" s="11">
        <v>4.9358041400619568</v>
      </c>
      <c r="I686" s="11">
        <v>4.9439203432418068</v>
      </c>
      <c r="J686" s="11">
        <v>4.93981596080818</v>
      </c>
      <c r="K686" s="11">
        <v>4.9285706562202138</v>
      </c>
      <c r="L686" s="11">
        <v>4.9136184389910058</v>
      </c>
      <c r="M686" s="11">
        <v>4.8971175766692649</v>
      </c>
      <c r="N686" s="11">
        <v>4.8805129209708182</v>
      </c>
      <c r="O686" s="11">
        <v>4.8643977707729347</v>
      </c>
      <c r="P686" s="11">
        <v>4.848911963260873</v>
      </c>
      <c r="Q686" s="11">
        <v>4.8337972825082733</v>
      </c>
      <c r="R686" s="11">
        <v>4.8183186205505262</v>
      </c>
      <c r="S686" s="11">
        <v>4.8017118376901005</v>
      </c>
      <c r="T686" s="11">
        <v>4.7831984296628676</v>
      </c>
      <c r="U686" s="11">
        <v>4.7619754950505788</v>
      </c>
      <c r="V686" s="11">
        <v>4.737368000686466</v>
      </c>
      <c r="W686" s="11">
        <v>4.7090007611352362</v>
      </c>
      <c r="X686" s="11">
        <v>4.6766792305627689</v>
      </c>
      <c r="Y686" s="11">
        <v>4.6408664355407714</v>
      </c>
      <c r="Z686" s="11">
        <v>4.6022199655470635</v>
      </c>
      <c r="AA686" s="11">
        <v>4.5614112253730976</v>
      </c>
      <c r="AB686" s="11">
        <v>4.5191134141398557</v>
      </c>
      <c r="AC686" s="11">
        <v>4.4759709822876861</v>
      </c>
      <c r="AD686" s="11">
        <v>4.4325959258344634</v>
      </c>
      <c r="AE686" s="11">
        <v>4.389597943917142</v>
      </c>
      <c r="AF686" s="11">
        <v>4.3474522416463683</v>
      </c>
      <c r="AG686" s="11">
        <v>4.3063255895118422</v>
      </c>
      <c r="AH686" s="11">
        <v>4.2663416974975279</v>
      </c>
      <c r="AI686" s="11">
        <v>4.2276242755873907</v>
      </c>
      <c r="AJ686" s="11">
        <v>4.1902970337653986</v>
      </c>
      <c r="AK686" s="11">
        <v>4.1544836820155151</v>
      </c>
      <c r="AL686" s="11">
        <v>4.1203079303217054</v>
      </c>
      <c r="AM686" s="11">
        <v>4.0878884759034335</v>
      </c>
      <c r="AN686" s="11">
        <v>4.0572142328607539</v>
      </c>
      <c r="AO686" s="11">
        <v>4.0281357324359934</v>
      </c>
      <c r="AP686" s="11">
        <v>4.0004967709376391</v>
      </c>
      <c r="AQ686" s="11">
        <v>3.9741411446741775</v>
      </c>
      <c r="AR686" s="11">
        <v>3.9489126499540959</v>
      </c>
      <c r="AS686" s="11">
        <v>3.9246550830858795</v>
      </c>
      <c r="AT686" s="11">
        <v>3.9012124661468306</v>
      </c>
      <c r="AU686" s="11">
        <v>3.8784593313221776</v>
      </c>
      <c r="AV686" s="11">
        <v>3.8563312654398123</v>
      </c>
      <c r="AW686" s="11">
        <v>3.8347711279588901</v>
      </c>
      <c r="AX686" s="11">
        <v>3.8137217783385706</v>
      </c>
      <c r="AY686" s="11">
        <v>3.7931260760380114</v>
      </c>
    </row>
    <row r="687" spans="1:51">
      <c r="A687" s="5">
        <v>37487</v>
      </c>
      <c r="B687" s="11">
        <v>3.7683879816119821</v>
      </c>
      <c r="C687" s="11">
        <v>4.1514008403350013</v>
      </c>
      <c r="D687" s="11">
        <v>4.5152619505226568</v>
      </c>
      <c r="E687" s="11">
        <v>4.7386849729469684</v>
      </c>
      <c r="F687" s="11">
        <v>4.862484238517589</v>
      </c>
      <c r="G687" s="11">
        <v>4.9258977799629626</v>
      </c>
      <c r="H687" s="11">
        <v>4.9535767332039189</v>
      </c>
      <c r="I687" s="11">
        <v>4.9599201487086297</v>
      </c>
      <c r="J687" s="11">
        <v>4.953373722047905</v>
      </c>
      <c r="K687" s="11">
        <v>4.9393084830063048</v>
      </c>
      <c r="L687" s="11">
        <v>4.9213425483722117</v>
      </c>
      <c r="M687" s="11">
        <v>4.9017435841848043</v>
      </c>
      <c r="N687" s="11">
        <v>4.8820301986630081</v>
      </c>
      <c r="O687" s="11">
        <v>4.8628456347653373</v>
      </c>
      <c r="P687" s="11">
        <v>4.844375544418674</v>
      </c>
      <c r="Q687" s="11">
        <v>4.8263981930838451</v>
      </c>
      <c r="R687" s="11">
        <v>4.8082101953817435</v>
      </c>
      <c r="S687" s="11">
        <v>4.789077081293339</v>
      </c>
      <c r="T687" s="11">
        <v>4.7682460140424663</v>
      </c>
      <c r="U687" s="11">
        <v>4.7449356134515801</v>
      </c>
      <c r="V687" s="11">
        <v>4.7184884519160679</v>
      </c>
      <c r="W687" s="11">
        <v>4.6885425560555003</v>
      </c>
      <c r="X687" s="11">
        <v>4.6549175827436065</v>
      </c>
      <c r="Y687" s="11">
        <v>4.6180897218956849</v>
      </c>
      <c r="Z687" s="11">
        <v>4.5787220116774998</v>
      </c>
      <c r="AA687" s="11">
        <v>4.5374771766558419</v>
      </c>
      <c r="AB687" s="11">
        <v>4.4950164711278635</v>
      </c>
      <c r="AC687" s="11">
        <v>4.4519616428206552</v>
      </c>
      <c r="AD687" s="11">
        <v>4.4088904727439528</v>
      </c>
      <c r="AE687" s="11">
        <v>4.3663778526818877</v>
      </c>
      <c r="AF687" s="11">
        <v>4.3248666562536684</v>
      </c>
      <c r="AG687" s="11">
        <v>4.2845015917623037</v>
      </c>
      <c r="AH687" s="11">
        <v>4.2453864574592668</v>
      </c>
      <c r="AI687" s="11">
        <v>4.2076250515960316</v>
      </c>
      <c r="AJ687" s="11">
        <v>4.1713211724240722</v>
      </c>
      <c r="AK687" s="11">
        <v>4.1365786181948607</v>
      </c>
      <c r="AL687" s="11">
        <v>4.1035011871598712</v>
      </c>
      <c r="AM687" s="11">
        <v>4.0721878135633718</v>
      </c>
      <c r="AN687" s="11">
        <v>4.0426148334860965</v>
      </c>
      <c r="AO687" s="11">
        <v>4.0146297122016463</v>
      </c>
      <c r="AP687" s="11">
        <v>3.9880737954688223</v>
      </c>
      <c r="AQ687" s="11">
        <v>3.962788429046423</v>
      </c>
      <c r="AR687" s="11">
        <v>3.9386149586932526</v>
      </c>
      <c r="AS687" s="11">
        <v>3.9153947301681065</v>
      </c>
      <c r="AT687" s="11">
        <v>3.8929693417508933</v>
      </c>
      <c r="AU687" s="11">
        <v>3.8712126603284549</v>
      </c>
      <c r="AV687" s="11">
        <v>3.8500621666926831</v>
      </c>
      <c r="AW687" s="11">
        <v>3.829462783884177</v>
      </c>
      <c r="AX687" s="11">
        <v>3.8093594349435351</v>
      </c>
      <c r="AY687" s="11">
        <v>3.7896970429113579</v>
      </c>
    </row>
    <row r="688" spans="1:51">
      <c r="A688" s="5">
        <v>37488</v>
      </c>
      <c r="B688" s="11">
        <v>3.7363204015196465</v>
      </c>
      <c r="C688" s="11">
        <v>4.0998489602561277</v>
      </c>
      <c r="D688" s="11">
        <v>4.4584441487087139</v>
      </c>
      <c r="E688" s="11">
        <v>4.6847379953431254</v>
      </c>
      <c r="F688" s="11">
        <v>4.8130912847733933</v>
      </c>
      <c r="G688" s="11">
        <v>4.8808612184275759</v>
      </c>
      <c r="H688" s="11">
        <v>4.9122485701879768</v>
      </c>
      <c r="I688" s="11">
        <v>4.9215875836727987</v>
      </c>
      <c r="J688" s="11">
        <v>4.9174617829931</v>
      </c>
      <c r="K688" s="11">
        <v>4.9053973310921348</v>
      </c>
      <c r="L688" s="11">
        <v>4.889127207253166</v>
      </c>
      <c r="M688" s="11">
        <v>4.8709864854227023</v>
      </c>
      <c r="N688" s="11">
        <v>4.8525202073617368</v>
      </c>
      <c r="O688" s="11">
        <v>4.8343759346857569</v>
      </c>
      <c r="P688" s="11">
        <v>4.8167422940208899</v>
      </c>
      <c r="Q688" s="11">
        <v>4.7994000245428703</v>
      </c>
      <c r="R688" s="11">
        <v>4.7816546119719483</v>
      </c>
      <c r="S688" s="11">
        <v>4.7627874876436378</v>
      </c>
      <c r="T688" s="11">
        <v>4.7420664997868283</v>
      </c>
      <c r="U688" s="11">
        <v>4.7187324989725798</v>
      </c>
      <c r="V688" s="11">
        <v>4.6921536482298212</v>
      </c>
      <c r="W688" s="11">
        <v>4.6619896456746694</v>
      </c>
      <c r="X688" s="11">
        <v>4.6280816147835342</v>
      </c>
      <c r="Y688" s="11">
        <v>4.5909212162408082</v>
      </c>
      <c r="Z688" s="11">
        <v>4.551182377688634</v>
      </c>
      <c r="AA688" s="11">
        <v>4.5095390474040773</v>
      </c>
      <c r="AB688" s="11">
        <v>4.4666637979580166</v>
      </c>
      <c r="AC688" s="11">
        <v>4.4231915230721732</v>
      </c>
      <c r="AD688" s="11">
        <v>4.3797157780923497</v>
      </c>
      <c r="AE688" s="11">
        <v>4.3368273474363219</v>
      </c>
      <c r="AF688" s="11">
        <v>4.2949792081369678</v>
      </c>
      <c r="AG688" s="11">
        <v>4.2543178059557238</v>
      </c>
      <c r="AH688" s="11">
        <v>4.2149482555204605</v>
      </c>
      <c r="AI688" s="11">
        <v>4.1769756714590507</v>
      </c>
      <c r="AJ688" s="11">
        <v>4.1405051683993621</v>
      </c>
      <c r="AK688" s="11">
        <v>4.1056418609692686</v>
      </c>
      <c r="AL688" s="11">
        <v>4.0724908637966406</v>
      </c>
      <c r="AM688" s="11">
        <v>4.0411521296883741</v>
      </c>
      <c r="AN688" s="11">
        <v>4.0115989122948861</v>
      </c>
      <c r="AO688" s="11">
        <v>3.9836731691427927</v>
      </c>
      <c r="AP688" s="11">
        <v>3.9572107761774582</v>
      </c>
      <c r="AQ688" s="11">
        <v>3.9320476093442434</v>
      </c>
      <c r="AR688" s="11">
        <v>3.9080195445885137</v>
      </c>
      <c r="AS688" s="11">
        <v>3.8849624578556314</v>
      </c>
      <c r="AT688" s="11">
        <v>3.8627125057088292</v>
      </c>
      <c r="AU688" s="11">
        <v>3.8411397995095471</v>
      </c>
      <c r="AV688" s="11">
        <v>3.8201803958859082</v>
      </c>
      <c r="AW688" s="11">
        <v>3.7997779281566393</v>
      </c>
      <c r="AX688" s="11">
        <v>3.7798760296404681</v>
      </c>
      <c r="AY688" s="11">
        <v>3.7604183336561197</v>
      </c>
    </row>
    <row r="689" spans="1:51">
      <c r="A689" s="5">
        <v>37489</v>
      </c>
      <c r="B689" s="11">
        <v>3.7558503058369364</v>
      </c>
      <c r="C689" s="11">
        <v>4.1357066820590402</v>
      </c>
      <c r="D689" s="11">
        <v>4.5128593966331199</v>
      </c>
      <c r="E689" s="11">
        <v>4.7496199478366394</v>
      </c>
      <c r="F689" s="11">
        <v>4.8830733995374409</v>
      </c>
      <c r="G689" s="11">
        <v>4.9532485836485103</v>
      </c>
      <c r="H689" s="11">
        <v>4.9856553747860399</v>
      </c>
      <c r="I689" s="11">
        <v>4.9951694472606212</v>
      </c>
      <c r="J689" s="11">
        <v>4.990591766874954</v>
      </c>
      <c r="K689" s="11">
        <v>4.9775327738215598</v>
      </c>
      <c r="L689" s="11">
        <v>4.9597932880041453</v>
      </c>
      <c r="M689" s="11">
        <v>4.9397769403382714</v>
      </c>
      <c r="N689" s="11">
        <v>4.9190991819091536</v>
      </c>
      <c r="O689" s="11">
        <v>4.8984687869227255</v>
      </c>
      <c r="P689" s="11">
        <v>4.8781364416348891</v>
      </c>
      <c r="Q689" s="11">
        <v>4.8579392307834333</v>
      </c>
      <c r="R689" s="11">
        <v>4.8372391572488933</v>
      </c>
      <c r="S689" s="11">
        <v>4.8153793684456705</v>
      </c>
      <c r="T689" s="11">
        <v>4.791686815410257</v>
      </c>
      <c r="U689" s="11">
        <v>4.7654493521627321</v>
      </c>
      <c r="V689" s="11">
        <v>4.7360687055925572</v>
      </c>
      <c r="W689" s="11">
        <v>4.7032295472894701</v>
      </c>
      <c r="X689" s="11">
        <v>4.6667981317883687</v>
      </c>
      <c r="Y689" s="11">
        <v>4.6272875243418357</v>
      </c>
      <c r="Z689" s="11">
        <v>4.5853868465887588</v>
      </c>
      <c r="AA689" s="11">
        <v>4.5417782976156476</v>
      </c>
      <c r="AB689" s="11">
        <v>4.4971411105610244</v>
      </c>
      <c r="AC689" s="11">
        <v>4.4521110726773276</v>
      </c>
      <c r="AD689" s="11">
        <v>4.4072769809697974</v>
      </c>
      <c r="AE689" s="11">
        <v>4.3632245636283828</v>
      </c>
      <c r="AF689" s="11">
        <v>4.3203978024141083</v>
      </c>
      <c r="AG689" s="11">
        <v>4.2789301454739439</v>
      </c>
      <c r="AH689" s="11">
        <v>4.2389138963672908</v>
      </c>
      <c r="AI689" s="11">
        <v>4.2004413586535509</v>
      </c>
      <c r="AJ689" s="11">
        <v>4.1636048358921247</v>
      </c>
      <c r="AK689" s="11">
        <v>4.128496631642415</v>
      </c>
      <c r="AL689" s="11">
        <v>4.095209049463822</v>
      </c>
      <c r="AM689" s="11">
        <v>4.0638291192222686</v>
      </c>
      <c r="AN689" s="11">
        <v>4.0343177765812293</v>
      </c>
      <c r="AO689" s="11">
        <v>4.0065071376733261</v>
      </c>
      <c r="AP689" s="11">
        <v>3.9802234997943664</v>
      </c>
      <c r="AQ689" s="11">
        <v>3.9552931602401564</v>
      </c>
      <c r="AR689" s="11">
        <v>3.931542416306502</v>
      </c>
      <c r="AS689" s="11">
        <v>3.9087975652892073</v>
      </c>
      <c r="AT689" s="11">
        <v>3.8868852240433336</v>
      </c>
      <c r="AU689" s="11">
        <v>3.8656686708773771</v>
      </c>
      <c r="AV689" s="11">
        <v>3.8450813322853481</v>
      </c>
      <c r="AW689" s="11">
        <v>3.8250645491894892</v>
      </c>
      <c r="AX689" s="11">
        <v>3.8055596625120454</v>
      </c>
      <c r="AY689" s="11">
        <v>3.7865080131752618</v>
      </c>
    </row>
    <row r="690" spans="1:51">
      <c r="A690" s="5">
        <v>37490</v>
      </c>
      <c r="B690" s="11">
        <v>3.7918799538226291</v>
      </c>
      <c r="C690" s="11">
        <v>4.1583124224508401</v>
      </c>
      <c r="D690" s="11">
        <v>4.52740466441099</v>
      </c>
      <c r="E690" s="11">
        <v>4.7664118787303211</v>
      </c>
      <c r="F690" s="11">
        <v>4.9060569877868394</v>
      </c>
      <c r="G690" s="11">
        <v>4.983724209895378</v>
      </c>
      <c r="H690" s="11">
        <v>5.0238936051837095</v>
      </c>
      <c r="I690" s="11">
        <v>5.0409337882288288</v>
      </c>
      <c r="J690" s="11">
        <v>5.0434169966839173</v>
      </c>
      <c r="K690" s="11">
        <v>5.0368224132628754</v>
      </c>
      <c r="L690" s="11">
        <v>5.0248693952151138</v>
      </c>
      <c r="M690" s="11">
        <v>5.0098807183650251</v>
      </c>
      <c r="N690" s="11">
        <v>4.9933642266793292</v>
      </c>
      <c r="O690" s="11">
        <v>4.9759501317980952</v>
      </c>
      <c r="P690" s="11">
        <v>4.9578365475652353</v>
      </c>
      <c r="Q690" s="11">
        <v>4.9388541225644316</v>
      </c>
      <c r="R690" s="11">
        <v>4.9184203144093885</v>
      </c>
      <c r="S690" s="11">
        <v>4.8959781017382955</v>
      </c>
      <c r="T690" s="11">
        <v>4.8709954988251143</v>
      </c>
      <c r="U690" s="11">
        <v>4.8429225139736616</v>
      </c>
      <c r="V690" s="11">
        <v>4.8113277025746566</v>
      </c>
      <c r="W690" s="11">
        <v>4.7760394691643535</v>
      </c>
      <c r="X690" s="11">
        <v>4.7370582851234992</v>
      </c>
      <c r="Y690" s="11">
        <v>4.6949958490265429</v>
      </c>
      <c r="Z690" s="11">
        <v>4.6506182657995954</v>
      </c>
      <c r="AA690" s="11">
        <v>4.6046570976800805</v>
      </c>
      <c r="AB690" s="11">
        <v>4.5578349727027501</v>
      </c>
      <c r="AC690" s="11">
        <v>4.5108124495703397</v>
      </c>
      <c r="AD690" s="11">
        <v>4.46418390480446</v>
      </c>
      <c r="AE690" s="11">
        <v>4.4185396764584866</v>
      </c>
      <c r="AF690" s="11">
        <v>4.3743205507836915</v>
      </c>
      <c r="AG690" s="11">
        <v>4.3316446150707977</v>
      </c>
      <c r="AH690" s="11">
        <v>4.2905879445264059</v>
      </c>
      <c r="AI690" s="11">
        <v>4.2512266143571118</v>
      </c>
      <c r="AJ690" s="11">
        <v>4.2136366997695154</v>
      </c>
      <c r="AK690" s="11">
        <v>4.1778942759702158</v>
      </c>
      <c r="AL690" s="11">
        <v>4.1440754181658104</v>
      </c>
      <c r="AM690" s="11">
        <v>4.1122508298460847</v>
      </c>
      <c r="AN690" s="11">
        <v>4.082366065362999</v>
      </c>
      <c r="AO690" s="11">
        <v>4.0542406347311903</v>
      </c>
      <c r="AP690" s="11">
        <v>4.0276884972057792</v>
      </c>
      <c r="AQ690" s="11">
        <v>4.0025236120418874</v>
      </c>
      <c r="AR690" s="11">
        <v>3.9785599384946355</v>
      </c>
      <c r="AS690" s="11">
        <v>3.9556114358191454</v>
      </c>
      <c r="AT690" s="11">
        <v>3.9334924391971851</v>
      </c>
      <c r="AU690" s="11">
        <v>3.9120582267705926</v>
      </c>
      <c r="AV690" s="11">
        <v>3.8912412600330648</v>
      </c>
      <c r="AW690" s="11">
        <v>3.8709825510740177</v>
      </c>
      <c r="AX690" s="11">
        <v>3.8512231119828702</v>
      </c>
      <c r="AY690" s="11">
        <v>3.8319039548490403</v>
      </c>
    </row>
    <row r="691" spans="1:51">
      <c r="A691" s="5">
        <v>37491</v>
      </c>
      <c r="B691" s="11">
        <v>3.7566482162454751</v>
      </c>
      <c r="C691" s="11">
        <v>4.1221852810659554</v>
      </c>
      <c r="D691" s="11">
        <v>4.4890512414511035</v>
      </c>
      <c r="E691" s="11">
        <v>4.724019246084211</v>
      </c>
      <c r="F691" s="11">
        <v>4.859991663004597</v>
      </c>
      <c r="G691" s="11">
        <v>4.9352217209682472</v>
      </c>
      <c r="H691" s="11">
        <v>4.9741457254860846</v>
      </c>
      <c r="I691" s="11">
        <v>4.9909996038622975</v>
      </c>
      <c r="J691" s="11">
        <v>4.9941538909211465</v>
      </c>
      <c r="K691" s="11">
        <v>4.9889047865498828</v>
      </c>
      <c r="L691" s="11">
        <v>4.9788021822076249</v>
      </c>
      <c r="M691" s="11">
        <v>4.9660092703261087</v>
      </c>
      <c r="N691" s="11">
        <v>4.9519203769042281</v>
      </c>
      <c r="O691" s="11">
        <v>4.9370659694744372</v>
      </c>
      <c r="P691" s="11">
        <v>4.9215674972583754</v>
      </c>
      <c r="Q691" s="11">
        <v>4.9051806246456673</v>
      </c>
      <c r="R691" s="11">
        <v>4.88727296293664</v>
      </c>
      <c r="S691" s="11">
        <v>4.8672527273559458</v>
      </c>
      <c r="T691" s="11">
        <v>4.844560799893781</v>
      </c>
      <c r="U691" s="11">
        <v>4.8186247994117659</v>
      </c>
      <c r="V691" s="11">
        <v>4.7890033745225189</v>
      </c>
      <c r="W691" s="11">
        <v>4.7555124144884244</v>
      </c>
      <c r="X691" s="11">
        <v>4.7181470563400509</v>
      </c>
      <c r="Y691" s="11">
        <v>4.6775149092951063</v>
      </c>
      <c r="Z691" s="11">
        <v>4.6343696671962604</v>
      </c>
      <c r="AA691" s="11">
        <v>4.5894377855026303</v>
      </c>
      <c r="AB691" s="11">
        <v>4.5434384587894252</v>
      </c>
      <c r="AC691" s="11">
        <v>4.4970340817833705</v>
      </c>
      <c r="AD691" s="11">
        <v>4.4508298430647315</v>
      </c>
      <c r="AE691" s="11">
        <v>4.4054273279393676</v>
      </c>
      <c r="AF691" s="11">
        <v>4.3612729760850613</v>
      </c>
      <c r="AG691" s="11">
        <v>4.3184980666959349</v>
      </c>
      <c r="AH691" s="11">
        <v>4.277195658965816</v>
      </c>
      <c r="AI691" s="11">
        <v>4.2374588120885281</v>
      </c>
      <c r="AJ691" s="11">
        <v>4.1993805852578987</v>
      </c>
      <c r="AK691" s="11">
        <v>4.1630540376677558</v>
      </c>
      <c r="AL691" s="11">
        <v>4.1285722285119242</v>
      </c>
      <c r="AM691" s="11">
        <v>4.0960219202914958</v>
      </c>
      <c r="AN691" s="11">
        <v>4.0653572735219683</v>
      </c>
      <c r="AO691" s="11">
        <v>4.0364063009854148</v>
      </c>
      <c r="AP691" s="11">
        <v>4.0089920106301467</v>
      </c>
      <c r="AQ691" s="11">
        <v>3.9829374104044648</v>
      </c>
      <c r="AR691" s="11">
        <v>3.9580655082566798</v>
      </c>
      <c r="AS691" s="11">
        <v>3.9341993121350951</v>
      </c>
      <c r="AT691" s="11">
        <v>3.9111622722419401</v>
      </c>
      <c r="AU691" s="11">
        <v>3.8888174123806283</v>
      </c>
      <c r="AV691" s="11">
        <v>3.8670980683334855</v>
      </c>
      <c r="AW691" s="11">
        <v>3.845944809970518</v>
      </c>
      <c r="AX691" s="11">
        <v>3.8252982071617327</v>
      </c>
      <c r="AY691" s="11">
        <v>3.8050988297771351</v>
      </c>
    </row>
    <row r="692" spans="1:51">
      <c r="A692" s="5">
        <v>37494</v>
      </c>
      <c r="B692" s="11" t="s">
        <v>0</v>
      </c>
      <c r="C692" s="11" t="s">
        <v>0</v>
      </c>
      <c r="D692" s="11" t="s">
        <v>0</v>
      </c>
      <c r="E692" s="11" t="s">
        <v>0</v>
      </c>
      <c r="F692" s="11" t="s">
        <v>0</v>
      </c>
      <c r="G692" s="11" t="s">
        <v>0</v>
      </c>
      <c r="H692" s="11" t="s">
        <v>0</v>
      </c>
      <c r="I692" s="11" t="s">
        <v>0</v>
      </c>
      <c r="J692" s="11" t="s">
        <v>0</v>
      </c>
      <c r="K692" s="11" t="s">
        <v>0</v>
      </c>
      <c r="L692" s="11" t="s">
        <v>0</v>
      </c>
      <c r="M692" s="11" t="s">
        <v>0</v>
      </c>
      <c r="N692" s="11" t="s">
        <v>0</v>
      </c>
      <c r="O692" s="11" t="s">
        <v>0</v>
      </c>
      <c r="P692" s="11" t="s">
        <v>0</v>
      </c>
      <c r="Q692" s="11" t="s">
        <v>0</v>
      </c>
      <c r="R692" s="11" t="s">
        <v>0</v>
      </c>
      <c r="S692" s="11" t="s">
        <v>0</v>
      </c>
      <c r="T692" s="11" t="s">
        <v>0</v>
      </c>
      <c r="U692" s="11" t="s">
        <v>0</v>
      </c>
      <c r="V692" s="11" t="s">
        <v>0</v>
      </c>
      <c r="W692" s="11" t="s">
        <v>0</v>
      </c>
      <c r="X692" s="11" t="s">
        <v>0</v>
      </c>
      <c r="Y692" s="11" t="s">
        <v>0</v>
      </c>
      <c r="Z692" s="11" t="s">
        <v>0</v>
      </c>
      <c r="AA692" s="11" t="s">
        <v>0</v>
      </c>
      <c r="AB692" s="11" t="s">
        <v>0</v>
      </c>
      <c r="AC692" s="11" t="s">
        <v>0</v>
      </c>
      <c r="AD692" s="11" t="s">
        <v>0</v>
      </c>
      <c r="AE692" s="11" t="s">
        <v>0</v>
      </c>
      <c r="AF692" s="11" t="s">
        <v>0</v>
      </c>
      <c r="AG692" s="11" t="s">
        <v>0</v>
      </c>
      <c r="AH692" s="11" t="s">
        <v>0</v>
      </c>
      <c r="AI692" s="11" t="s">
        <v>0</v>
      </c>
      <c r="AJ692" s="11" t="s">
        <v>0</v>
      </c>
      <c r="AK692" s="11" t="s">
        <v>0</v>
      </c>
      <c r="AL692" s="11" t="s">
        <v>0</v>
      </c>
      <c r="AM692" s="11" t="s">
        <v>0</v>
      </c>
      <c r="AN692" s="11" t="s">
        <v>0</v>
      </c>
      <c r="AO692" s="11" t="s">
        <v>0</v>
      </c>
      <c r="AP692" s="11" t="s">
        <v>0</v>
      </c>
      <c r="AQ692" s="11" t="s">
        <v>0</v>
      </c>
      <c r="AR692" s="11" t="s">
        <v>0</v>
      </c>
      <c r="AS692" s="11" t="s">
        <v>0</v>
      </c>
      <c r="AT692" s="11" t="s">
        <v>0</v>
      </c>
      <c r="AU692" s="11" t="s">
        <v>0</v>
      </c>
      <c r="AV692" s="11" t="s">
        <v>0</v>
      </c>
      <c r="AW692" s="11" t="s">
        <v>0</v>
      </c>
      <c r="AX692" s="11" t="s">
        <v>0</v>
      </c>
      <c r="AY692" s="11" t="s">
        <v>0</v>
      </c>
    </row>
    <row r="693" spans="1:51">
      <c r="A693" s="5">
        <v>37495</v>
      </c>
      <c r="B693" s="11">
        <v>3.761035205518299</v>
      </c>
      <c r="C693" s="11">
        <v>4.0959909090077815</v>
      </c>
      <c r="D693" s="11">
        <v>4.4636656395408343</v>
      </c>
      <c r="E693" s="11">
        <v>4.7037110120229846</v>
      </c>
      <c r="F693" s="11">
        <v>4.8442560704171758</v>
      </c>
      <c r="G693" s="11">
        <v>4.923319372137926</v>
      </c>
      <c r="H693" s="11">
        <v>4.9654241077674435</v>
      </c>
      <c r="I693" s="11">
        <v>4.9849659125746921</v>
      </c>
      <c r="J693" s="11">
        <v>4.9904413651894854</v>
      </c>
      <c r="K693" s="11">
        <v>4.9872359246182292</v>
      </c>
      <c r="L693" s="11">
        <v>4.9789246799087872</v>
      </c>
      <c r="M693" s="11">
        <v>4.967638320504415</v>
      </c>
      <c r="N693" s="11">
        <v>4.9547148139311572</v>
      </c>
      <c r="O693" s="11">
        <v>4.9406634327580923</v>
      </c>
      <c r="P693" s="11">
        <v>4.9256106023893214</v>
      </c>
      <c r="Q693" s="11">
        <v>4.9093539413467733</v>
      </c>
      <c r="R693" s="11">
        <v>4.8913488898958786</v>
      </c>
      <c r="S693" s="11">
        <v>4.8711087557733999</v>
      </c>
      <c r="T693" s="11">
        <v>4.8481793928311552</v>
      </c>
      <c r="U693" s="11">
        <v>4.822074777890899</v>
      </c>
      <c r="V693" s="11">
        <v>4.7924110982595352</v>
      </c>
      <c r="W693" s="11">
        <v>4.7590351823250625</v>
      </c>
      <c r="X693" s="11">
        <v>4.7219650634855022</v>
      </c>
      <c r="Y693" s="11">
        <v>4.6818013952346975</v>
      </c>
      <c r="Z693" s="11">
        <v>4.6392820643088477</v>
      </c>
      <c r="AA693" s="11">
        <v>4.5951213132829709</v>
      </c>
      <c r="AB693" s="11">
        <v>4.5500260110624442</v>
      </c>
      <c r="AC693" s="11">
        <v>4.5046290798591961</v>
      </c>
      <c r="AD693" s="11">
        <v>4.4594900203766716</v>
      </c>
      <c r="AE693" s="11">
        <v>4.415164096646933</v>
      </c>
      <c r="AF693" s="11">
        <v>4.3720599159553055</v>
      </c>
      <c r="AG693" s="11">
        <v>4.33029260657149</v>
      </c>
      <c r="AH693" s="11">
        <v>4.2899423385011781</v>
      </c>
      <c r="AI693" s="11">
        <v>4.2510892817500627</v>
      </c>
      <c r="AJ693" s="11">
        <v>4.2138136063238392</v>
      </c>
      <c r="AK693" s="11">
        <v>4.1781954822281993</v>
      </c>
      <c r="AL693" s="11">
        <v>4.1443150794688339</v>
      </c>
      <c r="AM693" s="11">
        <v>4.1122466643945632</v>
      </c>
      <c r="AN693" s="11">
        <v>4.0819432007534227</v>
      </c>
      <c r="AO693" s="11">
        <v>4.0532438879894306</v>
      </c>
      <c r="AP693" s="11">
        <v>4.025983531494858</v>
      </c>
      <c r="AQ693" s="11">
        <v>3.9999969366619719</v>
      </c>
      <c r="AR693" s="11">
        <v>3.9751189088830401</v>
      </c>
      <c r="AS693" s="11">
        <v>3.9511842535503292</v>
      </c>
      <c r="AT693" s="11">
        <v>3.9280282093020578</v>
      </c>
      <c r="AU693" s="11">
        <v>3.9055230211109313</v>
      </c>
      <c r="AV693" s="11">
        <v>3.8836057228471903</v>
      </c>
      <c r="AW693" s="11">
        <v>3.8622198905360228</v>
      </c>
      <c r="AX693" s="11">
        <v>3.8413091002026154</v>
      </c>
      <c r="AY693" s="11">
        <v>3.8208169278721575</v>
      </c>
    </row>
    <row r="694" spans="1:51">
      <c r="A694" s="5">
        <v>37496</v>
      </c>
      <c r="B694" s="11">
        <v>3.6843808699834502</v>
      </c>
      <c r="C694" s="11">
        <v>4.0019578228496071</v>
      </c>
      <c r="D694" s="11">
        <v>4.3700485366091826</v>
      </c>
      <c r="E694" s="11">
        <v>4.6093609776738198</v>
      </c>
      <c r="F694" s="11">
        <v>4.7492263312555281</v>
      </c>
      <c r="G694" s="11">
        <v>4.8281652349223227</v>
      </c>
      <c r="H694" s="11">
        <v>4.8706369794403015</v>
      </c>
      <c r="I694" s="11">
        <v>4.890975410308589</v>
      </c>
      <c r="J694" s="11">
        <v>4.897627647047762</v>
      </c>
      <c r="K694" s="11">
        <v>4.8959322680803528</v>
      </c>
      <c r="L694" s="11">
        <v>4.8894081303948305</v>
      </c>
      <c r="M694" s="11">
        <v>4.8801174468046833</v>
      </c>
      <c r="N694" s="11">
        <v>4.8693297463888419</v>
      </c>
      <c r="O694" s="11">
        <v>4.8574848054455746</v>
      </c>
      <c r="P694" s="11">
        <v>4.8446434308050996</v>
      </c>
      <c r="Q694" s="11">
        <v>4.8305398392305818</v>
      </c>
      <c r="R694" s="11">
        <v>4.8145739724377652</v>
      </c>
      <c r="S694" s="11">
        <v>4.7962137846442143</v>
      </c>
      <c r="T694" s="11">
        <v>4.7749809289560812</v>
      </c>
      <c r="U694" s="11">
        <v>4.7503933186302039</v>
      </c>
      <c r="V694" s="11">
        <v>4.7220921364726109</v>
      </c>
      <c r="W694" s="11">
        <v>4.6899462043255076</v>
      </c>
      <c r="X694" s="11">
        <v>4.653996541170982</v>
      </c>
      <c r="Y694" s="11">
        <v>4.6148660776460657</v>
      </c>
      <c r="Z694" s="11">
        <v>4.5733083902127092</v>
      </c>
      <c r="AA694" s="11">
        <v>4.5300425661681221</v>
      </c>
      <c r="AB694" s="11">
        <v>4.4857782922822453</v>
      </c>
      <c r="AC694" s="11">
        <v>4.4411478929352786</v>
      </c>
      <c r="AD694" s="11">
        <v>4.3967079668030253</v>
      </c>
      <c r="AE694" s="11">
        <v>4.3530108005984323</v>
      </c>
      <c r="AF694" s="11">
        <v>4.3104623847816494</v>
      </c>
      <c r="AG694" s="11">
        <v>4.2691803033222886</v>
      </c>
      <c r="AH694" s="11">
        <v>4.2292483992506975</v>
      </c>
      <c r="AI694" s="11">
        <v>4.1907505155972258</v>
      </c>
      <c r="AJ694" s="11">
        <v>4.1537704953922239</v>
      </c>
      <c r="AK694" s="11">
        <v>4.1183921816660405</v>
      </c>
      <c r="AL694" s="11">
        <v>4.0846994174490252</v>
      </c>
      <c r="AM694" s="11">
        <v>4.0527699593736086</v>
      </c>
      <c r="AN694" s="11">
        <v>4.0225595170298414</v>
      </c>
      <c r="AO694" s="11">
        <v>3.9939109586752495</v>
      </c>
      <c r="AP694" s="11">
        <v>3.96666291086225</v>
      </c>
      <c r="AQ694" s="11">
        <v>3.9406540001432622</v>
      </c>
      <c r="AR694" s="11">
        <v>3.9157228530707049</v>
      </c>
      <c r="AS694" s="11">
        <v>3.8917080961969939</v>
      </c>
      <c r="AT694" s="11">
        <v>3.8684488079054598</v>
      </c>
      <c r="AU694" s="11">
        <v>3.8458209427084862</v>
      </c>
      <c r="AV694" s="11">
        <v>3.8237640734777258</v>
      </c>
      <c r="AW694" s="11">
        <v>3.8022240772036651</v>
      </c>
      <c r="AX694" s="11">
        <v>3.7811468308767915</v>
      </c>
      <c r="AY694" s="11">
        <v>3.7604782114875919</v>
      </c>
    </row>
    <row r="695" spans="1:51">
      <c r="A695" s="5">
        <v>37497</v>
      </c>
      <c r="B695" s="11">
        <v>3.626575991147591</v>
      </c>
      <c r="C695" s="11">
        <v>3.9376979801897485</v>
      </c>
      <c r="D695" s="11">
        <v>4.3179097250632319</v>
      </c>
      <c r="E695" s="11">
        <v>4.5604949414144667</v>
      </c>
      <c r="F695" s="11">
        <v>4.7011450227238694</v>
      </c>
      <c r="G695" s="11">
        <v>4.7815231763063455</v>
      </c>
      <c r="H695" s="11">
        <v>4.8267491351476624</v>
      </c>
      <c r="I695" s="11">
        <v>4.8504097648534676</v>
      </c>
      <c r="J695" s="11">
        <v>4.8595967537663585</v>
      </c>
      <c r="K695" s="11">
        <v>4.8585856186227314</v>
      </c>
      <c r="L695" s="11">
        <v>4.8504428436726696</v>
      </c>
      <c r="M695" s="11">
        <v>4.8370060985284153</v>
      </c>
      <c r="N695" s="11">
        <v>4.8194828178208953</v>
      </c>
      <c r="O695" s="11">
        <v>4.7987700907740498</v>
      </c>
      <c r="P695" s="11">
        <v>4.7756266072940932</v>
      </c>
      <c r="Q695" s="11">
        <v>4.7506802953308513</v>
      </c>
      <c r="R695" s="11">
        <v>4.7244314780026757</v>
      </c>
      <c r="S695" s="11">
        <v>4.6974586471064361</v>
      </c>
      <c r="T695" s="11">
        <v>4.6702382214031397</v>
      </c>
      <c r="U695" s="11">
        <v>4.6430105759148219</v>
      </c>
      <c r="V695" s="11">
        <v>4.6157945261731257</v>
      </c>
      <c r="W695" s="11">
        <v>4.5885160438229864</v>
      </c>
      <c r="X695" s="11">
        <v>4.5610502426895794</v>
      </c>
      <c r="Y695" s="11">
        <v>4.5330757707614477</v>
      </c>
      <c r="Z695" s="11">
        <v>4.50422178595782</v>
      </c>
      <c r="AA695" s="11">
        <v>4.4740995899896356</v>
      </c>
      <c r="AB695" s="11">
        <v>4.4423276122902156</v>
      </c>
      <c r="AC695" s="11">
        <v>4.4088849968015449</v>
      </c>
      <c r="AD695" s="11">
        <v>4.3740990609825001</v>
      </c>
      <c r="AE695" s="11">
        <v>4.3383113774772299</v>
      </c>
      <c r="AF695" s="11">
        <v>4.3018720282238059</v>
      </c>
      <c r="AG695" s="11">
        <v>4.2651476214881114</v>
      </c>
      <c r="AH695" s="11">
        <v>4.2285066643036373</v>
      </c>
      <c r="AI695" s="11">
        <v>4.192317663703875</v>
      </c>
      <c r="AJ695" s="11">
        <v>4.1569491267223189</v>
      </c>
      <c r="AK695" s="11">
        <v>4.1227695603924621</v>
      </c>
      <c r="AL695" s="11">
        <v>4.0901474717477946</v>
      </c>
      <c r="AM695" s="11">
        <v>4.0594396693147887</v>
      </c>
      <c r="AN695" s="11">
        <v>4.0307739703237484</v>
      </c>
      <c r="AO695" s="11">
        <v>4.0040694724179797</v>
      </c>
      <c r="AP695" s="11">
        <v>3.9792376400004694</v>
      </c>
      <c r="AQ695" s="11">
        <v>3.9561899374742007</v>
      </c>
      <c r="AR695" s="11">
        <v>3.9348378292421602</v>
      </c>
      <c r="AS695" s="11">
        <v>3.9150927797073325</v>
      </c>
      <c r="AT695" s="11">
        <v>3.8968662532727043</v>
      </c>
      <c r="AU695" s="11">
        <v>3.8800669478698548</v>
      </c>
      <c r="AV695" s="11">
        <v>3.8645544116687836</v>
      </c>
      <c r="AW695" s="11">
        <v>3.8501459518182886</v>
      </c>
      <c r="AX695" s="11">
        <v>3.8366575006912069</v>
      </c>
      <c r="AY695" s="11">
        <v>3.8239049906603699</v>
      </c>
    </row>
    <row r="696" spans="1:51">
      <c r="A696" s="5">
        <v>37498</v>
      </c>
      <c r="B696" s="11">
        <v>3.6461800473972912</v>
      </c>
      <c r="C696" s="11">
        <v>3.952629392867431</v>
      </c>
      <c r="D696" s="11">
        <v>4.3295043301624965</v>
      </c>
      <c r="E696" s="11">
        <v>4.5723050626362944</v>
      </c>
      <c r="F696" s="11">
        <v>4.7141838053539011</v>
      </c>
      <c r="G696" s="11">
        <v>4.7956869972941956</v>
      </c>
      <c r="H696" s="11">
        <v>4.8417353411384063</v>
      </c>
      <c r="I696" s="11">
        <v>4.8658315552456761</v>
      </c>
      <c r="J696" s="11">
        <v>4.8751504412081914</v>
      </c>
      <c r="K696" s="11">
        <v>4.8740544690515133</v>
      </c>
      <c r="L696" s="11">
        <v>4.8656852410176388</v>
      </c>
      <c r="M696" s="11">
        <v>4.8519483673315653</v>
      </c>
      <c r="N696" s="11">
        <v>4.8340998662451273</v>
      </c>
      <c r="O696" s="11">
        <v>4.8130405586404734</v>
      </c>
      <c r="P696" s="11">
        <v>4.789519794669725</v>
      </c>
      <c r="Q696" s="11">
        <v>4.764126898334899</v>
      </c>
      <c r="R696" s="11">
        <v>4.7373005929619652</v>
      </c>
      <c r="S696" s="11">
        <v>4.7095583167134958</v>
      </c>
      <c r="T696" s="11">
        <v>4.681338090355311</v>
      </c>
      <c r="U696" s="11">
        <v>4.6528851600828318</v>
      </c>
      <c r="V696" s="11">
        <v>4.6242674053503006</v>
      </c>
      <c r="W696" s="11">
        <v>4.5954827638546547</v>
      </c>
      <c r="X696" s="11">
        <v>4.5664765271356513</v>
      </c>
      <c r="Y696" s="11">
        <v>4.5369993782940528</v>
      </c>
      <c r="Z696" s="11">
        <v>4.5067528933994714</v>
      </c>
      <c r="AA696" s="11">
        <v>4.4754016948801274</v>
      </c>
      <c r="AB696" s="11">
        <v>4.44260838580339</v>
      </c>
      <c r="AC696" s="11">
        <v>4.4083750179599352</v>
      </c>
      <c r="AD696" s="11">
        <v>4.3730176309453972</v>
      </c>
      <c r="AE696" s="11">
        <v>4.3368641302856368</v>
      </c>
      <c r="AF696" s="11">
        <v>4.3002489569045457</v>
      </c>
      <c r="AG696" s="11">
        <v>4.2635186902738624</v>
      </c>
      <c r="AH696" s="11">
        <v>4.227021230160835</v>
      </c>
      <c r="AI696" s="11">
        <v>4.1911044763327121</v>
      </c>
      <c r="AJ696" s="11">
        <v>4.1561163285567426</v>
      </c>
      <c r="AK696" s="11">
        <v>4.1224046866001753</v>
      </c>
      <c r="AL696" s="11">
        <v>4.0903174502302555</v>
      </c>
      <c r="AM696" s="11">
        <v>4.0601901151048825</v>
      </c>
      <c r="AN696" s="11">
        <v>4.0321320173041277</v>
      </c>
      <c r="AO696" s="11">
        <v>4.0060549982822558</v>
      </c>
      <c r="AP696" s="11">
        <v>3.9818642614049633</v>
      </c>
      <c r="AQ696" s="11">
        <v>3.9594650100379449</v>
      </c>
      <c r="AR696" s="11">
        <v>3.9387624475468979</v>
      </c>
      <c r="AS696" s="11">
        <v>3.9196617772975189</v>
      </c>
      <c r="AT696" s="11">
        <v>3.9020682026555038</v>
      </c>
      <c r="AU696" s="11">
        <v>3.8858841401943214</v>
      </c>
      <c r="AV696" s="11">
        <v>3.8709658028939136</v>
      </c>
      <c r="AW696" s="11">
        <v>3.8571313813930557</v>
      </c>
      <c r="AX696" s="11">
        <v>3.8441979352932751</v>
      </c>
      <c r="AY696" s="11">
        <v>3.8319825241961007</v>
      </c>
    </row>
    <row r="697" spans="1:51">
      <c r="A697" s="5">
        <v>37501</v>
      </c>
      <c r="B697" s="11">
        <v>3.6049889844411056</v>
      </c>
      <c r="C697" s="11">
        <v>3.8594165819065696</v>
      </c>
      <c r="D697" s="11">
        <v>4.2463256775120684</v>
      </c>
      <c r="E697" s="11">
        <v>4.4988227505897536</v>
      </c>
      <c r="F697" s="11">
        <v>4.6464223709843475</v>
      </c>
      <c r="G697" s="11">
        <v>4.7311822226879015</v>
      </c>
      <c r="H697" s="11">
        <v>4.7790865996092116</v>
      </c>
      <c r="I697" s="11">
        <v>4.8042538744469514</v>
      </c>
      <c r="J697" s="11">
        <v>4.8142313109969619</v>
      </c>
      <c r="K697" s="11">
        <v>4.8135960166613216</v>
      </c>
      <c r="L697" s="11">
        <v>4.8056092680240239</v>
      </c>
      <c r="M697" s="11">
        <v>4.7922439001603214</v>
      </c>
      <c r="N697" s="11">
        <v>4.7747917642020559</v>
      </c>
      <c r="O697" s="11">
        <v>4.754166693092917</v>
      </c>
      <c r="P697" s="11">
        <v>4.731126844686016</v>
      </c>
      <c r="Q697" s="11">
        <v>4.7062642327113604</v>
      </c>
      <c r="R697" s="11">
        <v>4.6800163467798006</v>
      </c>
      <c r="S697" s="11">
        <v>4.652895657456062</v>
      </c>
      <c r="T697" s="11">
        <v>4.6253249894111406</v>
      </c>
      <c r="U697" s="11">
        <v>4.5975267548195742</v>
      </c>
      <c r="V697" s="11">
        <v>4.5695436159458858</v>
      </c>
      <c r="W697" s="11">
        <v>4.5413529074614134</v>
      </c>
      <c r="X697" s="11">
        <v>4.5128812480479139</v>
      </c>
      <c r="Y697" s="11">
        <v>4.48386865022362</v>
      </c>
      <c r="Z697" s="11">
        <v>4.4540092319935471</v>
      </c>
      <c r="AA697" s="11">
        <v>4.4229665480414777</v>
      </c>
      <c r="AB697" s="11">
        <v>4.3904063618594762</v>
      </c>
      <c r="AC697" s="11">
        <v>4.3563397985335559</v>
      </c>
      <c r="AD697" s="11">
        <v>4.3210928797145813</v>
      </c>
      <c r="AE697" s="11">
        <v>4.2850031979457528</v>
      </c>
      <c r="AF697" s="11">
        <v>4.2484137214251945</v>
      </c>
      <c r="AG697" s="11">
        <v>4.2116772559759807</v>
      </c>
      <c r="AH697" s="11">
        <v>4.1751476578950806</v>
      </c>
      <c r="AI697" s="11">
        <v>4.1391787834794584</v>
      </c>
      <c r="AJ697" s="11">
        <v>4.1041244890260771</v>
      </c>
      <c r="AK697" s="11">
        <v>4.0703386308319063</v>
      </c>
      <c r="AL697" s="11">
        <v>4.0381750651939088</v>
      </c>
      <c r="AM697" s="11">
        <v>4.0079746651047046</v>
      </c>
      <c r="AN697" s="11">
        <v>3.9798470197925413</v>
      </c>
      <c r="AO697" s="11">
        <v>3.9537026151711272</v>
      </c>
      <c r="AP697" s="11">
        <v>3.929445435262314</v>
      </c>
      <c r="AQ697" s="11">
        <v>3.9069794640879554</v>
      </c>
      <c r="AR697" s="11">
        <v>3.8862086856699065</v>
      </c>
      <c r="AS697" s="11">
        <v>3.8670370840300192</v>
      </c>
      <c r="AT697" s="11">
        <v>3.8493686431901479</v>
      </c>
      <c r="AU697" s="11">
        <v>3.8331045015016127</v>
      </c>
      <c r="AV697" s="11">
        <v>3.8180996737639612</v>
      </c>
      <c r="AW697" s="11">
        <v>3.8041717642304822</v>
      </c>
      <c r="AX697" s="11">
        <v>3.7911372980638882</v>
      </c>
      <c r="AY697" s="11">
        <v>3.7788128004268908</v>
      </c>
    </row>
    <row r="698" spans="1:51">
      <c r="A698" s="5">
        <v>37502</v>
      </c>
      <c r="B698" s="11">
        <v>3.5267580954757389</v>
      </c>
      <c r="C698" s="11">
        <v>3.7767196819520801</v>
      </c>
      <c r="D698" s="11">
        <v>4.1619926018743092</v>
      </c>
      <c r="E698" s="11">
        <v>4.4145894515138453</v>
      </c>
      <c r="F698" s="11">
        <v>4.563397727836751</v>
      </c>
      <c r="G698" s="11">
        <v>4.6497103734390048</v>
      </c>
      <c r="H698" s="11">
        <v>4.6991257756198346</v>
      </c>
      <c r="I698" s="11">
        <v>4.725597317132129</v>
      </c>
      <c r="J698" s="11">
        <v>4.7366734229104015</v>
      </c>
      <c r="K698" s="11">
        <v>4.7369450741722767</v>
      </c>
      <c r="L698" s="11">
        <v>4.7296696818681498</v>
      </c>
      <c r="M698" s="11">
        <v>4.7168248064045173</v>
      </c>
      <c r="N698" s="11">
        <v>4.6997294134018706</v>
      </c>
      <c r="O698" s="11">
        <v>4.6793308723104605</v>
      </c>
      <c r="P698" s="11">
        <v>4.6564242572035646</v>
      </c>
      <c r="Q698" s="11">
        <v>4.6316387828912164</v>
      </c>
      <c r="R698" s="11">
        <v>4.6054521855612478</v>
      </c>
      <c r="S698" s="11">
        <v>4.5784212633142074</v>
      </c>
      <c r="T698" s="11">
        <v>4.5509994382908872</v>
      </c>
      <c r="U698" s="11">
        <v>4.5234203253281358</v>
      </c>
      <c r="V698" s="11">
        <v>4.4957179707879646</v>
      </c>
      <c r="W698" s="11">
        <v>4.4678521785170542</v>
      </c>
      <c r="X698" s="11">
        <v>4.4397316786989141</v>
      </c>
      <c r="Y698" s="11">
        <v>4.4110812707362834</v>
      </c>
      <c r="Z698" s="11">
        <v>4.3815817315022469</v>
      </c>
      <c r="AA698" s="11">
        <v>4.3508887539561165</v>
      </c>
      <c r="AB698" s="11">
        <v>4.3186638908909627</v>
      </c>
      <c r="AC698" s="11">
        <v>4.2849191385340681</v>
      </c>
      <c r="AD698" s="11">
        <v>4.2499814680133916</v>
      </c>
      <c r="AE698" s="11">
        <v>4.2141891050778719</v>
      </c>
      <c r="AF698" s="11">
        <v>4.1778850778100525</v>
      </c>
      <c r="AG698" s="11">
        <v>4.1414210736813315</v>
      </c>
      <c r="AH698" s="11">
        <v>4.1051496878440092</v>
      </c>
      <c r="AI698" s="11">
        <v>4.0694235154503833</v>
      </c>
      <c r="AJ698" s="11">
        <v>4.034595151652753</v>
      </c>
      <c r="AK698" s="11">
        <v>4.0010171916034194</v>
      </c>
      <c r="AL698" s="11">
        <v>3.9690422304546806</v>
      </c>
      <c r="AM698" s="11">
        <v>3.9390095456160115</v>
      </c>
      <c r="AN698" s="11">
        <v>3.9110265724449818</v>
      </c>
      <c r="AO698" s="11">
        <v>3.8850039960789435</v>
      </c>
      <c r="AP698" s="11">
        <v>3.8608462615928949</v>
      </c>
      <c r="AQ698" s="11">
        <v>3.8384578140618362</v>
      </c>
      <c r="AR698" s="11">
        <v>3.8177430985607637</v>
      </c>
      <c r="AS698" s="11">
        <v>3.7986065601646768</v>
      </c>
      <c r="AT698" s="11">
        <v>3.780952643948575</v>
      </c>
      <c r="AU698" s="11">
        <v>3.7646829407646778</v>
      </c>
      <c r="AV698" s="11">
        <v>3.7496538062672342</v>
      </c>
      <c r="AW698" s="11">
        <v>3.7356854342045951</v>
      </c>
      <c r="AX698" s="11">
        <v>3.7225970073186496</v>
      </c>
      <c r="AY698" s="11">
        <v>3.7102077083512914</v>
      </c>
    </row>
    <row r="699" spans="1:51">
      <c r="A699" s="5">
        <v>37503</v>
      </c>
      <c r="B699" s="11">
        <v>3.5195123763621048</v>
      </c>
      <c r="C699" s="11">
        <v>3.7394649156495001</v>
      </c>
      <c r="D699" s="11">
        <v>4.1293612973604361</v>
      </c>
      <c r="E699" s="11">
        <v>4.3942663756247233</v>
      </c>
      <c r="F699" s="11">
        <v>4.5531366573973537</v>
      </c>
      <c r="G699" s="11">
        <v>4.6463494810333321</v>
      </c>
      <c r="H699" s="11">
        <v>4.7002247884900461</v>
      </c>
      <c r="I699" s="11">
        <v>4.7293967229625773</v>
      </c>
      <c r="J699" s="11">
        <v>4.7419292064500889</v>
      </c>
      <c r="K699" s="11">
        <v>4.7427907069849615</v>
      </c>
      <c r="L699" s="11">
        <v>4.7355372742513442</v>
      </c>
      <c r="M699" s="11">
        <v>4.7223732969085415</v>
      </c>
      <c r="N699" s="11">
        <v>4.7047769818783935</v>
      </c>
      <c r="O699" s="11">
        <v>4.6837965917508804</v>
      </c>
      <c r="P699" s="11">
        <v>4.6603099116011384</v>
      </c>
      <c r="Q699" s="11">
        <v>4.6349995020151793</v>
      </c>
      <c r="R699" s="11">
        <v>4.608369143173916</v>
      </c>
      <c r="S699" s="11">
        <v>4.5809807082292684</v>
      </c>
      <c r="T699" s="11">
        <v>4.5532802227178735</v>
      </c>
      <c r="U699" s="11">
        <v>4.5254983799220998</v>
      </c>
      <c r="V699" s="11">
        <v>4.4976720193216977</v>
      </c>
      <c r="W699" s="11">
        <v>4.4697603512115904</v>
      </c>
      <c r="X699" s="11">
        <v>4.4416677980256196</v>
      </c>
      <c r="Y699" s="11">
        <v>4.4131076775201681</v>
      </c>
      <c r="Z699" s="11">
        <v>4.3837481296039673</v>
      </c>
      <c r="AA699" s="11">
        <v>4.3532306397385101</v>
      </c>
      <c r="AB699" s="11">
        <v>4.3212026935944072</v>
      </c>
      <c r="AC699" s="11">
        <v>4.287667478176731</v>
      </c>
      <c r="AD699" s="11">
        <v>4.2529433463640816</v>
      </c>
      <c r="AE699" s="11">
        <v>4.2173596457931799</v>
      </c>
      <c r="AF699" s="11">
        <v>4.1812542699480346</v>
      </c>
      <c r="AG699" s="11">
        <v>4.1449802960492415</v>
      </c>
      <c r="AH699" s="11">
        <v>4.1088923635058752</v>
      </c>
      <c r="AI699" s="11">
        <v>4.0733451117270079</v>
      </c>
      <c r="AJ699" s="11">
        <v>4.0386931801217152</v>
      </c>
      <c r="AK699" s="11">
        <v>4.0052912080990701</v>
      </c>
      <c r="AL699" s="11">
        <v>3.9734938350681488</v>
      </c>
      <c r="AM699" s="11">
        <v>3.9436419564966867</v>
      </c>
      <c r="AN699" s="11">
        <v>3.9158426038614293</v>
      </c>
      <c r="AO699" s="11">
        <v>3.890007162007822</v>
      </c>
      <c r="AP699" s="11">
        <v>3.8660409916758591</v>
      </c>
      <c r="AQ699" s="11">
        <v>3.8438494536055399</v>
      </c>
      <c r="AR699" s="11">
        <v>3.82333790853686</v>
      </c>
      <c r="AS699" s="11">
        <v>3.804411717209816</v>
      </c>
      <c r="AT699" s="11">
        <v>3.7869762403644058</v>
      </c>
      <c r="AU699" s="11">
        <v>3.7709338099574565</v>
      </c>
      <c r="AV699" s="11">
        <v>3.7561398129631876</v>
      </c>
      <c r="AW699" s="11">
        <v>3.742412648229628</v>
      </c>
      <c r="AX699" s="11">
        <v>3.7295697127335554</v>
      </c>
      <c r="AY699" s="11">
        <v>3.7174284034517542</v>
      </c>
    </row>
    <row r="700" spans="1:51">
      <c r="A700" s="5">
        <v>37504</v>
      </c>
      <c r="B700" s="11">
        <v>3.5245491054011175</v>
      </c>
      <c r="C700" s="11">
        <v>3.7460047183914802</v>
      </c>
      <c r="D700" s="11">
        <v>4.1106585652750463</v>
      </c>
      <c r="E700" s="11">
        <v>4.3654954149652276</v>
      </c>
      <c r="F700" s="11">
        <v>4.521742190685849</v>
      </c>
      <c r="G700" s="11">
        <v>4.6159482122788464</v>
      </c>
      <c r="H700" s="11">
        <v>4.672800683980431</v>
      </c>
      <c r="I700" s="11">
        <v>4.7061065615638231</v>
      </c>
      <c r="J700" s="11">
        <v>4.7234621457808244</v>
      </c>
      <c r="K700" s="11">
        <v>4.7295246757968235</v>
      </c>
      <c r="L700" s="11">
        <v>4.7276585244166061</v>
      </c>
      <c r="M700" s="11">
        <v>4.7199164733376806</v>
      </c>
      <c r="N700" s="11">
        <v>4.7076621611737597</v>
      </c>
      <c r="O700" s="11">
        <v>4.6918594433476803</v>
      </c>
      <c r="P700" s="11">
        <v>4.6733144495255461</v>
      </c>
      <c r="Q700" s="11">
        <v>4.6526568157719206</v>
      </c>
      <c r="R700" s="11">
        <v>4.6303585613202767</v>
      </c>
      <c r="S700" s="11">
        <v>4.6069609633856388</v>
      </c>
      <c r="T700" s="11">
        <v>4.5828996763808103</v>
      </c>
      <c r="U700" s="11">
        <v>4.5584040156864756</v>
      </c>
      <c r="V700" s="11">
        <v>4.533514933473298</v>
      </c>
      <c r="W700" s="11">
        <v>4.5081930449241732</v>
      </c>
      <c r="X700" s="11">
        <v>4.4823421331968332</v>
      </c>
      <c r="Y700" s="11">
        <v>4.4556732478523484</v>
      </c>
      <c r="Z700" s="11">
        <v>4.4278540382820264</v>
      </c>
      <c r="AA700" s="11">
        <v>4.3985376460941268</v>
      </c>
      <c r="AB700" s="11">
        <v>4.36739048549261</v>
      </c>
      <c r="AC700" s="11">
        <v>4.3344485731317235</v>
      </c>
      <c r="AD700" s="11">
        <v>4.3000707217825074</v>
      </c>
      <c r="AE700" s="11">
        <v>4.2646266279827563</v>
      </c>
      <c r="AF700" s="11">
        <v>4.2284889016774647</v>
      </c>
      <c r="AG700" s="11">
        <v>4.1920352534752094</v>
      </c>
      <c r="AH700" s="11">
        <v>4.1556439090298856</v>
      </c>
      <c r="AI700" s="11">
        <v>4.1196930939953873</v>
      </c>
      <c r="AJ700" s="11">
        <v>4.0845610340256089</v>
      </c>
      <c r="AK700" s="11">
        <v>4.0506259547744436</v>
      </c>
      <c r="AL700" s="11">
        <v>4.0182660818957885</v>
      </c>
      <c r="AM700" s="11">
        <v>3.987844817673416</v>
      </c>
      <c r="AN700" s="11">
        <v>3.9594789740470455</v>
      </c>
      <c r="AO700" s="11">
        <v>3.933082002224833</v>
      </c>
      <c r="AP700" s="11">
        <v>3.9085612767842997</v>
      </c>
      <c r="AQ700" s="11">
        <v>3.8858241723029616</v>
      </c>
      <c r="AR700" s="11">
        <v>3.8647780633583406</v>
      </c>
      <c r="AS700" s="11">
        <v>3.8453303245279553</v>
      </c>
      <c r="AT700" s="11">
        <v>3.8273883303893261</v>
      </c>
      <c r="AU700" s="11">
        <v>3.8108561704516744</v>
      </c>
      <c r="AV700" s="11">
        <v>3.7955881287059907</v>
      </c>
      <c r="AW700" s="11">
        <v>3.7813998129714701</v>
      </c>
      <c r="AX700" s="11">
        <v>3.7681058165910999</v>
      </c>
      <c r="AY700" s="11">
        <v>3.7555207329078639</v>
      </c>
    </row>
    <row r="701" spans="1:51">
      <c r="A701" s="5">
        <v>37505</v>
      </c>
      <c r="B701" s="11">
        <v>3.5386887810402765</v>
      </c>
      <c r="C701" s="11">
        <v>3.7643755585970702</v>
      </c>
      <c r="D701" s="11">
        <v>4.1083888294253992</v>
      </c>
      <c r="E701" s="11">
        <v>4.3464770955355085</v>
      </c>
      <c r="F701" s="11">
        <v>4.4923024672698606</v>
      </c>
      <c r="G701" s="11">
        <v>4.5807006059151529</v>
      </c>
      <c r="H701" s="11">
        <v>4.6347012558205769</v>
      </c>
      <c r="I701" s="11">
        <v>4.6671607555600358</v>
      </c>
      <c r="J701" s="11">
        <v>4.6851063291033972</v>
      </c>
      <c r="K701" s="11">
        <v>4.6928361823644948</v>
      </c>
      <c r="L701" s="11">
        <v>4.6934984022802899</v>
      </c>
      <c r="M701" s="11">
        <v>4.6889822385627316</v>
      </c>
      <c r="N701" s="11">
        <v>4.6805656962684932</v>
      </c>
      <c r="O701" s="11">
        <v>4.6691426997804495</v>
      </c>
      <c r="P701" s="11">
        <v>4.6554528012132899</v>
      </c>
      <c r="Q701" s="11">
        <v>4.6400400050067949</v>
      </c>
      <c r="R701" s="11">
        <v>4.6232791883677793</v>
      </c>
      <c r="S701" s="11">
        <v>4.6055974933776707</v>
      </c>
      <c r="T701" s="11">
        <v>4.5873047370161251</v>
      </c>
      <c r="U701" s="11">
        <v>4.568511460455098</v>
      </c>
      <c r="V701" s="11">
        <v>4.5491507529380319</v>
      </c>
      <c r="W701" s="11">
        <v>4.5290886956529466</v>
      </c>
      <c r="X701" s="11">
        <v>4.5081384594216765</v>
      </c>
      <c r="Y701" s="11">
        <v>4.4859398141422897</v>
      </c>
      <c r="Z701" s="11">
        <v>4.4620993879396433</v>
      </c>
      <c r="AA701" s="11">
        <v>4.4362427948437215</v>
      </c>
      <c r="AB701" s="11">
        <v>4.4080281311671676</v>
      </c>
      <c r="AC701" s="11">
        <v>4.3775173703403718</v>
      </c>
      <c r="AD701" s="11">
        <v>4.3451103234606494</v>
      </c>
      <c r="AE701" s="11">
        <v>4.3112172087542069</v>
      </c>
      <c r="AF701" s="11">
        <v>4.2762486072953658</v>
      </c>
      <c r="AG701" s="11">
        <v>4.2406157080454934</v>
      </c>
      <c r="AH701" s="11">
        <v>4.2047297579581047</v>
      </c>
      <c r="AI701" s="11">
        <v>4.1690020039867148</v>
      </c>
      <c r="AJ701" s="11">
        <v>4.1338436930848346</v>
      </c>
      <c r="AK701" s="11">
        <v>4.0996660722059799</v>
      </c>
      <c r="AL701" s="11">
        <v>4.0668803883036651</v>
      </c>
      <c r="AM701" s="11">
        <v>4.0358810495412101</v>
      </c>
      <c r="AN701" s="11">
        <v>4.0068004230421073</v>
      </c>
      <c r="AO701" s="11">
        <v>3.9795638717045696</v>
      </c>
      <c r="AP701" s="11">
        <v>3.9540911191500836</v>
      </c>
      <c r="AQ701" s="11">
        <v>3.930301889000138</v>
      </c>
      <c r="AR701" s="11">
        <v>3.9081159048762202</v>
      </c>
      <c r="AS701" s="11">
        <v>3.8874528903998189</v>
      </c>
      <c r="AT701" s="11">
        <v>3.8682325691924211</v>
      </c>
      <c r="AU701" s="11">
        <v>3.8503707988388278</v>
      </c>
      <c r="AV701" s="11">
        <v>3.8337285216615045</v>
      </c>
      <c r="AW701" s="11">
        <v>3.8181258572691603</v>
      </c>
      <c r="AX701" s="11">
        <v>3.8033819556734301</v>
      </c>
      <c r="AY701" s="11">
        <v>3.789315966885952</v>
      </c>
    </row>
    <row r="702" spans="1:51">
      <c r="A702" s="5">
        <v>37508</v>
      </c>
      <c r="B702" s="11">
        <v>3.6019478226162827</v>
      </c>
      <c r="C702" s="11">
        <v>3.8166297777529397</v>
      </c>
      <c r="D702" s="11">
        <v>4.1532590804046068</v>
      </c>
      <c r="E702" s="11">
        <v>4.3860009835797626</v>
      </c>
      <c r="F702" s="11">
        <v>4.5270280245662677</v>
      </c>
      <c r="G702" s="11">
        <v>4.6102835843843755</v>
      </c>
      <c r="H702" s="11">
        <v>4.6586142171685889</v>
      </c>
      <c r="I702" s="11">
        <v>4.6849859309712469</v>
      </c>
      <c r="J702" s="11">
        <v>4.6966667323112317</v>
      </c>
      <c r="K702" s="11">
        <v>4.6982189973306481</v>
      </c>
      <c r="L702" s="11">
        <v>4.6930238235433333</v>
      </c>
      <c r="M702" s="11">
        <v>4.6831757057667929</v>
      </c>
      <c r="N702" s="11">
        <v>4.6701489227155459</v>
      </c>
      <c r="O702" s="11">
        <v>4.6549653370274404</v>
      </c>
      <c r="P702" s="11">
        <v>4.6384625789558944</v>
      </c>
      <c r="Q702" s="11">
        <v>4.6212189919056135</v>
      </c>
      <c r="R702" s="11">
        <v>4.6035856321727522</v>
      </c>
      <c r="S702" s="11">
        <v>4.5859193895880113</v>
      </c>
      <c r="T702" s="11">
        <v>4.5684101061739133</v>
      </c>
      <c r="U702" s="11">
        <v>4.5510189174465863</v>
      </c>
      <c r="V702" s="11">
        <v>4.5335104065952914</v>
      </c>
      <c r="W702" s="11">
        <v>4.5155914997454545</v>
      </c>
      <c r="X702" s="11">
        <v>4.496928814356612</v>
      </c>
      <c r="Y702" s="11">
        <v>4.4770535437454502</v>
      </c>
      <c r="Z702" s="11">
        <v>4.4554766287280607</v>
      </c>
      <c r="AA702" s="11">
        <v>4.4317623869111449</v>
      </c>
      <c r="AB702" s="11">
        <v>4.4055252082789398</v>
      </c>
      <c r="AC702" s="11">
        <v>4.3768096373441407</v>
      </c>
      <c r="AD702" s="11">
        <v>4.3460148633969506</v>
      </c>
      <c r="AE702" s="11">
        <v>4.3135507251463938</v>
      </c>
      <c r="AF702" s="11">
        <v>4.2798308024988625</v>
      </c>
      <c r="AG702" s="11">
        <v>4.2452748520287589</v>
      </c>
      <c r="AH702" s="11">
        <v>4.210303208385854</v>
      </c>
      <c r="AI702" s="11">
        <v>4.1753362062199182</v>
      </c>
      <c r="AJ702" s="11">
        <v>4.1407941801807207</v>
      </c>
      <c r="AK702" s="11">
        <v>4.1070974649180378</v>
      </c>
      <c r="AL702" s="11">
        <v>4.0746663950816373</v>
      </c>
      <c r="AM702" s="11">
        <v>4.0439039461975215</v>
      </c>
      <c r="AN702" s="11">
        <v>4.0149487990554729</v>
      </c>
      <c r="AO702" s="11">
        <v>3.9877338269135922</v>
      </c>
      <c r="AP702" s="11">
        <v>3.9621864712343093</v>
      </c>
      <c r="AQ702" s="11">
        <v>3.938234173480057</v>
      </c>
      <c r="AR702" s="11">
        <v>3.9158043751132645</v>
      </c>
      <c r="AS702" s="11">
        <v>3.8948245175963625</v>
      </c>
      <c r="AT702" s="11">
        <v>3.8752220423917816</v>
      </c>
      <c r="AU702" s="11">
        <v>3.8569203810902035</v>
      </c>
      <c r="AV702" s="11">
        <v>3.8397872122203447</v>
      </c>
      <c r="AW702" s="11">
        <v>3.8236493687017661</v>
      </c>
      <c r="AX702" s="11">
        <v>3.8083327458397416</v>
      </c>
      <c r="AY702" s="11">
        <v>3.7936632389395366</v>
      </c>
    </row>
    <row r="703" spans="1:51">
      <c r="A703" s="5">
        <v>37509</v>
      </c>
      <c r="B703" s="11">
        <v>3.6781582508889534</v>
      </c>
      <c r="C703" s="11">
        <v>3.9170088773700664</v>
      </c>
      <c r="D703" s="11">
        <v>4.2439904954259795</v>
      </c>
      <c r="E703" s="11">
        <v>4.465962329410635</v>
      </c>
      <c r="F703" s="11">
        <v>4.5981776152851426</v>
      </c>
      <c r="G703" s="11">
        <v>4.6748275838187912</v>
      </c>
      <c r="H703" s="11">
        <v>4.7182814903969597</v>
      </c>
      <c r="I703" s="11">
        <v>4.7410038002657089</v>
      </c>
      <c r="J703" s="11">
        <v>4.7499000211387266</v>
      </c>
      <c r="K703" s="11">
        <v>4.7492842876907249</v>
      </c>
      <c r="L703" s="11">
        <v>4.7423787750330275</v>
      </c>
      <c r="M703" s="11">
        <v>4.7311819831240163</v>
      </c>
      <c r="N703" s="11">
        <v>4.7171195956338892</v>
      </c>
      <c r="O703" s="11">
        <v>4.7011901343307541</v>
      </c>
      <c r="P703" s="11">
        <v>4.684215507385673</v>
      </c>
      <c r="Q703" s="11">
        <v>4.6667567334048456</v>
      </c>
      <c r="R703" s="11">
        <v>4.6491486762284566</v>
      </c>
      <c r="S703" s="11">
        <v>4.6317248830164521</v>
      </c>
      <c r="T703" s="11">
        <v>4.6146411376770562</v>
      </c>
      <c r="U703" s="11">
        <v>4.5978185720492393</v>
      </c>
      <c r="V703" s="11">
        <v>4.5809801475252332</v>
      </c>
      <c r="W703" s="11">
        <v>4.5637973441581252</v>
      </c>
      <c r="X703" s="11">
        <v>4.5459034596610071</v>
      </c>
      <c r="Y703" s="11">
        <v>4.5268033570806505</v>
      </c>
      <c r="Z703" s="11">
        <v>4.5059842802642791</v>
      </c>
      <c r="AA703" s="11">
        <v>4.482991778527377</v>
      </c>
      <c r="AB703" s="11">
        <v>4.4574240108667951</v>
      </c>
      <c r="AC703" s="11">
        <v>4.4293112570249207</v>
      </c>
      <c r="AD703" s="11">
        <v>4.3990349947529079</v>
      </c>
      <c r="AE703" s="11">
        <v>4.3669870489995866</v>
      </c>
      <c r="AF703" s="11">
        <v>4.333570721405871</v>
      </c>
      <c r="AG703" s="11">
        <v>4.2992079867591819</v>
      </c>
      <c r="AH703" s="11">
        <v>4.2643225341254851</v>
      </c>
      <c r="AI703" s="11">
        <v>4.2293380525707436</v>
      </c>
      <c r="AJ703" s="11">
        <v>4.194678231160923</v>
      </c>
      <c r="AK703" s="11">
        <v>4.160766758961989</v>
      </c>
      <c r="AL703" s="11">
        <v>4.1280273250399064</v>
      </c>
      <c r="AM703" s="11">
        <v>4.0968660275373381</v>
      </c>
      <c r="AN703" s="11">
        <v>4.0674268881651292</v>
      </c>
      <c r="AO703" s="11">
        <v>4.0396527610569084</v>
      </c>
      <c r="AP703" s="11">
        <v>4.0134813589729461</v>
      </c>
      <c r="AQ703" s="11">
        <v>3.9888503946735114</v>
      </c>
      <c r="AR703" s="11">
        <v>3.9656975809188735</v>
      </c>
      <c r="AS703" s="11">
        <v>3.9439606304693036</v>
      </c>
      <c r="AT703" s="11">
        <v>3.9235772560850708</v>
      </c>
      <c r="AU703" s="11">
        <v>3.9044807008796809</v>
      </c>
      <c r="AV703" s="11">
        <v>3.886543367506917</v>
      </c>
      <c r="AW703" s="11">
        <v>3.8695937317735045</v>
      </c>
      <c r="AX703" s="11">
        <v>3.8534592954739675</v>
      </c>
      <c r="AY703" s="11">
        <v>3.8379675604028289</v>
      </c>
    </row>
    <row r="704" spans="1:51">
      <c r="A704" s="5">
        <v>37510</v>
      </c>
      <c r="B704" s="11">
        <v>3.7836832468889985</v>
      </c>
      <c r="C704" s="11">
        <v>4.0478245705825868</v>
      </c>
      <c r="D704" s="11">
        <v>4.339925033060358</v>
      </c>
      <c r="E704" s="11">
        <v>4.53824117285144</v>
      </c>
      <c r="F704" s="11">
        <v>4.6563908841608201</v>
      </c>
      <c r="G704" s="11">
        <v>4.724444752423917</v>
      </c>
      <c r="H704" s="11">
        <v>4.7624752215969819</v>
      </c>
      <c r="I704" s="11">
        <v>4.7815936614749566</v>
      </c>
      <c r="J704" s="11">
        <v>4.7879423436619888</v>
      </c>
      <c r="K704" s="11">
        <v>4.7853675539389764</v>
      </c>
      <c r="L704" s="11">
        <v>4.776806669711954</v>
      </c>
      <c r="M704" s="11">
        <v>4.7641184190035313</v>
      </c>
      <c r="N704" s="11">
        <v>4.7486759500924824</v>
      </c>
      <c r="O704" s="11">
        <v>4.7314584866311389</v>
      </c>
      <c r="P704" s="11">
        <v>4.7132764556197353</v>
      </c>
      <c r="Q704" s="11">
        <v>4.6946781186842514</v>
      </c>
      <c r="R704" s="11">
        <v>4.6759875655399163</v>
      </c>
      <c r="S704" s="11">
        <v>4.6575264403153449</v>
      </c>
      <c r="T704" s="11">
        <v>4.6394380483558262</v>
      </c>
      <c r="U704" s="11">
        <v>4.6216329615128187</v>
      </c>
      <c r="V704" s="11">
        <v>4.6038303296559322</v>
      </c>
      <c r="W704" s="11">
        <v>4.5857135750134601</v>
      </c>
      <c r="X704" s="11">
        <v>4.5669313721173319</v>
      </c>
      <c r="Y704" s="11">
        <v>4.5470126907598036</v>
      </c>
      <c r="Z704" s="11">
        <v>4.5254695171199337</v>
      </c>
      <c r="AA704" s="11">
        <v>4.501860345733717</v>
      </c>
      <c r="AB704" s="11">
        <v>4.4757908389237535</v>
      </c>
      <c r="AC704" s="11">
        <v>4.4472916207281967</v>
      </c>
      <c r="AD704" s="11">
        <v>4.4167338026033542</v>
      </c>
      <c r="AE704" s="11">
        <v>4.3844981849196509</v>
      </c>
      <c r="AF704" s="11">
        <v>4.3509733967869844</v>
      </c>
      <c r="AG704" s="11">
        <v>4.3165606206786959</v>
      </c>
      <c r="AH704" s="11">
        <v>4.2816621694045418</v>
      </c>
      <c r="AI704" s="11">
        <v>4.2466803557742763</v>
      </c>
      <c r="AJ704" s="11">
        <v>4.2120174925976572</v>
      </c>
      <c r="AK704" s="11">
        <v>4.1780758926844381</v>
      </c>
      <c r="AL704" s="11">
        <v>4.1452578688443769</v>
      </c>
      <c r="AM704" s="11">
        <v>4.113948296067484</v>
      </c>
      <c r="AN704" s="11">
        <v>4.084277785535531</v>
      </c>
      <c r="AO704" s="11">
        <v>4.0561845657626439</v>
      </c>
      <c r="AP704" s="11">
        <v>4.0296021062081184</v>
      </c>
      <c r="AQ704" s="11">
        <v>4.004463876331255</v>
      </c>
      <c r="AR704" s="11">
        <v>3.9807033455913499</v>
      </c>
      <c r="AS704" s="11">
        <v>3.9582539834477002</v>
      </c>
      <c r="AT704" s="11">
        <v>3.937049259359604</v>
      </c>
      <c r="AU704" s="11">
        <v>3.9170187545530997</v>
      </c>
      <c r="AV704" s="11">
        <v>3.8980402273993042</v>
      </c>
      <c r="AW704" s="11">
        <v>3.8799545629474048</v>
      </c>
      <c r="AX704" s="11">
        <v>3.8626018569095462</v>
      </c>
      <c r="AY704" s="11">
        <v>3.8458222049978708</v>
      </c>
    </row>
    <row r="705" spans="1:51">
      <c r="A705" s="5">
        <v>37511</v>
      </c>
      <c r="B705" s="11">
        <v>3.7196670073305258</v>
      </c>
      <c r="C705" s="11">
        <v>3.9600150529693812</v>
      </c>
      <c r="D705" s="11">
        <v>4.2574493979223398</v>
      </c>
      <c r="E705" s="11">
        <v>4.4610132843076222</v>
      </c>
      <c r="F705" s="11">
        <v>4.5845123400241219</v>
      </c>
      <c r="G705" s="11">
        <v>4.6578370147380577</v>
      </c>
      <c r="H705" s="11">
        <v>4.7007111674388531</v>
      </c>
      <c r="I705" s="11">
        <v>4.7241042310768107</v>
      </c>
      <c r="J705" s="11">
        <v>4.734141917560021</v>
      </c>
      <c r="K705" s="11">
        <v>4.7346914547297239</v>
      </c>
      <c r="L705" s="11">
        <v>4.7287166804422318</v>
      </c>
      <c r="M705" s="11">
        <v>4.7180913889076725</v>
      </c>
      <c r="N705" s="11">
        <v>4.7041904908770764</v>
      </c>
      <c r="O705" s="11">
        <v>4.6880005430219596</v>
      </c>
      <c r="P705" s="11">
        <v>4.6703446521807761</v>
      </c>
      <c r="Q705" s="11">
        <v>4.651796888837902</v>
      </c>
      <c r="R705" s="11">
        <v>4.6327233200991103</v>
      </c>
      <c r="S705" s="11">
        <v>4.6135057448839643</v>
      </c>
      <c r="T705" s="11">
        <v>4.5943615586215225</v>
      </c>
      <c r="U705" s="11">
        <v>4.575283389990294</v>
      </c>
      <c r="V705" s="11">
        <v>4.5560718218057437</v>
      </c>
      <c r="W705" s="11">
        <v>4.5364823121660223</v>
      </c>
      <c r="X705" s="11">
        <v>4.5162286396840106</v>
      </c>
      <c r="Y705" s="11">
        <v>4.4948888423809201</v>
      </c>
      <c r="Z705" s="11">
        <v>4.472019103750922</v>
      </c>
      <c r="AA705" s="11">
        <v>4.4472058821836793</v>
      </c>
      <c r="AB705" s="11">
        <v>4.4200757644272919</v>
      </c>
      <c r="AC705" s="11">
        <v>4.3906757871645468</v>
      </c>
      <c r="AD705" s="11">
        <v>4.3593850877437115</v>
      </c>
      <c r="AE705" s="11">
        <v>4.3265918479578591</v>
      </c>
      <c r="AF705" s="11">
        <v>4.292684075538399</v>
      </c>
      <c r="AG705" s="11">
        <v>4.2580495031467036</v>
      </c>
      <c r="AH705" s="11">
        <v>4.2230758391538021</v>
      </c>
      <c r="AI705" s="11">
        <v>4.1881507919307257</v>
      </c>
      <c r="AJ705" s="11">
        <v>4.1536620698485072</v>
      </c>
      <c r="AK705" s="11">
        <v>4.1199973812781758</v>
      </c>
      <c r="AL705" s="11">
        <v>4.0875444345907637</v>
      </c>
      <c r="AM705" s="11">
        <v>4.056673147008631</v>
      </c>
      <c r="AN705" s="11">
        <v>4.0274995011061563</v>
      </c>
      <c r="AO705" s="11">
        <v>3.9999500931720986</v>
      </c>
      <c r="AP705" s="11">
        <v>3.9739469871298638</v>
      </c>
      <c r="AQ705" s="11">
        <v>3.9494122469028574</v>
      </c>
      <c r="AR705" s="11">
        <v>3.9262679364144848</v>
      </c>
      <c r="AS705" s="11">
        <v>3.9044361195881483</v>
      </c>
      <c r="AT705" s="11">
        <v>3.8838388603472587</v>
      </c>
      <c r="AU705" s="11">
        <v>3.8643948376029842</v>
      </c>
      <c r="AV705" s="11">
        <v>3.8459785482546063</v>
      </c>
      <c r="AW705" s="11">
        <v>3.8284335091456887</v>
      </c>
      <c r="AX705" s="11">
        <v>3.8116025972400687</v>
      </c>
      <c r="AY705" s="11">
        <v>3.7953286895015834</v>
      </c>
    </row>
    <row r="706" spans="1:51">
      <c r="A706" s="5">
        <v>37512</v>
      </c>
      <c r="B706" s="11">
        <v>3.6693476310010817</v>
      </c>
      <c r="C706" s="11">
        <v>3.8781726809305939</v>
      </c>
      <c r="D706" s="11">
        <v>4.1878844355118892</v>
      </c>
      <c r="E706" s="11">
        <v>4.4074430721015263</v>
      </c>
      <c r="F706" s="11">
        <v>4.5438854138402638</v>
      </c>
      <c r="G706" s="11">
        <v>4.6273636320436395</v>
      </c>
      <c r="H706" s="11">
        <v>4.6784520342603173</v>
      </c>
      <c r="I706" s="11">
        <v>4.708647795553274</v>
      </c>
      <c r="J706" s="11">
        <v>4.7244365320907091</v>
      </c>
      <c r="K706" s="11">
        <v>4.7298618424387806</v>
      </c>
      <c r="L706" s="11">
        <v>4.7279661500060417</v>
      </c>
      <c r="M706" s="11">
        <v>4.7206569514287366</v>
      </c>
      <c r="N706" s="11">
        <v>4.7093043896969711</v>
      </c>
      <c r="O706" s="11">
        <v>4.6948980475113693</v>
      </c>
      <c r="P706" s="11">
        <v>4.6782796997808909</v>
      </c>
      <c r="Q706" s="11">
        <v>4.660064989742545</v>
      </c>
      <c r="R706" s="11">
        <v>4.6406925009567379</v>
      </c>
      <c r="S706" s="11">
        <v>4.6206476625315061</v>
      </c>
      <c r="T706" s="11">
        <v>4.6002677906518823</v>
      </c>
      <c r="U706" s="11">
        <v>4.5796730332849664</v>
      </c>
      <c r="V706" s="11">
        <v>4.558779046298306</v>
      </c>
      <c r="W706" s="11">
        <v>4.5374355736686951</v>
      </c>
      <c r="X706" s="11">
        <v>4.5154349717627644</v>
      </c>
      <c r="Y706" s="11">
        <v>4.4923999313728622</v>
      </c>
      <c r="Z706" s="11">
        <v>4.4679244350129341</v>
      </c>
      <c r="AA706" s="11">
        <v>4.4416183126869502</v>
      </c>
      <c r="AB706" s="11">
        <v>4.4131268795258505</v>
      </c>
      <c r="AC706" s="11">
        <v>4.382517379630638</v>
      </c>
      <c r="AD706" s="11">
        <v>4.3501762839343501</v>
      </c>
      <c r="AE706" s="11">
        <v>4.3164978628505368</v>
      </c>
      <c r="AF706" s="11">
        <v>4.2818709079647661</v>
      </c>
      <c r="AG706" s="11">
        <v>4.2466759214189196</v>
      </c>
      <c r="AH706" s="11">
        <v>4.2112927154657749</v>
      </c>
      <c r="AI706" s="11">
        <v>4.1761011023581078</v>
      </c>
      <c r="AJ706" s="11">
        <v>4.1414808943486978</v>
      </c>
      <c r="AK706" s="11">
        <v>4.1078119036903242</v>
      </c>
      <c r="AL706" s="11">
        <v>4.0754739426357602</v>
      </c>
      <c r="AM706" s="11">
        <v>4.0448274695123718</v>
      </c>
      <c r="AN706" s="11">
        <v>4.015973595376539</v>
      </c>
      <c r="AO706" s="11">
        <v>3.988828204683764</v>
      </c>
      <c r="AP706" s="11">
        <v>3.9633031805787935</v>
      </c>
      <c r="AQ706" s="11">
        <v>3.9393104062063755</v>
      </c>
      <c r="AR706" s="11">
        <v>3.9167617647112567</v>
      </c>
      <c r="AS706" s="11">
        <v>3.895569139238185</v>
      </c>
      <c r="AT706" s="11">
        <v>3.8756444129319072</v>
      </c>
      <c r="AU706" s="11">
        <v>3.8568961221882039</v>
      </c>
      <c r="AV706" s="11">
        <v>3.8391917412997816</v>
      </c>
      <c r="AW706" s="11">
        <v>3.8223711917652503</v>
      </c>
      <c r="AX706" s="11">
        <v>3.8062738857536651</v>
      </c>
      <c r="AY706" s="11">
        <v>3.790739235434077</v>
      </c>
    </row>
    <row r="707" spans="1:51">
      <c r="A707" s="5">
        <v>37515</v>
      </c>
      <c r="B707" s="11">
        <v>3.6466080972336794</v>
      </c>
      <c r="C707" s="11">
        <v>3.8199034431195757</v>
      </c>
      <c r="D707" s="11">
        <v>4.1253783327008922</v>
      </c>
      <c r="E707" s="11">
        <v>4.3442120148324737</v>
      </c>
      <c r="F707" s="11">
        <v>4.4798738205092699</v>
      </c>
      <c r="G707" s="11">
        <v>4.5626122375779827</v>
      </c>
      <c r="H707" s="11">
        <v>4.6130662712890649</v>
      </c>
      <c r="I707" s="11">
        <v>4.6426566144329993</v>
      </c>
      <c r="J707" s="11">
        <v>4.6577782639005987</v>
      </c>
      <c r="K707" s="11">
        <v>4.6624030800459515</v>
      </c>
      <c r="L707" s="11">
        <v>4.659535142940034</v>
      </c>
      <c r="M707" s="11">
        <v>4.6511375257707153</v>
      </c>
      <c r="N707" s="11">
        <v>4.6387672312341168</v>
      </c>
      <c r="O707" s="11">
        <v>4.6235890679032572</v>
      </c>
      <c r="P707" s="11">
        <v>4.6066019445763047</v>
      </c>
      <c r="Q707" s="11">
        <v>4.5885022918908742</v>
      </c>
      <c r="R707" s="11">
        <v>4.5697471185837406</v>
      </c>
      <c r="S707" s="11">
        <v>4.550802930285248</v>
      </c>
      <c r="T707" s="11">
        <v>4.5319467359207861</v>
      </c>
      <c r="U707" s="11">
        <v>4.5132118465348325</v>
      </c>
      <c r="V707" s="11">
        <v>4.4944050131029627</v>
      </c>
      <c r="W707" s="11">
        <v>4.475271974233836</v>
      </c>
      <c r="X707" s="11">
        <v>4.4555097383449791</v>
      </c>
      <c r="Y707" s="11">
        <v>4.4346702270900291</v>
      </c>
      <c r="Z707" s="11">
        <v>4.4122850180922084</v>
      </c>
      <c r="AA707" s="11">
        <v>4.3879239816367379</v>
      </c>
      <c r="AB707" s="11">
        <v>4.3612034741395131</v>
      </c>
      <c r="AC707" s="11">
        <v>4.3321810185831326</v>
      </c>
      <c r="AD707" s="11">
        <v>4.3012431293594009</v>
      </c>
      <c r="AE707" s="11">
        <v>4.2687841867445169</v>
      </c>
      <c r="AF707" s="11">
        <v>4.235198165106496</v>
      </c>
      <c r="AG707" s="11">
        <v>4.2008784335002689</v>
      </c>
      <c r="AH707" s="11">
        <v>4.1662183116009892</v>
      </c>
      <c r="AI707" s="11">
        <v>4.1316111190838125</v>
      </c>
      <c r="AJ707" s="11">
        <v>4.0974501756238917</v>
      </c>
      <c r="AK707" s="11">
        <v>4.0641288008963796</v>
      </c>
      <c r="AL707" s="11">
        <v>4.0320403145764319</v>
      </c>
      <c r="AM707" s="11">
        <v>4.0015579585054182</v>
      </c>
      <c r="AN707" s="11">
        <v>3.9727914458177098</v>
      </c>
      <c r="AO707" s="11">
        <v>3.9456649798670465</v>
      </c>
      <c r="AP707" s="11">
        <v>3.9200988952872295</v>
      </c>
      <c r="AQ707" s="11">
        <v>3.896013526712061</v>
      </c>
      <c r="AR707" s="11">
        <v>3.8733292087753419</v>
      </c>
      <c r="AS707" s="11">
        <v>3.8519662761108742</v>
      </c>
      <c r="AT707" s="11">
        <v>3.8318450633524597</v>
      </c>
      <c r="AU707" s="11">
        <v>3.8128821548610698</v>
      </c>
      <c r="AV707" s="11">
        <v>3.7949490483578883</v>
      </c>
      <c r="AW707" s="11">
        <v>3.7778874300502827</v>
      </c>
      <c r="AX707" s="11">
        <v>3.7615384557528864</v>
      </c>
      <c r="AY707" s="11">
        <v>3.7457432812803311</v>
      </c>
    </row>
    <row r="708" spans="1:51">
      <c r="A708" s="5">
        <v>37516</v>
      </c>
      <c r="B708" s="11">
        <v>3.6640214100828987</v>
      </c>
      <c r="C708" s="11">
        <v>3.8662218898937888</v>
      </c>
      <c r="D708" s="11">
        <v>4.1745609134601365</v>
      </c>
      <c r="E708" s="11">
        <v>4.3904051018354728</v>
      </c>
      <c r="F708" s="11">
        <v>4.5222496354247923</v>
      </c>
      <c r="G708" s="11">
        <v>4.6010435315020706</v>
      </c>
      <c r="H708" s="11">
        <v>4.6476368741114609</v>
      </c>
      <c r="I708" s="11">
        <v>4.6736465197928068</v>
      </c>
      <c r="J708" s="11">
        <v>4.6856318821084484</v>
      </c>
      <c r="K708" s="11">
        <v>4.6876970850550927</v>
      </c>
      <c r="L708" s="11">
        <v>4.6829440290470519</v>
      </c>
      <c r="M708" s="11">
        <v>4.6733602826100995</v>
      </c>
      <c r="N708" s="11">
        <v>4.6604222078091544</v>
      </c>
      <c r="O708" s="11">
        <v>4.6451839234357113</v>
      </c>
      <c r="P708" s="11">
        <v>4.6285360236856201</v>
      </c>
      <c r="Q708" s="11">
        <v>4.6110886963354867</v>
      </c>
      <c r="R708" s="11">
        <v>4.5932338198113136</v>
      </c>
      <c r="S708" s="11">
        <v>4.575375223302486</v>
      </c>
      <c r="T708" s="11">
        <v>4.5577332106441704</v>
      </c>
      <c r="U708" s="11">
        <v>4.5402945336331904</v>
      </c>
      <c r="V708" s="11">
        <v>4.5228319521561682</v>
      </c>
      <c r="W708" s="11">
        <v>4.5050586286906631</v>
      </c>
      <c r="X708" s="11">
        <v>4.4866381790811118</v>
      </c>
      <c r="Y708" s="11">
        <v>4.4670901892416977</v>
      </c>
      <c r="Z708" s="11">
        <v>4.4459157426829385</v>
      </c>
      <c r="AA708" s="11">
        <v>4.4226615254550721</v>
      </c>
      <c r="AB708" s="11">
        <v>4.3969245982456409</v>
      </c>
      <c r="AC708" s="11">
        <v>4.368750766903454</v>
      </c>
      <c r="AD708" s="11">
        <v>4.3385156883806122</v>
      </c>
      <c r="AE708" s="11">
        <v>4.3066027673437786</v>
      </c>
      <c r="AF708" s="11">
        <v>4.2734013967530267</v>
      </c>
      <c r="AG708" s="11">
        <v>4.2393097715446331</v>
      </c>
      <c r="AH708" s="11">
        <v>4.2047267903793646</v>
      </c>
      <c r="AI708" s="11">
        <v>4.1700513519179871</v>
      </c>
      <c r="AJ708" s="11">
        <v>4.1356823548212658</v>
      </c>
      <c r="AK708" s="11">
        <v>4.1020186977499664</v>
      </c>
      <c r="AL708" s="11">
        <v>4.0694592793648532</v>
      </c>
      <c r="AM708" s="11">
        <v>4.0383826212446055</v>
      </c>
      <c r="AN708" s="11">
        <v>4.0089052363429261</v>
      </c>
      <c r="AO708" s="11">
        <v>3.9809618501595612</v>
      </c>
      <c r="AP708" s="11">
        <v>3.9544835304256729</v>
      </c>
      <c r="AQ708" s="11">
        <v>3.9294013448724261</v>
      </c>
      <c r="AR708" s="11">
        <v>3.9056463612309815</v>
      </c>
      <c r="AS708" s="11">
        <v>3.8831496472325004</v>
      </c>
      <c r="AT708" s="11">
        <v>3.8618422706081472</v>
      </c>
      <c r="AU708" s="11">
        <v>3.8416511626254959</v>
      </c>
      <c r="AV708" s="11">
        <v>3.8224545196831152</v>
      </c>
      <c r="AW708" s="11">
        <v>3.8040987856411994</v>
      </c>
      <c r="AX708" s="11">
        <v>3.7864298610157743</v>
      </c>
      <c r="AY708" s="11">
        <v>3.7692936463228728</v>
      </c>
    </row>
    <row r="709" spans="1:51">
      <c r="A709" s="5">
        <v>37517</v>
      </c>
      <c r="B709" s="11">
        <v>3.6086755039163338</v>
      </c>
      <c r="C709" s="11">
        <v>3.7715395175382209</v>
      </c>
      <c r="D709" s="11">
        <v>4.0822498474249214</v>
      </c>
      <c r="E709" s="11">
        <v>4.3141846496101195</v>
      </c>
      <c r="F709" s="11">
        <v>4.4613524088695717</v>
      </c>
      <c r="G709" s="11">
        <v>4.5517753862664971</v>
      </c>
      <c r="H709" s="11">
        <v>4.6062827591614255</v>
      </c>
      <c r="I709" s="11">
        <v>4.6369576387596947</v>
      </c>
      <c r="J709" s="11">
        <v>4.6509073608475946</v>
      </c>
      <c r="K709" s="11">
        <v>4.652766866085396</v>
      </c>
      <c r="L709" s="11">
        <v>4.6461761193116446</v>
      </c>
      <c r="M709" s="11">
        <v>4.6336374542826286</v>
      </c>
      <c r="N709" s="11">
        <v>4.6171300079171962</v>
      </c>
      <c r="O709" s="11">
        <v>4.5981610062254656</v>
      </c>
      <c r="P709" s="11">
        <v>4.5780565960706916</v>
      </c>
      <c r="Q709" s="11">
        <v>4.5578237560068393</v>
      </c>
      <c r="R709" s="11">
        <v>4.5382211630695268</v>
      </c>
      <c r="S709" s="11">
        <v>4.519988629423823</v>
      </c>
      <c r="T709" s="11">
        <v>4.5035755234679034</v>
      </c>
      <c r="U709" s="11">
        <v>4.4891254929669486</v>
      </c>
      <c r="V709" s="11">
        <v>4.4763883139952494</v>
      </c>
      <c r="W709" s="11">
        <v>4.464685413303485</v>
      </c>
      <c r="X709" s="11">
        <v>4.453279714048108</v>
      </c>
      <c r="Y709" s="11">
        <v>4.441176719566303</v>
      </c>
      <c r="Z709" s="11">
        <v>4.4272983214467558</v>
      </c>
      <c r="AA709" s="11">
        <v>4.4108627614050686</v>
      </c>
      <c r="AB709" s="11">
        <v>4.3912454307283211</v>
      </c>
      <c r="AC709" s="11">
        <v>4.368368199944431</v>
      </c>
      <c r="AD709" s="11">
        <v>4.3425487109978915</v>
      </c>
      <c r="AE709" s="11">
        <v>4.3141145491889503</v>
      </c>
      <c r="AF709" s="11">
        <v>4.2834482901887778</v>
      </c>
      <c r="AG709" s="11">
        <v>4.251012180015012</v>
      </c>
      <c r="AH709" s="11">
        <v>4.2172747065390235</v>
      </c>
      <c r="AI709" s="11">
        <v>4.1827043576321872</v>
      </c>
      <c r="AJ709" s="11">
        <v>4.1477696211658737</v>
      </c>
      <c r="AK709" s="11">
        <v>4.1129389850114544</v>
      </c>
      <c r="AL709" s="11">
        <v>4.0786809370403008</v>
      </c>
      <c r="AM709" s="11">
        <v>4.0454422908607279</v>
      </c>
      <c r="AN709" s="11">
        <v>4.0133968096168298</v>
      </c>
      <c r="AO709" s="11">
        <v>3.9825315356932602</v>
      </c>
      <c r="AP709" s="11">
        <v>3.9528298887245072</v>
      </c>
      <c r="AQ709" s="11">
        <v>3.9242752883450631</v>
      </c>
      <c r="AR709" s="11">
        <v>3.8968511541894171</v>
      </c>
      <c r="AS709" s="11">
        <v>3.8705409058920601</v>
      </c>
      <c r="AT709" s="11">
        <v>3.8453279630874846</v>
      </c>
      <c r="AU709" s="11">
        <v>3.821188996628643</v>
      </c>
      <c r="AV709" s="11">
        <v>3.7980227448109192</v>
      </c>
      <c r="AW709" s="11">
        <v>3.7756779136340244</v>
      </c>
      <c r="AX709" s="11">
        <v>3.7540023862432701</v>
      </c>
      <c r="AY709" s="11">
        <v>3.7328440457839696</v>
      </c>
    </row>
    <row r="710" spans="1:51">
      <c r="A710" s="5">
        <v>37518</v>
      </c>
      <c r="B710" s="11">
        <v>3.5247950738926259</v>
      </c>
      <c r="C710" s="11">
        <v>3.6376116769336595</v>
      </c>
      <c r="D710" s="11">
        <v>3.9696164858192358</v>
      </c>
      <c r="E710" s="11">
        <v>4.2245426790299581</v>
      </c>
      <c r="F710" s="11">
        <v>4.3884715102469656</v>
      </c>
      <c r="G710" s="11">
        <v>4.4912810530500176</v>
      </c>
      <c r="H710" s="11">
        <v>4.5553264272198746</v>
      </c>
      <c r="I710" s="11">
        <v>4.5935914886671609</v>
      </c>
      <c r="J710" s="11">
        <v>4.6137490875631473</v>
      </c>
      <c r="K710" s="11">
        <v>4.6207819439630313</v>
      </c>
      <c r="L710" s="11">
        <v>4.6185346628480026</v>
      </c>
      <c r="M710" s="11">
        <v>4.6095760536669479</v>
      </c>
      <c r="N710" s="11">
        <v>4.5958908040010824</v>
      </c>
      <c r="O710" s="11">
        <v>4.5789673029865963</v>
      </c>
      <c r="P710" s="11">
        <v>4.5601121014351733</v>
      </c>
      <c r="Q710" s="11">
        <v>4.540343381141021</v>
      </c>
      <c r="R710" s="11">
        <v>4.5204640721286795</v>
      </c>
      <c r="S710" s="11">
        <v>4.501308577540021</v>
      </c>
      <c r="T710" s="11">
        <v>4.4834551044317941</v>
      </c>
      <c r="U710" s="11">
        <v>4.4671920368543905</v>
      </c>
      <c r="V710" s="11">
        <v>4.4524066103089828</v>
      </c>
      <c r="W710" s="11">
        <v>4.4385334115174579</v>
      </c>
      <c r="X710" s="11">
        <v>4.4249419529855798</v>
      </c>
      <c r="Y710" s="11">
        <v>4.4107071771877573</v>
      </c>
      <c r="Z710" s="11">
        <v>4.3948018082558828</v>
      </c>
      <c r="AA710" s="11">
        <v>4.3764766348959618</v>
      </c>
      <c r="AB710" s="11">
        <v>4.3551306565963968</v>
      </c>
      <c r="AC710" s="11">
        <v>4.3306976427729733</v>
      </c>
      <c r="AD710" s="11">
        <v>4.303493126417683</v>
      </c>
      <c r="AE710" s="11">
        <v>4.2738420268248154</v>
      </c>
      <c r="AF710" s="11">
        <v>4.2421246095878011</v>
      </c>
      <c r="AG710" s="11">
        <v>4.2088001789277447</v>
      </c>
      <c r="AH710" s="11">
        <v>4.1743341062896464</v>
      </c>
      <c r="AI710" s="11">
        <v>4.1391917631185073</v>
      </c>
      <c r="AJ710" s="11">
        <v>4.1038385208593269</v>
      </c>
      <c r="AK710" s="11">
        <v>4.0687397509571035</v>
      </c>
      <c r="AL710" s="11">
        <v>4.0343608248568401</v>
      </c>
      <c r="AM710" s="11">
        <v>4.0011447636462032</v>
      </c>
      <c r="AN710" s="11">
        <v>3.9692586774409162</v>
      </c>
      <c r="AO710" s="11">
        <v>3.9386837197375244</v>
      </c>
      <c r="AP710" s="11">
        <v>3.909397567202165</v>
      </c>
      <c r="AQ710" s="11">
        <v>3.8813778965009744</v>
      </c>
      <c r="AR710" s="11">
        <v>3.8546023843000903</v>
      </c>
      <c r="AS710" s="11">
        <v>3.8290487072656498</v>
      </c>
      <c r="AT710" s="11">
        <v>3.8046945420637877</v>
      </c>
      <c r="AU710" s="11">
        <v>3.7815104006427069</v>
      </c>
      <c r="AV710" s="11">
        <v>3.7593856929678524</v>
      </c>
      <c r="AW710" s="11">
        <v>3.7381585256308552</v>
      </c>
      <c r="AX710" s="11">
        <v>3.7176661948679643</v>
      </c>
      <c r="AY710" s="11">
        <v>3.6977459969154221</v>
      </c>
    </row>
    <row r="711" spans="1:51">
      <c r="A711" s="5">
        <v>37519</v>
      </c>
      <c r="B711" s="11">
        <v>3.4943513991636754</v>
      </c>
      <c r="C711" s="11">
        <v>3.6205025778724655</v>
      </c>
      <c r="D711" s="11">
        <v>3.9758925240932093</v>
      </c>
      <c r="E711" s="11">
        <v>4.250106168534419</v>
      </c>
      <c r="F711" s="11">
        <v>4.4282840162420012</v>
      </c>
      <c r="G711" s="11">
        <v>4.5422168491726103</v>
      </c>
      <c r="H711" s="11">
        <v>4.6152885466888405</v>
      </c>
      <c r="I711" s="11">
        <v>4.6609065479273735</v>
      </c>
      <c r="J711" s="11">
        <v>4.6869820658662107</v>
      </c>
      <c r="K711" s="11">
        <v>4.698698907112937</v>
      </c>
      <c r="L711" s="11">
        <v>4.7000498725464483</v>
      </c>
      <c r="M711" s="11">
        <v>4.6936974788047774</v>
      </c>
      <c r="N711" s="11">
        <v>4.6817062316575706</v>
      </c>
      <c r="O711" s="11">
        <v>4.6656259953213155</v>
      </c>
      <c r="P711" s="11">
        <v>4.6468250595072629</v>
      </c>
      <c r="Q711" s="11">
        <v>4.6263882003177725</v>
      </c>
      <c r="R711" s="11">
        <v>4.6052004542835672</v>
      </c>
      <c r="S711" s="11">
        <v>4.5841965543158238</v>
      </c>
      <c r="T711" s="11">
        <v>4.5640651699678783</v>
      </c>
      <c r="U711" s="11">
        <v>4.5452185341127738</v>
      </c>
      <c r="V711" s="11">
        <v>4.5276562669403146</v>
      </c>
      <c r="W711" s="11">
        <v>4.5109191340112949</v>
      </c>
      <c r="X711" s="11">
        <v>4.4944788897157775</v>
      </c>
      <c r="Y711" s="11">
        <v>4.4774876223642952</v>
      </c>
      <c r="Z711" s="11">
        <v>4.4589894993347805</v>
      </c>
      <c r="AA711" s="11">
        <v>4.438290804689542</v>
      </c>
      <c r="AB711" s="11">
        <v>4.414836618649395</v>
      </c>
      <c r="AC711" s="11">
        <v>4.3885946461516818</v>
      </c>
      <c r="AD711" s="11">
        <v>4.3598898723732562</v>
      </c>
      <c r="AE711" s="11">
        <v>4.3290552200745402</v>
      </c>
      <c r="AF711" s="11">
        <v>4.2964676347765121</v>
      </c>
      <c r="AG711" s="11">
        <v>4.2625642757752571</v>
      </c>
      <c r="AH711" s="11">
        <v>4.2277866461154234</v>
      </c>
      <c r="AI711" s="11">
        <v>4.1925762488416565</v>
      </c>
      <c r="AJ711" s="11">
        <v>4.1573745869986061</v>
      </c>
      <c r="AK711" s="11">
        <v>4.1226231636309203</v>
      </c>
      <c r="AL711" s="11">
        <v>4.0887634817832463</v>
      </c>
      <c r="AM711" s="11">
        <v>4.0562132353002252</v>
      </c>
      <c r="AN711" s="11">
        <v>4.0251133360782303</v>
      </c>
      <c r="AO711" s="11">
        <v>3.9954261270141527</v>
      </c>
      <c r="AP711" s="11">
        <v>3.9671109748550162</v>
      </c>
      <c r="AQ711" s="11">
        <v>3.9401272463478465</v>
      </c>
      <c r="AR711" s="11">
        <v>3.9144343082396671</v>
      </c>
      <c r="AS711" s="11">
        <v>3.8899915272775041</v>
      </c>
      <c r="AT711" s="11">
        <v>3.86675827020838</v>
      </c>
      <c r="AU711" s="11">
        <v>3.8446872241127314</v>
      </c>
      <c r="AV711" s="11">
        <v>3.8236598030916418</v>
      </c>
      <c r="AW711" s="11">
        <v>3.8035142965853317</v>
      </c>
      <c r="AX711" s="11">
        <v>3.7840883934287342</v>
      </c>
      <c r="AY711" s="11">
        <v>3.765219782456783</v>
      </c>
    </row>
    <row r="712" spans="1:51">
      <c r="A712" s="5">
        <v>37522</v>
      </c>
      <c r="B712" s="11">
        <v>3.462116041599903</v>
      </c>
      <c r="C712" s="11">
        <v>3.556122185949087</v>
      </c>
      <c r="D712" s="11">
        <v>3.9229709266341284</v>
      </c>
      <c r="E712" s="11">
        <v>4.2085922629554062</v>
      </c>
      <c r="F712" s="11">
        <v>4.3943391222252099</v>
      </c>
      <c r="G712" s="11">
        <v>4.5130141815292628</v>
      </c>
      <c r="H712" s="11">
        <v>4.5888946025656869</v>
      </c>
      <c r="I712" s="11">
        <v>4.6359779261287315</v>
      </c>
      <c r="J712" s="11">
        <v>4.6626226250427916</v>
      </c>
      <c r="K712" s="11">
        <v>4.6743675523364638</v>
      </c>
      <c r="L712" s="11">
        <v>4.6755117982316339</v>
      </c>
      <c r="M712" s="11">
        <v>4.6689529155239677</v>
      </c>
      <c r="N712" s="11">
        <v>4.6569244639228575</v>
      </c>
      <c r="O712" s="11">
        <v>4.641072072715728</v>
      </c>
      <c r="P712" s="11">
        <v>4.6228371507818116</v>
      </c>
      <c r="Q712" s="11">
        <v>4.6033313830791123</v>
      </c>
      <c r="R712" s="11">
        <v>4.5834321953215111</v>
      </c>
      <c r="S712" s="11">
        <v>4.5640326835962046</v>
      </c>
      <c r="T712" s="11">
        <v>4.5457532946470485</v>
      </c>
      <c r="U712" s="11">
        <v>4.5289306281762958</v>
      </c>
      <c r="V712" s="11">
        <v>4.5134847764782702</v>
      </c>
      <c r="W712" s="11">
        <v>4.4988817679163766</v>
      </c>
      <c r="X712" s="11">
        <v>4.4845198072058459</v>
      </c>
      <c r="Y712" s="11">
        <v>4.4694848096904973</v>
      </c>
      <c r="Z712" s="11">
        <v>4.4527649622152294</v>
      </c>
      <c r="AA712" s="11">
        <v>4.4336322042326781</v>
      </c>
      <c r="AB712" s="11">
        <v>4.4115060289896579</v>
      </c>
      <c r="AC712" s="11">
        <v>4.3863483419815719</v>
      </c>
      <c r="AD712" s="11">
        <v>4.3584865193792313</v>
      </c>
      <c r="AE712" s="11">
        <v>4.3282559827051967</v>
      </c>
      <c r="AF712" s="11">
        <v>4.296043461424965</v>
      </c>
      <c r="AG712" s="11">
        <v>4.2623048638507557</v>
      </c>
      <c r="AH712" s="11">
        <v>4.2275009849873548</v>
      </c>
      <c r="AI712" s="11">
        <v>4.1920926198395465</v>
      </c>
      <c r="AJ712" s="11">
        <v>4.1565405634121175</v>
      </c>
      <c r="AK712" s="11">
        <v>4.1213056107098547</v>
      </c>
      <c r="AL712" s="11">
        <v>4.086848556737543</v>
      </c>
      <c r="AM712" s="11">
        <v>4.0536053874705447</v>
      </c>
      <c r="AN712" s="11">
        <v>4.0217293290888021</v>
      </c>
      <c r="AO712" s="11">
        <v>3.991193827351005</v>
      </c>
      <c r="AP712" s="11">
        <v>3.9619694483097616</v>
      </c>
      <c r="AQ712" s="11">
        <v>3.93402675801768</v>
      </c>
      <c r="AR712" s="11">
        <v>3.9073363225273696</v>
      </c>
      <c r="AS712" s="11">
        <v>3.8818687078914387</v>
      </c>
      <c r="AT712" s="11">
        <v>3.857594480162494</v>
      </c>
      <c r="AU712" s="11">
        <v>3.8344767270134716</v>
      </c>
      <c r="AV712" s="11">
        <v>3.8124002785968525</v>
      </c>
      <c r="AW712" s="11">
        <v>3.7912033133980083</v>
      </c>
      <c r="AX712" s="11">
        <v>3.770723387911521</v>
      </c>
      <c r="AY712" s="11">
        <v>3.7507980586319754</v>
      </c>
    </row>
    <row r="713" spans="1:51">
      <c r="A713" s="5">
        <v>37523</v>
      </c>
      <c r="B713" s="11">
        <v>3.4254716349219012</v>
      </c>
      <c r="C713" s="11">
        <v>3.5479652993567692</v>
      </c>
      <c r="D713" s="11">
        <v>3.9128114038130533</v>
      </c>
      <c r="E713" s="11">
        <v>4.1951287905785133</v>
      </c>
      <c r="F713" s="11">
        <v>4.3781348193124945</v>
      </c>
      <c r="G713" s="11">
        <v>4.4950406172419788</v>
      </c>
      <c r="H713" s="11">
        <v>4.5701719521052144</v>
      </c>
      <c r="I713" s="11">
        <v>4.6173436858058565</v>
      </c>
      <c r="J713" s="11">
        <v>4.6447511133962083</v>
      </c>
      <c r="K713" s="11">
        <v>4.65779035435094</v>
      </c>
      <c r="L713" s="11">
        <v>4.6606275007931393</v>
      </c>
      <c r="M713" s="11">
        <v>4.6560372570391992</v>
      </c>
      <c r="N713" s="11">
        <v>4.6461442821890664</v>
      </c>
      <c r="O713" s="11">
        <v>4.6325195029073747</v>
      </c>
      <c r="P713" s="11">
        <v>4.6165427466576352</v>
      </c>
      <c r="Q713" s="11">
        <v>4.5992875131616149</v>
      </c>
      <c r="R713" s="11">
        <v>4.5816148594489814</v>
      </c>
      <c r="S713" s="11">
        <v>4.5644141662726492</v>
      </c>
      <c r="T713" s="11">
        <v>4.5483079859317215</v>
      </c>
      <c r="U713" s="11">
        <v>4.5336395002642096</v>
      </c>
      <c r="V713" s="11">
        <v>4.5203301123045083</v>
      </c>
      <c r="W713" s="11">
        <v>4.5078406774506359</v>
      </c>
      <c r="X713" s="11">
        <v>4.4955621414768467</v>
      </c>
      <c r="Y713" s="11">
        <v>4.4825623067136862</v>
      </c>
      <c r="Z713" s="11">
        <v>4.4678091938867768</v>
      </c>
      <c r="AA713" s="11">
        <v>4.4505539428381313</v>
      </c>
      <c r="AB713" s="11">
        <v>4.4301943132194976</v>
      </c>
      <c r="AC713" s="11">
        <v>4.4066711572621236</v>
      </c>
      <c r="AD713" s="11">
        <v>4.3802859861596088</v>
      </c>
      <c r="AE713" s="11">
        <v>4.351348433866864</v>
      </c>
      <c r="AF713" s="11">
        <v>4.3202348273900766</v>
      </c>
      <c r="AG713" s="11">
        <v>4.2874101370540192</v>
      </c>
      <c r="AH713" s="11">
        <v>4.2533454636175136</v>
      </c>
      <c r="AI713" s="11">
        <v>4.2185119078393827</v>
      </c>
      <c r="AJ713" s="11">
        <v>4.1833805704784517</v>
      </c>
      <c r="AK713" s="11">
        <v>4.1484225522935434</v>
      </c>
      <c r="AL713" s="11">
        <v>4.114108954043477</v>
      </c>
      <c r="AM713" s="11">
        <v>4.0808857328394632</v>
      </c>
      <c r="AN713" s="11">
        <v>4.0489178467548204</v>
      </c>
      <c r="AO713" s="11">
        <v>4.0181941876143519</v>
      </c>
      <c r="AP713" s="11">
        <v>3.9887009388026593</v>
      </c>
      <c r="AQ713" s="11">
        <v>3.9604242837043433</v>
      </c>
      <c r="AR713" s="11">
        <v>3.9333504057040023</v>
      </c>
      <c r="AS713" s="11">
        <v>3.9074654881862374</v>
      </c>
      <c r="AT713" s="11">
        <v>3.8827557145356488</v>
      </c>
      <c r="AU713" s="11">
        <v>3.8591987090633162</v>
      </c>
      <c r="AV713" s="11">
        <v>3.8366842458422932</v>
      </c>
      <c r="AW713" s="11">
        <v>3.8150505033190516</v>
      </c>
      <c r="AX713" s="11">
        <v>3.7941350019837188</v>
      </c>
      <c r="AY713" s="11">
        <v>3.7737752623264238</v>
      </c>
    </row>
    <row r="714" spans="1:51">
      <c r="A714" s="5">
        <v>37524</v>
      </c>
      <c r="B714" s="11">
        <v>3.4588606633569983</v>
      </c>
      <c r="C714" s="11">
        <v>3.5935239618988488</v>
      </c>
      <c r="D714" s="11">
        <v>3.9556509149721917</v>
      </c>
      <c r="E714" s="11">
        <v>4.2359780134806027</v>
      </c>
      <c r="F714" s="11">
        <v>4.4177259401708024</v>
      </c>
      <c r="G714" s="11">
        <v>4.5338840561343021</v>
      </c>
      <c r="H714" s="11">
        <v>4.6086435265069028</v>
      </c>
      <c r="I714" s="11">
        <v>4.6558085670808325</v>
      </c>
      <c r="J714" s="11">
        <v>4.6836755200804454</v>
      </c>
      <c r="K714" s="11">
        <v>4.6976997364963102</v>
      </c>
      <c r="L714" s="11">
        <v>4.7020412530291802</v>
      </c>
      <c r="M714" s="11">
        <v>4.6993956388841855</v>
      </c>
      <c r="N714" s="11">
        <v>4.6917509832075517</v>
      </c>
      <c r="O714" s="11">
        <v>4.6805532725340626</v>
      </c>
      <c r="P714" s="11">
        <v>4.6670680751701248</v>
      </c>
      <c r="Q714" s="11">
        <v>4.6522838281153396</v>
      </c>
      <c r="R714" s="11">
        <v>4.637002900938235</v>
      </c>
      <c r="S714" s="11">
        <v>4.622075832983688</v>
      </c>
      <c r="T714" s="11">
        <v>4.6080964512500717</v>
      </c>
      <c r="U714" s="11">
        <v>4.5953832426851218</v>
      </c>
      <c r="V714" s="11">
        <v>4.5838283120381007</v>
      </c>
      <c r="W714" s="11">
        <v>4.5728655741554398</v>
      </c>
      <c r="X714" s="11">
        <v>4.5618597851080018</v>
      </c>
      <c r="Y714" s="11">
        <v>4.5498581110239096</v>
      </c>
      <c r="Z714" s="11">
        <v>4.5358161238668577</v>
      </c>
      <c r="AA714" s="11">
        <v>4.5189870432933796</v>
      </c>
      <c r="AB714" s="11">
        <v>4.4987758698684699</v>
      </c>
      <c r="AC714" s="11">
        <v>4.4751398877461828</v>
      </c>
      <c r="AD714" s="11">
        <v>4.448397850058913</v>
      </c>
      <c r="AE714" s="11">
        <v>4.4188765063286661</v>
      </c>
      <c r="AF714" s="11">
        <v>4.3869712670147365</v>
      </c>
      <c r="AG714" s="11">
        <v>4.3531675043643814</v>
      </c>
      <c r="AH714" s="11">
        <v>4.3179566808845351</v>
      </c>
      <c r="AI714" s="11">
        <v>4.2818302590821267</v>
      </c>
      <c r="AJ714" s="11">
        <v>4.2452797014640913</v>
      </c>
      <c r="AK714" s="11">
        <v>4.2087964705373642</v>
      </c>
      <c r="AL714" s="11">
        <v>4.1728720288088734</v>
      </c>
      <c r="AM714" s="11">
        <v>4.1379715478127954</v>
      </c>
      <c r="AN714" s="11">
        <v>4.104272058610257</v>
      </c>
      <c r="AO714" s="11">
        <v>4.0717726775329037</v>
      </c>
      <c r="AP714" s="11">
        <v>4.040469894514044</v>
      </c>
      <c r="AQ714" s="11">
        <v>4.0103601994869909</v>
      </c>
      <c r="AR714" s="11">
        <v>3.9814400823850558</v>
      </c>
      <c r="AS714" s="11">
        <v>3.953706033141549</v>
      </c>
      <c r="AT714" s="11">
        <v>3.9271545416897826</v>
      </c>
      <c r="AU714" s="11">
        <v>3.9017726398289105</v>
      </c>
      <c r="AV714" s="11">
        <v>3.8774521308258967</v>
      </c>
      <c r="AW714" s="11">
        <v>3.8540297176156137</v>
      </c>
      <c r="AX714" s="11">
        <v>3.8313414316989798</v>
      </c>
      <c r="AY714" s="11">
        <v>3.8092233045769177</v>
      </c>
    </row>
    <row r="715" spans="1:51">
      <c r="A715" s="5">
        <v>37525</v>
      </c>
      <c r="B715" s="11">
        <v>3.5083973518715306</v>
      </c>
      <c r="C715" s="11">
        <v>3.6393727140422008</v>
      </c>
      <c r="D715" s="11">
        <v>3.984259184672116</v>
      </c>
      <c r="E715" s="11">
        <v>4.2566003231044069</v>
      </c>
      <c r="F715" s="11">
        <v>4.4345176466367429</v>
      </c>
      <c r="G715" s="11">
        <v>4.5491293085222209</v>
      </c>
      <c r="H715" s="11">
        <v>4.6239536294134309</v>
      </c>
      <c r="I715" s="11">
        <v>4.6723213672525157</v>
      </c>
      <c r="J715" s="11">
        <v>4.7021707208266523</v>
      </c>
      <c r="K715" s="11">
        <v>4.7186573136779586</v>
      </c>
      <c r="L715" s="11">
        <v>4.7256967477020204</v>
      </c>
      <c r="M715" s="11">
        <v>4.7257967174005415</v>
      </c>
      <c r="N715" s="11">
        <v>4.7207904050752125</v>
      </c>
      <c r="O715" s="11">
        <v>4.7120221773281834</v>
      </c>
      <c r="P715" s="11">
        <v>4.7006765801442363</v>
      </c>
      <c r="Q715" s="11">
        <v>4.6876941276225912</v>
      </c>
      <c r="R715" s="11">
        <v>4.6738583363382196</v>
      </c>
      <c r="S715" s="11">
        <v>4.6600249006371124</v>
      </c>
      <c r="T715" s="11">
        <v>4.646809059231737</v>
      </c>
      <c r="U715" s="11">
        <v>4.6345596720779554</v>
      </c>
      <c r="V715" s="11">
        <v>4.6231979557124134</v>
      </c>
      <c r="W715" s="11">
        <v>4.6121886279740121</v>
      </c>
      <c r="X715" s="11">
        <v>4.6009269380953661</v>
      </c>
      <c r="Y715" s="11">
        <v>4.5884892322615567</v>
      </c>
      <c r="Z715" s="11">
        <v>4.5738627700881382</v>
      </c>
      <c r="AA715" s="11">
        <v>4.5563324230781364</v>
      </c>
      <c r="AB715" s="11">
        <v>4.5353336878951511</v>
      </c>
      <c r="AC715" s="11">
        <v>4.5108499000029871</v>
      </c>
      <c r="AD715" s="11">
        <v>4.4832177732088976</v>
      </c>
      <c r="AE715" s="11">
        <v>4.4527815840490055</v>
      </c>
      <c r="AF715" s="11">
        <v>4.4199498227325451</v>
      </c>
      <c r="AG715" s="11">
        <v>4.3852139196125988</v>
      </c>
      <c r="AH715" s="11">
        <v>4.3490708004769409</v>
      </c>
      <c r="AI715" s="11">
        <v>4.3120173911133497</v>
      </c>
      <c r="AJ715" s="11">
        <v>4.2745506173096022</v>
      </c>
      <c r="AK715" s="11">
        <v>4.2371674048534702</v>
      </c>
      <c r="AL715" s="11">
        <v>4.2003646795327327</v>
      </c>
      <c r="AM715" s="11">
        <v>4.1646120973000622</v>
      </c>
      <c r="AN715" s="11">
        <v>4.1300861895175194</v>
      </c>
      <c r="AO715" s="11">
        <v>4.0967851323437712</v>
      </c>
      <c r="AP715" s="11">
        <v>4.0647045773211055</v>
      </c>
      <c r="AQ715" s="11">
        <v>4.0338401759918048</v>
      </c>
      <c r="AR715" s="11">
        <v>4.0041875798981579</v>
      </c>
      <c r="AS715" s="11">
        <v>3.97574244058245</v>
      </c>
      <c r="AT715" s="11">
        <v>3.9485004095869649</v>
      </c>
      <c r="AU715" s="11">
        <v>3.922447372083635</v>
      </c>
      <c r="AV715" s="11">
        <v>3.897472744452176</v>
      </c>
      <c r="AW715" s="11">
        <v>3.8734109536492269</v>
      </c>
      <c r="AX715" s="11">
        <v>3.8500957869349435</v>
      </c>
      <c r="AY715" s="11">
        <v>3.8273610315694775</v>
      </c>
    </row>
    <row r="716" spans="1:51">
      <c r="A716" s="5">
        <v>37526</v>
      </c>
      <c r="B716" s="11">
        <v>3.4802828452611747</v>
      </c>
      <c r="C716" s="11">
        <v>3.6782487501854089</v>
      </c>
      <c r="D716" s="11">
        <v>4.0115626551801311</v>
      </c>
      <c r="E716" s="11">
        <v>4.2723785944952724</v>
      </c>
      <c r="F716" s="11">
        <v>4.4437675872052314</v>
      </c>
      <c r="G716" s="11">
        <v>4.554975608741854</v>
      </c>
      <c r="H716" s="11">
        <v>4.6280460748801966</v>
      </c>
      <c r="I716" s="11">
        <v>4.6754374271815351</v>
      </c>
      <c r="J716" s="11">
        <v>4.7046022673383963</v>
      </c>
      <c r="K716" s="11">
        <v>4.7204113543638941</v>
      </c>
      <c r="L716" s="11">
        <v>4.7266124984208497</v>
      </c>
      <c r="M716" s="11">
        <v>4.7256636752198888</v>
      </c>
      <c r="N716" s="11">
        <v>4.7193832297698055</v>
      </c>
      <c r="O716" s="11">
        <v>4.7091343549779294</v>
      </c>
      <c r="P716" s="11">
        <v>4.6961362329962331</v>
      </c>
      <c r="Q716" s="11">
        <v>4.6813631262426565</v>
      </c>
      <c r="R716" s="11">
        <v>4.6656389177512931</v>
      </c>
      <c r="S716" s="11">
        <v>4.6498540286172316</v>
      </c>
      <c r="T716" s="11">
        <v>4.6346477043492431</v>
      </c>
      <c r="U716" s="11">
        <v>4.620393439212533</v>
      </c>
      <c r="V716" s="11">
        <v>4.607024236596521</v>
      </c>
      <c r="W716" s="11">
        <v>4.5940279977870082</v>
      </c>
      <c r="X716" s="11">
        <v>4.5808231945952809</v>
      </c>
      <c r="Y716" s="11">
        <v>4.5665088880181726</v>
      </c>
      <c r="Z716" s="11">
        <v>4.5501034427327092</v>
      </c>
      <c r="AA716" s="11">
        <v>4.5309194810188673</v>
      </c>
      <c r="AB716" s="11">
        <v>4.5084171717925727</v>
      </c>
      <c r="AC716" s="11">
        <v>4.4826057787842375</v>
      </c>
      <c r="AD716" s="11">
        <v>4.4538335707025842</v>
      </c>
      <c r="AE716" s="11">
        <v>4.422455468846179</v>
      </c>
      <c r="AF716" s="11">
        <v>4.3888839890802345</v>
      </c>
      <c r="AG716" s="11">
        <v>4.3536029191208172</v>
      </c>
      <c r="AH716" s="11">
        <v>4.3171004692903576</v>
      </c>
      <c r="AI716" s="11">
        <v>4.279864849911287</v>
      </c>
      <c r="AJ716" s="11">
        <v>4.242384271306034</v>
      </c>
      <c r="AK716" s="11">
        <v>4.2051469437970281</v>
      </c>
      <c r="AL716" s="11">
        <v>4.1686410777067007</v>
      </c>
      <c r="AM716" s="11">
        <v>4.133325453215833</v>
      </c>
      <c r="AN716" s="11">
        <v>4.0993601938142064</v>
      </c>
      <c r="AO716" s="11">
        <v>4.0667315557697199</v>
      </c>
      <c r="AP716" s="11">
        <v>4.0354236365898188</v>
      </c>
      <c r="AQ716" s="11">
        <v>4.0054205337819493</v>
      </c>
      <c r="AR716" s="11">
        <v>3.976706344853556</v>
      </c>
      <c r="AS716" s="11">
        <v>3.9492651673120829</v>
      </c>
      <c r="AT716" s="11">
        <v>3.9230810986649765</v>
      </c>
      <c r="AU716" s="11">
        <v>3.8981282503803403</v>
      </c>
      <c r="AV716" s="11">
        <v>3.8742875393283409</v>
      </c>
      <c r="AW716" s="11">
        <v>3.8513890987375481</v>
      </c>
      <c r="AX716" s="11">
        <v>3.8292625510261256</v>
      </c>
      <c r="AY716" s="11">
        <v>3.8077375186122371</v>
      </c>
    </row>
    <row r="717" spans="1:51">
      <c r="A717" s="5">
        <v>37529</v>
      </c>
      <c r="B717" s="11">
        <v>3.3917568660158088</v>
      </c>
      <c r="C717" s="11">
        <v>3.5225502293249873</v>
      </c>
      <c r="D717" s="11">
        <v>3.8802109152979174</v>
      </c>
      <c r="E717" s="11">
        <v>4.1636134674757832</v>
      </c>
      <c r="F717" s="11">
        <v>4.351077112301037</v>
      </c>
      <c r="G717" s="11">
        <v>4.4740108586697156</v>
      </c>
      <c r="H717" s="11">
        <v>4.5558902476415346</v>
      </c>
      <c r="I717" s="11">
        <v>4.6100803879934205</v>
      </c>
      <c r="J717" s="11">
        <v>4.6445918512276663</v>
      </c>
      <c r="K717" s="11">
        <v>4.66463984169825</v>
      </c>
      <c r="L717" s="11">
        <v>4.6741871195790496</v>
      </c>
      <c r="M717" s="11">
        <v>4.6758313992336307</v>
      </c>
      <c r="N717" s="11">
        <v>4.6715310918405848</v>
      </c>
      <c r="O717" s="11">
        <v>4.6627668927023294</v>
      </c>
      <c r="P717" s="11">
        <v>4.650867815615082</v>
      </c>
      <c r="Q717" s="11">
        <v>4.6368850218259556</v>
      </c>
      <c r="R717" s="11">
        <v>4.6217001517394865</v>
      </c>
      <c r="S717" s="11">
        <v>4.6062593611524569</v>
      </c>
      <c r="T717" s="11">
        <v>4.5912500232102156</v>
      </c>
      <c r="U717" s="11">
        <v>4.5770916894686353</v>
      </c>
      <c r="V717" s="11">
        <v>4.5637525976529227</v>
      </c>
      <c r="W717" s="11">
        <v>4.5507455401216585</v>
      </c>
      <c r="X717" s="11">
        <v>4.5375109607177624</v>
      </c>
      <c r="Y717" s="11">
        <v>4.5231561133885823</v>
      </c>
      <c r="Z717" s="11">
        <v>4.5067042171306566</v>
      </c>
      <c r="AA717" s="11">
        <v>4.4874696067727129</v>
      </c>
      <c r="AB717" s="11">
        <v>4.4649124406686562</v>
      </c>
      <c r="AC717" s="11">
        <v>4.4390408223414415</v>
      </c>
      <c r="AD717" s="11">
        <v>4.4101962281818894</v>
      </c>
      <c r="AE717" s="11">
        <v>4.3787266361758039</v>
      </c>
      <c r="AF717" s="11">
        <v>4.3450404549344377</v>
      </c>
      <c r="AG717" s="11">
        <v>4.3096198161070323</v>
      </c>
      <c r="AH717" s="11">
        <v>4.2729513255140823</v>
      </c>
      <c r="AI717" s="11">
        <v>4.235521588976086</v>
      </c>
      <c r="AJ717" s="11">
        <v>4.1978172123135353</v>
      </c>
      <c r="AK717" s="11">
        <v>4.1603248013469321</v>
      </c>
      <c r="AL717" s="11">
        <v>4.1235309618967682</v>
      </c>
      <c r="AM717" s="11">
        <v>4.0878924753109898</v>
      </c>
      <c r="AN717" s="11">
        <v>4.0535691502411586</v>
      </c>
      <c r="AO717" s="11">
        <v>4.0205504449569345</v>
      </c>
      <c r="AP717" s="11">
        <v>3.9888237967094979</v>
      </c>
      <c r="AQ717" s="11">
        <v>3.9583766427500349</v>
      </c>
      <c r="AR717" s="11">
        <v>3.9291964203297267</v>
      </c>
      <c r="AS717" s="11">
        <v>3.9012705666997562</v>
      </c>
      <c r="AT717" s="11">
        <v>3.8745865191113058</v>
      </c>
      <c r="AU717" s="11">
        <v>3.8491214078976652</v>
      </c>
      <c r="AV717" s="11">
        <v>3.8247579588531209</v>
      </c>
      <c r="AW717" s="11">
        <v>3.8013282243305087</v>
      </c>
      <c r="AX717" s="11">
        <v>3.7786637721783403</v>
      </c>
      <c r="AY717" s="11">
        <v>3.7565961702451309</v>
      </c>
    </row>
    <row r="718" spans="1:51">
      <c r="A718" s="5">
        <v>37530</v>
      </c>
      <c r="B718" s="11">
        <v>3.3852963483544865</v>
      </c>
      <c r="C718" s="11">
        <v>3.51141827709138</v>
      </c>
      <c r="D718" s="11">
        <v>3.8710751445222442</v>
      </c>
      <c r="E718" s="11">
        <v>4.1545399642543934</v>
      </c>
      <c r="F718" s="11">
        <v>4.3427696195934118</v>
      </c>
      <c r="G718" s="11">
        <v>4.4686469316211204</v>
      </c>
      <c r="H718" s="11">
        <v>4.5557124005783463</v>
      </c>
      <c r="I718" s="11">
        <v>4.6169462419726415</v>
      </c>
      <c r="J718" s="11">
        <v>4.6598079569953752</v>
      </c>
      <c r="K718" s="11">
        <v>4.6889796012334086</v>
      </c>
      <c r="L718" s="11">
        <v>4.7079682139473027</v>
      </c>
      <c r="M718" s="11">
        <v>4.7189449065295737</v>
      </c>
      <c r="N718" s="11">
        <v>4.7234792429280752</v>
      </c>
      <c r="O718" s="11">
        <v>4.7227685757686402</v>
      </c>
      <c r="P718" s="11">
        <v>4.7178988281445262</v>
      </c>
      <c r="Q718" s="11">
        <v>4.7097816055947996</v>
      </c>
      <c r="R718" s="11">
        <v>4.6992385355935733</v>
      </c>
      <c r="S718" s="11">
        <v>4.6872266743785413</v>
      </c>
      <c r="T718" s="11">
        <v>4.67451522216236</v>
      </c>
      <c r="U718" s="11">
        <v>4.6616571399147411</v>
      </c>
      <c r="V718" s="11">
        <v>4.6487861692002568</v>
      </c>
      <c r="W718" s="11">
        <v>4.6355671781270047</v>
      </c>
      <c r="X718" s="11">
        <v>4.6215856960749662</v>
      </c>
      <c r="Y718" s="11">
        <v>4.6060600434687879</v>
      </c>
      <c r="Z718" s="11">
        <v>4.5881095469475008</v>
      </c>
      <c r="AA718" s="11">
        <v>4.5671240224305905</v>
      </c>
      <c r="AB718" s="11">
        <v>4.5426304514822071</v>
      </c>
      <c r="AC718" s="11">
        <v>4.5146877266328547</v>
      </c>
      <c r="AD718" s="11">
        <v>4.4836736413560674</v>
      </c>
      <c r="AE718" s="11">
        <v>4.4499718996764273</v>
      </c>
      <c r="AF718" s="11">
        <v>4.4140183706535323</v>
      </c>
      <c r="AG718" s="11">
        <v>4.37631166264143</v>
      </c>
      <c r="AH718" s="11">
        <v>4.3373541071875019</v>
      </c>
      <c r="AI718" s="11">
        <v>4.2976480358391331</v>
      </c>
      <c r="AJ718" s="11">
        <v>4.2576957801437034</v>
      </c>
      <c r="AK718" s="11">
        <v>4.2179996716485961</v>
      </c>
      <c r="AL718" s="11">
        <v>4.1790620419011919</v>
      </c>
      <c r="AM718" s="11">
        <v>4.1413536734210412</v>
      </c>
      <c r="AN718" s="11">
        <v>4.1050370736012072</v>
      </c>
      <c r="AO718" s="11">
        <v>4.0701005152715455</v>
      </c>
      <c r="AP718" s="11">
        <v>4.0365302980124307</v>
      </c>
      <c r="AQ718" s="11">
        <v>4.004312721404232</v>
      </c>
      <c r="AR718" s="11">
        <v>3.9734340850273262</v>
      </c>
      <c r="AS718" s="11">
        <v>3.9438806884620821</v>
      </c>
      <c r="AT718" s="11">
        <v>3.9156388312888741</v>
      </c>
      <c r="AU718" s="11">
        <v>3.8886837855366889</v>
      </c>
      <c r="AV718" s="11">
        <v>3.8628916828714401</v>
      </c>
      <c r="AW718" s="11">
        <v>3.838086237122309</v>
      </c>
      <c r="AX718" s="11">
        <v>3.8140906862814656</v>
      </c>
      <c r="AY718" s="11">
        <v>3.7907282683410775</v>
      </c>
    </row>
    <row r="719" spans="1:51">
      <c r="A719" s="5">
        <v>37531</v>
      </c>
      <c r="B719" s="11">
        <v>3.4795910814356774</v>
      </c>
      <c r="C719" s="11">
        <v>3.6256961273201362</v>
      </c>
      <c r="D719" s="11">
        <v>3.9650532170533852</v>
      </c>
      <c r="E719" s="11">
        <v>4.2317741034402498</v>
      </c>
      <c r="F719" s="11">
        <v>4.4088368621557494</v>
      </c>
      <c r="G719" s="11">
        <v>4.5271028117354302</v>
      </c>
      <c r="H719" s="11">
        <v>4.6088276006095237</v>
      </c>
      <c r="I719" s="11">
        <v>4.6662193658907078</v>
      </c>
      <c r="J719" s="11">
        <v>4.7062210726439915</v>
      </c>
      <c r="K719" s="11">
        <v>4.7331582348052024</v>
      </c>
      <c r="L719" s="11">
        <v>4.7502616807207465</v>
      </c>
      <c r="M719" s="11">
        <v>4.7594704086613104</v>
      </c>
      <c r="N719" s="11">
        <v>4.762158044485461</v>
      </c>
      <c r="O719" s="11">
        <v>4.7593826983921845</v>
      </c>
      <c r="P719" s="11">
        <v>4.752111720119732</v>
      </c>
      <c r="Q719" s="11">
        <v>4.7411944758716</v>
      </c>
      <c r="R719" s="11">
        <v>4.7274334253186199</v>
      </c>
      <c r="S719" s="11">
        <v>4.7118027692597764</v>
      </c>
      <c r="T719" s="11">
        <v>4.6951176576343228</v>
      </c>
      <c r="U719" s="11">
        <v>4.6779936660562997</v>
      </c>
      <c r="V719" s="11">
        <v>4.6606414802945224</v>
      </c>
      <c r="W719" s="11">
        <v>4.6428188960250045</v>
      </c>
      <c r="X719" s="11">
        <v>4.6242057118047448</v>
      </c>
      <c r="Y719" s="11">
        <v>4.6041210325040005</v>
      </c>
      <c r="Z719" s="11">
        <v>4.581786271823276</v>
      </c>
      <c r="AA719" s="11">
        <v>4.5566701387952078</v>
      </c>
      <c r="AB719" s="11">
        <v>4.5283701571421506</v>
      </c>
      <c r="AC719" s="11">
        <v>4.4970094788035011</v>
      </c>
      <c r="AD719" s="11">
        <v>4.4630217885359409</v>
      </c>
      <c r="AE719" s="11">
        <v>4.4268452843177926</v>
      </c>
      <c r="AF719" s="11">
        <v>4.3889335535642031</v>
      </c>
      <c r="AG719" s="11">
        <v>4.3497584310832549</v>
      </c>
      <c r="AH719" s="11">
        <v>4.3097928103490588</v>
      </c>
      <c r="AI719" s="11">
        <v>4.2695095848357276</v>
      </c>
      <c r="AJ719" s="11">
        <v>4.2293816480173749</v>
      </c>
      <c r="AK719" s="11">
        <v>4.1898818933681126</v>
      </c>
      <c r="AL719" s="11">
        <v>4.151483214362055</v>
      </c>
      <c r="AM719" s="11">
        <v>4.1146258116089918</v>
      </c>
      <c r="AN719" s="11">
        <v>4.0794363709593569</v>
      </c>
      <c r="AO719" s="11">
        <v>4.0458669916747372</v>
      </c>
      <c r="AP719" s="11">
        <v>4.0138678874508438</v>
      </c>
      <c r="AQ719" s="11">
        <v>3.9833892719833877</v>
      </c>
      <c r="AR719" s="11">
        <v>3.9543813589680821</v>
      </c>
      <c r="AS719" s="11">
        <v>3.9267943621006358</v>
      </c>
      <c r="AT719" s="11">
        <v>3.9005784950767621</v>
      </c>
      <c r="AU719" s="11">
        <v>3.8756751964663021</v>
      </c>
      <c r="AV719" s="11">
        <v>3.8519484636940584</v>
      </c>
      <c r="AW719" s="11">
        <v>3.8292219642226106</v>
      </c>
      <c r="AX719" s="11">
        <v>3.8073190183583829</v>
      </c>
      <c r="AY719" s="11">
        <v>3.7860629464078048</v>
      </c>
    </row>
    <row r="720" spans="1:51">
      <c r="A720" s="5">
        <v>37532</v>
      </c>
      <c r="B720" s="11">
        <v>3.4988954406284125</v>
      </c>
      <c r="C720" s="11">
        <v>3.6702125892911046</v>
      </c>
      <c r="D720" s="11">
        <v>4.0071241576592449</v>
      </c>
      <c r="E720" s="11">
        <v>4.2640106844820194</v>
      </c>
      <c r="F720" s="11">
        <v>4.4324104968878055</v>
      </c>
      <c r="G720" s="11">
        <v>4.5445294114275949</v>
      </c>
      <c r="H720" s="11">
        <v>4.6224766778566799</v>
      </c>
      <c r="I720" s="11">
        <v>4.6781704121691767</v>
      </c>
      <c r="J720" s="11">
        <v>4.7182808360494919</v>
      </c>
      <c r="K720" s="11">
        <v>4.7468963783884579</v>
      </c>
      <c r="L720" s="11">
        <v>4.7669814053964963</v>
      </c>
      <c r="M720" s="11">
        <v>4.7801398305268039</v>
      </c>
      <c r="N720" s="11">
        <v>4.7872918981050852</v>
      </c>
      <c r="O720" s="11">
        <v>4.7891252853157571</v>
      </c>
      <c r="P720" s="11">
        <v>4.7862713882104844</v>
      </c>
      <c r="Q720" s="11">
        <v>4.7793851227459578</v>
      </c>
      <c r="R720" s="11">
        <v>4.7691711897729059</v>
      </c>
      <c r="S720" s="11">
        <v>4.7565514161401898</v>
      </c>
      <c r="T720" s="11">
        <v>4.7423352579912814</v>
      </c>
      <c r="U720" s="11">
        <v>4.7271651064853026</v>
      </c>
      <c r="V720" s="11">
        <v>4.7112992653447519</v>
      </c>
      <c r="W720" s="11">
        <v>4.6945495613638295</v>
      </c>
      <c r="X720" s="11">
        <v>4.6766491299220521</v>
      </c>
      <c r="Y720" s="11">
        <v>4.6569685990475023</v>
      </c>
      <c r="Z720" s="11">
        <v>4.6347820579330348</v>
      </c>
      <c r="AA720" s="11">
        <v>4.6096047696383309</v>
      </c>
      <c r="AB720" s="11">
        <v>4.5810788094820332</v>
      </c>
      <c r="AC720" s="11">
        <v>4.5493738112313666</v>
      </c>
      <c r="AD720" s="11">
        <v>4.5149665211568326</v>
      </c>
      <c r="AE720" s="11">
        <v>4.4783375061599981</v>
      </c>
      <c r="AF720" s="11">
        <v>4.439967565168681</v>
      </c>
      <c r="AG720" s="11">
        <v>4.4003377683338716</v>
      </c>
      <c r="AH720" s="11">
        <v>4.35992920118853</v>
      </c>
      <c r="AI720" s="11">
        <v>4.3192229492656127</v>
      </c>
      <c r="AJ720" s="11">
        <v>4.2787000980980805</v>
      </c>
      <c r="AK720" s="11">
        <v>4.2388417332188943</v>
      </c>
      <c r="AL720" s="11">
        <v>4.2001289401610089</v>
      </c>
      <c r="AM720" s="11">
        <v>4.163008353789162</v>
      </c>
      <c r="AN720" s="11">
        <v>4.1276023456819395</v>
      </c>
      <c r="AO720" s="11">
        <v>4.0938553794882555</v>
      </c>
      <c r="AP720" s="11">
        <v>4.0617100884286739</v>
      </c>
      <c r="AQ720" s="11">
        <v>4.0311091057237647</v>
      </c>
      <c r="AR720" s="11">
        <v>4.0019950645940954</v>
      </c>
      <c r="AS720" s="11">
        <v>3.9743105982602311</v>
      </c>
      <c r="AT720" s="11">
        <v>3.9479983399427416</v>
      </c>
      <c r="AU720" s="11">
        <v>3.9229925002390837</v>
      </c>
      <c r="AV720" s="11">
        <v>3.8991543185524042</v>
      </c>
      <c r="AW720" s="11">
        <v>3.8763076041832116</v>
      </c>
      <c r="AX720" s="11">
        <v>3.8542758613133699</v>
      </c>
      <c r="AY720" s="11">
        <v>3.8328825941247486</v>
      </c>
    </row>
    <row r="721" spans="1:51">
      <c r="A721" s="5">
        <v>37533</v>
      </c>
      <c r="B721" s="11">
        <v>3.5352451922822263</v>
      </c>
      <c r="C721" s="11">
        <v>3.7279369670638247</v>
      </c>
      <c r="D721" s="11">
        <v>4.0576333795983173</v>
      </c>
      <c r="E721" s="11">
        <v>4.302018428134545</v>
      </c>
      <c r="F721" s="11">
        <v>4.4596141605569688</v>
      </c>
      <c r="G721" s="11">
        <v>4.5633802686883138</v>
      </c>
      <c r="H721" s="11">
        <v>4.634911121062494</v>
      </c>
      <c r="I721" s="11">
        <v>4.6856398133943644</v>
      </c>
      <c r="J721" s="11">
        <v>4.7219425476862975</v>
      </c>
      <c r="K721" s="11">
        <v>4.7477010074915951</v>
      </c>
      <c r="L721" s="11">
        <v>4.7657115150927734</v>
      </c>
      <c r="M721" s="11">
        <v>4.777439602433164</v>
      </c>
      <c r="N721" s="11">
        <v>4.7837343376022359</v>
      </c>
      <c r="O721" s="11">
        <v>4.785227526348157</v>
      </c>
      <c r="P721" s="11">
        <v>4.7824970443835992</v>
      </c>
      <c r="Q721" s="11">
        <v>4.7761393994584891</v>
      </c>
      <c r="R721" s="11">
        <v>4.7667976762675455</v>
      </c>
      <c r="S721" s="11">
        <v>4.7553219179948085</v>
      </c>
      <c r="T721" s="11">
        <v>4.7424410532973393</v>
      </c>
      <c r="U721" s="11">
        <v>4.7287212019136433</v>
      </c>
      <c r="V721" s="11">
        <v>4.7143489777704177</v>
      </c>
      <c r="W721" s="11">
        <v>4.6990911690530757</v>
      </c>
      <c r="X721" s="11">
        <v>4.6826387755589183</v>
      </c>
      <c r="Y721" s="11">
        <v>4.6643382371779696</v>
      </c>
      <c r="Z721" s="11">
        <v>4.6434563851745381</v>
      </c>
      <c r="AA721" s="11">
        <v>4.6195053551257601</v>
      </c>
      <c r="AB721" s="11">
        <v>4.592125616323842</v>
      </c>
      <c r="AC721" s="11">
        <v>4.5614938367961839</v>
      </c>
      <c r="AD721" s="11">
        <v>4.5280852711441533</v>
      </c>
      <c r="AE721" s="11">
        <v>4.4923784938056475</v>
      </c>
      <c r="AF721" s="11">
        <v>4.4548547859709924</v>
      </c>
      <c r="AG721" s="11">
        <v>4.4159984608635359</v>
      </c>
      <c r="AH721" s="11">
        <v>4.3762939920779882</v>
      </c>
      <c r="AI721" s="11">
        <v>4.3362258532090614</v>
      </c>
      <c r="AJ721" s="11">
        <v>4.2962785178514649</v>
      </c>
      <c r="AK721" s="11">
        <v>4.2569364595999097</v>
      </c>
      <c r="AL721" s="11">
        <v>4.2186841520491045</v>
      </c>
      <c r="AM721" s="11">
        <v>4.181969348483185</v>
      </c>
      <c r="AN721" s="11">
        <v>4.146912810746934</v>
      </c>
      <c r="AO721" s="11">
        <v>4.1134637507280924</v>
      </c>
      <c r="AP721" s="11">
        <v>4.0815698647190253</v>
      </c>
      <c r="AQ721" s="11">
        <v>4.0511788490120981</v>
      </c>
      <c r="AR721" s="11">
        <v>4.0222383998996767</v>
      </c>
      <c r="AS721" s="11">
        <v>3.9946962136741302</v>
      </c>
      <c r="AT721" s="11">
        <v>3.9684999866278208</v>
      </c>
      <c r="AU721" s="11">
        <v>3.9435882234850053</v>
      </c>
      <c r="AV721" s="11">
        <v>3.9198240463109881</v>
      </c>
      <c r="AW721" s="11">
        <v>3.8970336372438186</v>
      </c>
      <c r="AX721" s="11">
        <v>3.8750429248544314</v>
      </c>
      <c r="AY721" s="11">
        <v>3.8536778377137613</v>
      </c>
    </row>
    <row r="722" spans="1:51">
      <c r="A722" s="5">
        <v>37536</v>
      </c>
      <c r="B722" s="11">
        <v>3.4717892500863941</v>
      </c>
      <c r="C722" s="11">
        <v>3.633939113251472</v>
      </c>
      <c r="D722" s="11">
        <v>3.9701215998910211</v>
      </c>
      <c r="E722" s="11">
        <v>4.2223382198116735</v>
      </c>
      <c r="F722" s="11">
        <v>4.3855625256647404</v>
      </c>
      <c r="G722" s="11">
        <v>4.4932670072860255</v>
      </c>
      <c r="H722" s="11">
        <v>4.5675477005174061</v>
      </c>
      <c r="I722" s="11">
        <v>4.6201461481121626</v>
      </c>
      <c r="J722" s="11">
        <v>4.6576543052235211</v>
      </c>
      <c r="K722" s="11">
        <v>4.6840963463738934</v>
      </c>
      <c r="L722" s="11">
        <v>4.7024031031649827</v>
      </c>
      <c r="M722" s="11">
        <v>4.7141679565299874</v>
      </c>
      <c r="N722" s="11">
        <v>4.7203604809796111</v>
      </c>
      <c r="O722" s="11">
        <v>4.721682557223934</v>
      </c>
      <c r="P722" s="11">
        <v>4.7187627591850596</v>
      </c>
      <c r="Q722" s="11">
        <v>4.7122108855731399</v>
      </c>
      <c r="R722" s="11">
        <v>4.7026607627595913</v>
      </c>
      <c r="S722" s="11">
        <v>4.6909473868285385</v>
      </c>
      <c r="T722" s="11">
        <v>4.6777850461007429</v>
      </c>
      <c r="U722" s="11">
        <v>4.6637320370728359</v>
      </c>
      <c r="V722" s="11">
        <v>4.6489724776074608</v>
      </c>
      <c r="W722" s="11">
        <v>4.6332747975082418</v>
      </c>
      <c r="X722" s="11">
        <v>4.616331614271985</v>
      </c>
      <c r="Y722" s="11">
        <v>4.5974931164381712</v>
      </c>
      <c r="Z722" s="11">
        <v>4.5760343449509948</v>
      </c>
      <c r="AA722" s="11">
        <v>4.5514789809737461</v>
      </c>
      <c r="AB722" s="11">
        <v>4.5234808430869347</v>
      </c>
      <c r="AC722" s="11">
        <v>4.4922390988901562</v>
      </c>
      <c r="AD722" s="11">
        <v>4.4582521189975024</v>
      </c>
      <c r="AE722" s="11">
        <v>4.422021184126999</v>
      </c>
      <c r="AF722" s="11">
        <v>4.3840429143336639</v>
      </c>
      <c r="AG722" s="11">
        <v>4.3448087825202286</v>
      </c>
      <c r="AH722" s="11">
        <v>4.3048099957105173</v>
      </c>
      <c r="AI722" s="11">
        <v>4.2645377609283459</v>
      </c>
      <c r="AJ722" s="11">
        <v>4.2244832851975334</v>
      </c>
      <c r="AK722" s="11">
        <v>4.185137775541901</v>
      </c>
      <c r="AL722" s="11">
        <v>4.1469924389852659</v>
      </c>
      <c r="AM722" s="11">
        <v>4.110499925418619</v>
      </c>
      <c r="AN722" s="11">
        <v>4.075775760996927</v>
      </c>
      <c r="AO722" s="11">
        <v>4.0427612366785919</v>
      </c>
      <c r="AP722" s="11">
        <v>4.0113961838803087</v>
      </c>
      <c r="AQ722" s="11">
        <v>3.9816204340187746</v>
      </c>
      <c r="AR722" s="11">
        <v>3.9533738185106868</v>
      </c>
      <c r="AS722" s="11">
        <v>3.926596168772742</v>
      </c>
      <c r="AT722" s="11">
        <v>3.9012273162216364</v>
      </c>
      <c r="AU722" s="11">
        <v>3.8771978115828256</v>
      </c>
      <c r="AV722" s="11">
        <v>3.8543634589516818</v>
      </c>
      <c r="AW722" s="11">
        <v>3.8325439902848286</v>
      </c>
      <c r="AX722" s="11">
        <v>3.8115589044365072</v>
      </c>
      <c r="AY722" s="11">
        <v>3.7912277002609631</v>
      </c>
    </row>
    <row r="723" spans="1:51">
      <c r="A723" s="5">
        <v>37537</v>
      </c>
      <c r="B723" s="11">
        <v>3.4554918468146401</v>
      </c>
      <c r="C723" s="11">
        <v>3.6225626021604072</v>
      </c>
      <c r="D723" s="11">
        <v>3.9652069291630134</v>
      </c>
      <c r="E723" s="11">
        <v>4.2188152443392468</v>
      </c>
      <c r="F723" s="11">
        <v>4.3818521883877404</v>
      </c>
      <c r="G723" s="11">
        <v>4.4888856178545851</v>
      </c>
      <c r="H723" s="11">
        <v>4.5623542508218211</v>
      </c>
      <c r="I723" s="11">
        <v>4.6141574548800097</v>
      </c>
      <c r="J723" s="11">
        <v>4.6510030396592388</v>
      </c>
      <c r="K723" s="11">
        <v>4.6769597764646846</v>
      </c>
      <c r="L723" s="11">
        <v>4.694961245629333</v>
      </c>
      <c r="M723" s="11">
        <v>4.7065664001482244</v>
      </c>
      <c r="N723" s="11">
        <v>4.7126979601695389</v>
      </c>
      <c r="O723" s="11">
        <v>4.7140264609134412</v>
      </c>
      <c r="P723" s="11">
        <v>4.7111556377912907</v>
      </c>
      <c r="Q723" s="11">
        <v>4.7046779064347177</v>
      </c>
      <c r="R723" s="11">
        <v>4.6952137581102917</v>
      </c>
      <c r="S723" s="11">
        <v>4.6835785632221123</v>
      </c>
      <c r="T723" s="11">
        <v>4.6704672119114692</v>
      </c>
      <c r="U723" s="11">
        <v>4.6564245950257144</v>
      </c>
      <c r="V723" s="11">
        <v>4.6416292974742106</v>
      </c>
      <c r="W723" s="11">
        <v>4.6258542491138357</v>
      </c>
      <c r="X723" s="11">
        <v>4.6087968281422365</v>
      </c>
      <c r="Y723" s="11">
        <v>4.5898140295377106</v>
      </c>
      <c r="Z723" s="11">
        <v>4.5681899886271857</v>
      </c>
      <c r="AA723" s="11">
        <v>4.5434511026095361</v>
      </c>
      <c r="AB723" s="11">
        <v>4.5152513506054266</v>
      </c>
      <c r="AC723" s="11">
        <v>4.4837841992951279</v>
      </c>
      <c r="AD723" s="11">
        <v>4.4495347282417619</v>
      </c>
      <c r="AE723" s="11">
        <v>4.4129909899585265</v>
      </c>
      <c r="AF723" s="11">
        <v>4.3746442138462571</v>
      </c>
      <c r="AG723" s="11">
        <v>4.3349890883550772</v>
      </c>
      <c r="AH723" s="11">
        <v>4.2945204763970786</v>
      </c>
      <c r="AI723" s="11">
        <v>4.253733240884352</v>
      </c>
      <c r="AJ723" s="11">
        <v>4.2131222447289884</v>
      </c>
      <c r="AK723" s="11">
        <v>4.1731823508430788</v>
      </c>
      <c r="AL723" s="11">
        <v>4.1344084221387165</v>
      </c>
      <c r="AM723" s="11">
        <v>4.0972561989833691</v>
      </c>
      <c r="AN723" s="11">
        <v>4.0618455267956755</v>
      </c>
      <c r="AO723" s="11">
        <v>4.028125238175666</v>
      </c>
      <c r="AP723" s="11">
        <v>3.9960428092003091</v>
      </c>
      <c r="AQ723" s="11">
        <v>3.9655457159465723</v>
      </c>
      <c r="AR723" s="11">
        <v>3.9365814344914236</v>
      </c>
      <c r="AS723" s="11">
        <v>3.9090974409118311</v>
      </c>
      <c r="AT723" s="11">
        <v>3.8830412112847608</v>
      </c>
      <c r="AU723" s="11">
        <v>3.8583499387221649</v>
      </c>
      <c r="AV723" s="11">
        <v>3.8348794785002802</v>
      </c>
      <c r="AW723" s="11">
        <v>3.8124470302002522</v>
      </c>
      <c r="AX723" s="11">
        <v>3.79086955863401</v>
      </c>
      <c r="AY723" s="11">
        <v>3.7699640286134732</v>
      </c>
    </row>
    <row r="724" spans="1:51">
      <c r="A724" s="5">
        <v>37538</v>
      </c>
      <c r="B724" s="11">
        <v>3.4813014135113516</v>
      </c>
      <c r="C724" s="11">
        <v>3.6448704318773411</v>
      </c>
      <c r="D724" s="11">
        <v>3.9711863710338218</v>
      </c>
      <c r="E724" s="11">
        <v>4.2177679699014359</v>
      </c>
      <c r="F724" s="11">
        <v>4.3789164433437913</v>
      </c>
      <c r="G724" s="11">
        <v>4.4853228577800612</v>
      </c>
      <c r="H724" s="11">
        <v>4.5577836681583976</v>
      </c>
      <c r="I724" s="11">
        <v>4.6077586209568402</v>
      </c>
      <c r="J724" s="11">
        <v>4.6420648680217784</v>
      </c>
      <c r="K724" s="11">
        <v>4.6649837104820815</v>
      </c>
      <c r="L724" s="11">
        <v>4.6796997618876928</v>
      </c>
      <c r="M724" s="11">
        <v>4.6880372067098612</v>
      </c>
      <c r="N724" s="11">
        <v>4.6911567679515853</v>
      </c>
      <c r="O724" s="11">
        <v>4.6898893119893064</v>
      </c>
      <c r="P724" s="11">
        <v>4.6849701191515676</v>
      </c>
      <c r="Q724" s="11">
        <v>4.6770503191790027</v>
      </c>
      <c r="R724" s="11">
        <v>4.6667613259490226</v>
      </c>
      <c r="S724" s="11">
        <v>4.6548870741187391</v>
      </c>
      <c r="T724" s="11">
        <v>4.6420508952725354</v>
      </c>
      <c r="U724" s="11">
        <v>4.6287037092253644</v>
      </c>
      <c r="V724" s="11">
        <v>4.6149147235851746</v>
      </c>
      <c r="W724" s="11">
        <v>4.6003589999815837</v>
      </c>
      <c r="X724" s="11">
        <v>4.5846402246291955</v>
      </c>
      <c r="Y724" s="11">
        <v>4.5670445943234173</v>
      </c>
      <c r="Z724" s="11">
        <v>4.5468016753393456</v>
      </c>
      <c r="AA724" s="11">
        <v>4.5234058297024902</v>
      </c>
      <c r="AB724" s="11">
        <v>4.4964876019858062</v>
      </c>
      <c r="AC724" s="11">
        <v>4.4662381403054656</v>
      </c>
      <c r="AD724" s="11">
        <v>4.4331471319422144</v>
      </c>
      <c r="AE724" s="11">
        <v>4.3977071263730991</v>
      </c>
      <c r="AF724" s="11">
        <v>4.3604128760948875</v>
      </c>
      <c r="AG724" s="11">
        <v>4.321761498496941</v>
      </c>
      <c r="AH724" s="11">
        <v>4.2822502274023941</v>
      </c>
      <c r="AI724" s="11">
        <v>4.2423762966343812</v>
      </c>
      <c r="AJ724" s="11">
        <v>4.2026369400160357</v>
      </c>
      <c r="AK724" s="11">
        <v>4.1635293913704938</v>
      </c>
      <c r="AL724" s="11">
        <v>4.1255508845208899</v>
      </c>
      <c r="AM724" s="11">
        <v>4.089158522524448</v>
      </c>
      <c r="AN724" s="11">
        <v>4.0544710462507698</v>
      </c>
      <c r="AO724" s="11">
        <v>4.0214375005314817</v>
      </c>
      <c r="AP724" s="11">
        <v>3.990005657307409</v>
      </c>
      <c r="AQ724" s="11">
        <v>3.960123288519374</v>
      </c>
      <c r="AR724" s="11">
        <v>3.9317381661082016</v>
      </c>
      <c r="AS724" s="11">
        <v>3.904798062014716</v>
      </c>
      <c r="AT724" s="11">
        <v>3.8792507481797402</v>
      </c>
      <c r="AU724" s="11">
        <v>3.8550337816912776</v>
      </c>
      <c r="AV724" s="11">
        <v>3.8320053596249228</v>
      </c>
      <c r="AW724" s="11">
        <v>3.8099865385335185</v>
      </c>
      <c r="AX724" s="11">
        <v>3.7887981633480021</v>
      </c>
      <c r="AY724" s="11">
        <v>3.7682610789993167</v>
      </c>
    </row>
    <row r="725" spans="1:51">
      <c r="A725" s="5">
        <v>37539</v>
      </c>
      <c r="B725" s="11">
        <v>3.5525915553155403</v>
      </c>
      <c r="C725" s="11">
        <v>3.7403068846542995</v>
      </c>
      <c r="D725" s="11">
        <v>4.0620316883157512</v>
      </c>
      <c r="E725" s="11">
        <v>4.3042163126736375</v>
      </c>
      <c r="F725" s="11">
        <v>4.4616088725918486</v>
      </c>
      <c r="G725" s="11">
        <v>4.5649437049403589</v>
      </c>
      <c r="H725" s="11">
        <v>4.6350910911015193</v>
      </c>
      <c r="I725" s="11">
        <v>4.6834498462230201</v>
      </c>
      <c r="J725" s="11">
        <v>4.7167269216572425</v>
      </c>
      <c r="K725" s="11">
        <v>4.7390641875075756</v>
      </c>
      <c r="L725" s="11">
        <v>4.7534960086078799</v>
      </c>
      <c r="M725" s="11">
        <v>4.7617029450162445</v>
      </c>
      <c r="N725" s="11">
        <v>4.7647026978050855</v>
      </c>
      <c r="O725" s="11">
        <v>4.7632210474305117</v>
      </c>
      <c r="P725" s="11">
        <v>4.7579051285391811</v>
      </c>
      <c r="Q725" s="11">
        <v>4.7493536175691675</v>
      </c>
      <c r="R725" s="11">
        <v>4.7381707941290143</v>
      </c>
      <c r="S725" s="11">
        <v>4.7251373496882714</v>
      </c>
      <c r="T725" s="11">
        <v>4.7108922417375219</v>
      </c>
      <c r="U725" s="11">
        <v>4.695913714999481</v>
      </c>
      <c r="V725" s="11">
        <v>4.6803072717982097</v>
      </c>
      <c r="W725" s="11">
        <v>4.6637941807282282</v>
      </c>
      <c r="X725" s="11">
        <v>4.6460254208339711</v>
      </c>
      <c r="Y725" s="11">
        <v>4.6263414406695507</v>
      </c>
      <c r="Z725" s="11">
        <v>4.604030395473937</v>
      </c>
      <c r="AA725" s="11">
        <v>4.5786409290905219</v>
      </c>
      <c r="AB725" s="11">
        <v>4.5498547934847355</v>
      </c>
      <c r="AC725" s="11">
        <v>4.5178982457302901</v>
      </c>
      <c r="AD725" s="11">
        <v>4.4832832061010848</v>
      </c>
      <c r="AE725" s="11">
        <v>4.4465235516084993</v>
      </c>
      <c r="AF725" s="11">
        <v>4.4081186835730515</v>
      </c>
      <c r="AG725" s="11">
        <v>4.3685526828476675</v>
      </c>
      <c r="AH725" s="11">
        <v>4.3283088941474004</v>
      </c>
      <c r="AI725" s="11">
        <v>4.2878706621873039</v>
      </c>
      <c r="AJ725" s="11">
        <v>4.2477213316824365</v>
      </c>
      <c r="AK725" s="11">
        <v>4.2083442473478492</v>
      </c>
      <c r="AL725" s="11">
        <v>4.1702227538985985</v>
      </c>
      <c r="AM725" s="11">
        <v>4.1337992032311437</v>
      </c>
      <c r="AN725" s="11">
        <v>4.0991764976121381</v>
      </c>
      <c r="AO725" s="11">
        <v>4.0662898459929133</v>
      </c>
      <c r="AP725" s="11">
        <v>4.0350732695633775</v>
      </c>
      <c r="AQ725" s="11">
        <v>4.0054607895134398</v>
      </c>
      <c r="AR725" s="11">
        <v>3.9773864270330104</v>
      </c>
      <c r="AS725" s="11">
        <v>3.9507842033119989</v>
      </c>
      <c r="AT725" s="11">
        <v>3.9255881395403147</v>
      </c>
      <c r="AU725" s="11">
        <v>3.9017229270888918</v>
      </c>
      <c r="AV725" s="11">
        <v>3.8790420590167067</v>
      </c>
      <c r="AW725" s="11">
        <v>3.8573662168931211</v>
      </c>
      <c r="AX725" s="11">
        <v>3.8365159072159067</v>
      </c>
      <c r="AY725" s="11">
        <v>3.816311636482836</v>
      </c>
    </row>
    <row r="726" spans="1:51">
      <c r="A726" s="5">
        <v>37540</v>
      </c>
      <c r="B726" s="11">
        <v>3.6247819095164528</v>
      </c>
      <c r="C726" s="11">
        <v>3.8214690962180637</v>
      </c>
      <c r="D726" s="11">
        <v>4.127774562113343</v>
      </c>
      <c r="E726" s="11">
        <v>4.3569987837777244</v>
      </c>
      <c r="F726" s="11">
        <v>4.5067241327031535</v>
      </c>
      <c r="G726" s="11">
        <v>4.6057528561945578</v>
      </c>
      <c r="H726" s="11">
        <v>4.6733361101781741</v>
      </c>
      <c r="I726" s="11">
        <v>4.7199447441002489</v>
      </c>
      <c r="J726" s="11">
        <v>4.7517331162467062</v>
      </c>
      <c r="K726" s="11">
        <v>4.7725301417603561</v>
      </c>
      <c r="L726" s="11">
        <v>4.7851848600671625</v>
      </c>
      <c r="M726" s="11">
        <v>4.7912846983666286</v>
      </c>
      <c r="N726" s="11">
        <v>4.7917884266525119</v>
      </c>
      <c r="O726" s="11">
        <v>4.7874156380615478</v>
      </c>
      <c r="P726" s="11">
        <v>4.7788285391032428</v>
      </c>
      <c r="Q726" s="11">
        <v>4.766664719774826</v>
      </c>
      <c r="R726" s="11">
        <v>4.751585995054489</v>
      </c>
      <c r="S726" s="11">
        <v>4.7344457380102591</v>
      </c>
      <c r="T726" s="11">
        <v>4.7159595395651825</v>
      </c>
      <c r="U726" s="11">
        <v>4.6966888937569751</v>
      </c>
      <c r="V726" s="11">
        <v>4.6768139550638201</v>
      </c>
      <c r="W726" s="11">
        <v>4.6561362775358628</v>
      </c>
      <c r="X726" s="11">
        <v>4.6343836529937494</v>
      </c>
      <c r="Y726" s="11">
        <v>4.6109616261211865</v>
      </c>
      <c r="Z726" s="11">
        <v>4.5852225242514741</v>
      </c>
      <c r="AA726" s="11">
        <v>4.5567574559546546</v>
      </c>
      <c r="AB726" s="11">
        <v>4.52528419235108</v>
      </c>
      <c r="AC726" s="11">
        <v>4.4910592777658191</v>
      </c>
      <c r="AD726" s="11">
        <v>4.4546094629440063</v>
      </c>
      <c r="AE726" s="11">
        <v>4.4164621237499553</v>
      </c>
      <c r="AF726" s="11">
        <v>4.377111559077993</v>
      </c>
      <c r="AG726" s="11">
        <v>4.337018518559919</v>
      </c>
      <c r="AH726" s="11">
        <v>4.2966422556614789</v>
      </c>
      <c r="AI726" s="11">
        <v>4.25644202384842</v>
      </c>
      <c r="AJ726" s="11">
        <v>4.216877076586492</v>
      </c>
      <c r="AK726" s="11">
        <v>4.1784066673414406</v>
      </c>
      <c r="AL726" s="11">
        <v>4.1414900495790157</v>
      </c>
      <c r="AM726" s="11">
        <v>4.1065427642428398</v>
      </c>
      <c r="AN726" s="11">
        <v>4.0736372968322039</v>
      </c>
      <c r="AO726" s="11">
        <v>4.0426841872192316</v>
      </c>
      <c r="AP726" s="11">
        <v>4.0135930185719895</v>
      </c>
      <c r="AQ726" s="11">
        <v>3.9862733740585456</v>
      </c>
      <c r="AR726" s="11">
        <v>3.9606348368469684</v>
      </c>
      <c r="AS726" s="11">
        <v>3.9365869901053259</v>
      </c>
      <c r="AT726" s="11">
        <v>3.9140394170016855</v>
      </c>
      <c r="AU726" s="11">
        <v>3.8928933517726771</v>
      </c>
      <c r="AV726" s="11">
        <v>3.872989621628399</v>
      </c>
      <c r="AW726" s="11">
        <v>3.854142478413626</v>
      </c>
      <c r="AX726" s="11">
        <v>3.8361660589523958</v>
      </c>
      <c r="AY726" s="11">
        <v>3.8188745000687421</v>
      </c>
    </row>
    <row r="727" spans="1:51">
      <c r="A727" s="5">
        <v>37543</v>
      </c>
      <c r="B727" s="11">
        <v>3.6068930421066203</v>
      </c>
      <c r="C727" s="11">
        <v>3.8063082473992642</v>
      </c>
      <c r="D727" s="11">
        <v>4.1322555419974094</v>
      </c>
      <c r="E727" s="11">
        <v>4.3712603457404144</v>
      </c>
      <c r="F727" s="11">
        <v>4.5268466693136444</v>
      </c>
      <c r="G727" s="11">
        <v>4.6300251624616031</v>
      </c>
      <c r="H727" s="11">
        <v>4.7007323985871503</v>
      </c>
      <c r="I727" s="11">
        <v>4.7497488988426557</v>
      </c>
      <c r="J727" s="11">
        <v>4.7833899042930073</v>
      </c>
      <c r="K727" s="11">
        <v>4.8056065899423626</v>
      </c>
      <c r="L727" s="11">
        <v>4.8193319747065848</v>
      </c>
      <c r="M727" s="11">
        <v>4.8261872193293636</v>
      </c>
      <c r="N727" s="11">
        <v>4.8271401227649005</v>
      </c>
      <c r="O727" s="11">
        <v>4.8229208232334573</v>
      </c>
      <c r="P727" s="11">
        <v>4.8142055071870073</v>
      </c>
      <c r="Q727" s="11">
        <v>4.8016577185364051</v>
      </c>
      <c r="R727" s="11">
        <v>4.7859741362755175</v>
      </c>
      <c r="S727" s="11">
        <v>4.7680524942226548</v>
      </c>
      <c r="T727" s="11">
        <v>4.7486601672724413</v>
      </c>
      <c r="U727" s="11">
        <v>4.728418223898788</v>
      </c>
      <c r="V727" s="11">
        <v>4.7075635681209125</v>
      </c>
      <c r="W727" s="11">
        <v>4.6859490424355998</v>
      </c>
      <c r="X727" s="11">
        <v>4.6633497645623541</v>
      </c>
      <c r="Y727" s="11">
        <v>4.6392020507419289</v>
      </c>
      <c r="Z727" s="11">
        <v>4.6128832755611766</v>
      </c>
      <c r="AA727" s="11">
        <v>4.5839977160220888</v>
      </c>
      <c r="AB727" s="11">
        <v>4.5522723955854456</v>
      </c>
      <c r="AC727" s="11">
        <v>4.5179650266757712</v>
      </c>
      <c r="AD727" s="11">
        <v>4.4815954901455708</v>
      </c>
      <c r="AE727" s="11">
        <v>4.4436837586946671</v>
      </c>
      <c r="AF727" s="11">
        <v>4.404709208204002</v>
      </c>
      <c r="AG727" s="11">
        <v>4.3651106177405881</v>
      </c>
      <c r="AH727" s="11">
        <v>4.3253250012916569</v>
      </c>
      <c r="AI727" s="11">
        <v>4.2857893728444409</v>
      </c>
      <c r="AJ727" s="11">
        <v>4.246940746386171</v>
      </c>
      <c r="AK727" s="11">
        <v>4.2092161359040787</v>
      </c>
      <c r="AL727" s="11">
        <v>4.1730525553853983</v>
      </c>
      <c r="AM727" s="11">
        <v>4.138843640318294</v>
      </c>
      <c r="AN727" s="11">
        <v>4.1066485792631831</v>
      </c>
      <c r="AO727" s="11">
        <v>4.0763710631073282</v>
      </c>
      <c r="AP727" s="11">
        <v>4.0479139209886323</v>
      </c>
      <c r="AQ727" s="11">
        <v>4.0211799820449983</v>
      </c>
      <c r="AR727" s="11">
        <v>3.9960720754143302</v>
      </c>
      <c r="AS727" s="11">
        <v>3.9724930302345314</v>
      </c>
      <c r="AT727" s="11">
        <v>3.950345675643506</v>
      </c>
      <c r="AU727" s="11">
        <v>3.9295257206628622</v>
      </c>
      <c r="AV727" s="11">
        <v>3.9098782583942455</v>
      </c>
      <c r="AW727" s="11">
        <v>3.8912264576561557</v>
      </c>
      <c r="AX727" s="11">
        <v>3.8733933991675138</v>
      </c>
      <c r="AY727" s="11">
        <v>3.8562021636472514</v>
      </c>
    </row>
    <row r="728" spans="1:51">
      <c r="A728" s="5">
        <v>37544</v>
      </c>
      <c r="B728" s="11">
        <v>3.7309533273685491</v>
      </c>
      <c r="C728" s="11">
        <v>3.9582565898595456</v>
      </c>
      <c r="D728" s="11">
        <v>4.2615497739479657</v>
      </c>
      <c r="E728" s="11">
        <v>4.4840181954560823</v>
      </c>
      <c r="F728" s="11">
        <v>4.6297039419057713</v>
      </c>
      <c r="G728" s="11">
        <v>4.7272223466377605</v>
      </c>
      <c r="H728" s="11">
        <v>4.7949676707002178</v>
      </c>
      <c r="I728" s="11">
        <v>4.842715494508985</v>
      </c>
      <c r="J728" s="11">
        <v>4.8760735207194017</v>
      </c>
      <c r="K728" s="11">
        <v>4.8985023221485982</v>
      </c>
      <c r="L728" s="11">
        <v>4.9126008987307106</v>
      </c>
      <c r="M728" s="11">
        <v>4.9197852990848636</v>
      </c>
      <c r="N728" s="11">
        <v>4.920900793744357</v>
      </c>
      <c r="O728" s="11">
        <v>4.9166066101763217</v>
      </c>
      <c r="P728" s="11">
        <v>4.9075242718404262</v>
      </c>
      <c r="Q728" s="11">
        <v>4.8942971427808653</v>
      </c>
      <c r="R728" s="11">
        <v>4.8776235041982838</v>
      </c>
      <c r="S728" s="11">
        <v>4.8584187232763787</v>
      </c>
      <c r="T728" s="11">
        <v>4.8374777693357522</v>
      </c>
      <c r="U728" s="11">
        <v>4.8154557254943331</v>
      </c>
      <c r="V728" s="11">
        <v>4.7926278809291087</v>
      </c>
      <c r="W728" s="11">
        <v>4.768892684983574</v>
      </c>
      <c r="X728" s="11">
        <v>4.7440715835413032</v>
      </c>
      <c r="Y728" s="11">
        <v>4.7176532488085909</v>
      </c>
      <c r="Z728" s="11">
        <v>4.6890702615492135</v>
      </c>
      <c r="AA728" s="11">
        <v>4.6579744397427518</v>
      </c>
      <c r="AB728" s="11">
        <v>4.6241377306236737</v>
      </c>
      <c r="AC728" s="11">
        <v>4.5878557517243275</v>
      </c>
      <c r="AD728" s="11">
        <v>4.5496789411596055</v>
      </c>
      <c r="AE728" s="11">
        <v>4.5101568141207569</v>
      </c>
      <c r="AF728" s="11">
        <v>4.4697800324712471</v>
      </c>
      <c r="AG728" s="11">
        <v>4.4289812332720855</v>
      </c>
      <c r="AH728" s="11">
        <v>4.3881905946730972</v>
      </c>
      <c r="AI728" s="11">
        <v>4.3478382948241077</v>
      </c>
      <c r="AJ728" s="11">
        <v>4.3083545118749438</v>
      </c>
      <c r="AK728" s="11">
        <v>4.2701694239754309</v>
      </c>
      <c r="AL728" s="11">
        <v>4.2337132092753933</v>
      </c>
      <c r="AM728" s="11">
        <v>4.1993711371302078</v>
      </c>
      <c r="AN728" s="11">
        <v>4.1671882969349383</v>
      </c>
      <c r="AO728" s="11">
        <v>4.1370540087316181</v>
      </c>
      <c r="AP728" s="11">
        <v>4.1088567842516799</v>
      </c>
      <c r="AQ728" s="11">
        <v>4.0824851352265608</v>
      </c>
      <c r="AR728" s="11">
        <v>4.0578275733876961</v>
      </c>
      <c r="AS728" s="11">
        <v>4.0347726104665176</v>
      </c>
      <c r="AT728" s="11">
        <v>4.0132087581944633</v>
      </c>
      <c r="AU728" s="11">
        <v>3.993018197262542</v>
      </c>
      <c r="AV728" s="11">
        <v>3.9740388856538682</v>
      </c>
      <c r="AW728" s="11">
        <v>3.9560899225538524</v>
      </c>
      <c r="AX728" s="11">
        <v>3.9389903369656842</v>
      </c>
      <c r="AY728" s="11">
        <v>3.9225591578925467</v>
      </c>
    </row>
    <row r="729" spans="1:51">
      <c r="A729" s="5">
        <v>37545</v>
      </c>
      <c r="B729" s="11">
        <v>3.7227059040796053</v>
      </c>
      <c r="C729" s="11">
        <v>3.9560377840192222</v>
      </c>
      <c r="D729" s="11">
        <v>4.2770309915148239</v>
      </c>
      <c r="E729" s="11">
        <v>4.5081464125806274</v>
      </c>
      <c r="F729" s="11">
        <v>4.6584492798735893</v>
      </c>
      <c r="G729" s="11">
        <v>4.7589858864019163</v>
      </c>
      <c r="H729" s="11">
        <v>4.8290148779933348</v>
      </c>
      <c r="I729" s="11">
        <v>4.8786690113759716</v>
      </c>
      <c r="J729" s="11">
        <v>4.9137328588306337</v>
      </c>
      <c r="K729" s="11">
        <v>4.9377424722813794</v>
      </c>
      <c r="L729" s="11">
        <v>4.9533017942757214</v>
      </c>
      <c r="M729" s="11">
        <v>4.9617838875365772</v>
      </c>
      <c r="N729" s="11">
        <v>4.9639846633686355</v>
      </c>
      <c r="O729" s="11">
        <v>4.9605256285657378</v>
      </c>
      <c r="P729" s="11">
        <v>4.9519970338933215</v>
      </c>
      <c r="Q729" s="11">
        <v>4.9390344677108029</v>
      </c>
      <c r="R729" s="11">
        <v>4.922342885450731</v>
      </c>
      <c r="S729" s="11">
        <v>4.9028539313107133</v>
      </c>
      <c r="T729" s="11">
        <v>4.8813875622688272</v>
      </c>
      <c r="U729" s="11">
        <v>4.8586329385814802</v>
      </c>
      <c r="V729" s="11">
        <v>4.8349068859730799</v>
      </c>
      <c r="W729" s="11">
        <v>4.8101537082386496</v>
      </c>
      <c r="X729" s="11">
        <v>4.7842392028049172</v>
      </c>
      <c r="Y729" s="11">
        <v>4.7566916598205982</v>
      </c>
      <c r="Z729" s="11">
        <v>4.7269822796044334</v>
      </c>
      <c r="AA729" s="11">
        <v>4.6947929886458715</v>
      </c>
      <c r="AB729" s="11">
        <v>4.6599221305209531</v>
      </c>
      <c r="AC729" s="11">
        <v>4.6226771180305635</v>
      </c>
      <c r="AD729" s="11">
        <v>4.5836093556431372</v>
      </c>
      <c r="AE729" s="11">
        <v>4.5432690526202339</v>
      </c>
      <c r="AF729" s="11">
        <v>4.5021467423631538</v>
      </c>
      <c r="AG729" s="11">
        <v>4.4606749508365438</v>
      </c>
      <c r="AH729" s="11">
        <v>4.4192838087716693</v>
      </c>
      <c r="AI729" s="11">
        <v>4.3784034468997977</v>
      </c>
      <c r="AJ729" s="11">
        <v>4.3384639959521989</v>
      </c>
      <c r="AK729" s="11">
        <v>4.2998955866601367</v>
      </c>
      <c r="AL729" s="11">
        <v>4.2631283497548784</v>
      </c>
      <c r="AM729" s="11">
        <v>4.2285464545282316</v>
      </c>
      <c r="AN729" s="11">
        <v>4.196191992319898</v>
      </c>
      <c r="AO729" s="11">
        <v>4.1659527922302289</v>
      </c>
      <c r="AP729" s="11">
        <v>4.1377159352928139</v>
      </c>
      <c r="AQ729" s="11">
        <v>4.1113685025412456</v>
      </c>
      <c r="AR729" s="11">
        <v>4.0867975750091139</v>
      </c>
      <c r="AS729" s="11">
        <v>4.063890233730012</v>
      </c>
      <c r="AT729" s="11">
        <v>4.0425335597375298</v>
      </c>
      <c r="AU729" s="11">
        <v>4.0226076947770295</v>
      </c>
      <c r="AV729" s="11">
        <v>4.0039451504978443</v>
      </c>
      <c r="AW729" s="11">
        <v>3.9863584415848217</v>
      </c>
      <c r="AX729" s="11">
        <v>3.9696600139841531</v>
      </c>
      <c r="AY729" s="11">
        <v>3.953662313642031</v>
      </c>
    </row>
    <row r="730" spans="1:51">
      <c r="A730" s="5">
        <v>37546</v>
      </c>
      <c r="B730" s="11">
        <v>3.7133672820487589</v>
      </c>
      <c r="C730" s="11">
        <v>3.9405169887507316</v>
      </c>
      <c r="D730" s="11">
        <v>4.2648619810767476</v>
      </c>
      <c r="E730" s="11">
        <v>4.4962802476583636</v>
      </c>
      <c r="F730" s="11">
        <v>4.6450363135280819</v>
      </c>
      <c r="G730" s="11">
        <v>4.7431487198185271</v>
      </c>
      <c r="H730" s="11">
        <v>4.8102486348103684</v>
      </c>
      <c r="I730" s="11">
        <v>4.8566665537476812</v>
      </c>
      <c r="J730" s="11">
        <v>4.8883607645375378</v>
      </c>
      <c r="K730" s="11">
        <v>4.9090498938944567</v>
      </c>
      <c r="L730" s="11">
        <v>4.9215004726854836</v>
      </c>
      <c r="M730" s="11">
        <v>4.9272072508867328</v>
      </c>
      <c r="N730" s="11">
        <v>4.9270679545330172</v>
      </c>
      <c r="O730" s="11">
        <v>4.9217472594920393</v>
      </c>
      <c r="P730" s="11">
        <v>4.9118579852283224</v>
      </c>
      <c r="Q730" s="11">
        <v>4.8980121850062712</v>
      </c>
      <c r="R730" s="11">
        <v>4.8808650507870599</v>
      </c>
      <c r="S730" s="11">
        <v>4.8612814855697621</v>
      </c>
      <c r="T730" s="11">
        <v>4.8400085037013181</v>
      </c>
      <c r="U730" s="11">
        <v>4.817661990956398</v>
      </c>
      <c r="V730" s="11">
        <v>4.7944920641533812</v>
      </c>
      <c r="W730" s="11">
        <v>4.7703941159670737</v>
      </c>
      <c r="X730" s="11">
        <v>4.7451893896784911</v>
      </c>
      <c r="Y730" s="11">
        <v>4.7183840404065247</v>
      </c>
      <c r="Z730" s="11">
        <v>4.6894391106463251</v>
      </c>
      <c r="AA730" s="11">
        <v>4.6580348451973466</v>
      </c>
      <c r="AB730" s="11">
        <v>4.6239693435495948</v>
      </c>
      <c r="AC730" s="11">
        <v>4.5875425355495452</v>
      </c>
      <c r="AD730" s="11">
        <v>4.5492912492894586</v>
      </c>
      <c r="AE730" s="11">
        <v>4.5097511613087482</v>
      </c>
      <c r="AF730" s="11">
        <v>4.4694035334400413</v>
      </c>
      <c r="AG730" s="11">
        <v>4.4286774788673728</v>
      </c>
      <c r="AH730" s="11">
        <v>4.3880000132043104</v>
      </c>
      <c r="AI730" s="11">
        <v>4.3477981520644189</v>
      </c>
      <c r="AJ730" s="11">
        <v>4.3084989110612693</v>
      </c>
      <c r="AK730" s="11">
        <v>4.2705293058084273</v>
      </c>
      <c r="AL730" s="11">
        <v>4.2343163519194587</v>
      </c>
      <c r="AM730" s="11">
        <v>4.2002406980879332</v>
      </c>
      <c r="AN730" s="11">
        <v>4.1683438971934779</v>
      </c>
      <c r="AO730" s="11">
        <v>4.1385169098287999</v>
      </c>
      <c r="AP730" s="11">
        <v>4.1106500155605294</v>
      </c>
      <c r="AQ730" s="11">
        <v>4.0846334939553</v>
      </c>
      <c r="AR730" s="11">
        <v>4.0603576245797459</v>
      </c>
      <c r="AS730" s="11">
        <v>4.0377126870005009</v>
      </c>
      <c r="AT730" s="11">
        <v>4.0165889607841923</v>
      </c>
      <c r="AU730" s="11">
        <v>3.996869503337515</v>
      </c>
      <c r="AV730" s="11">
        <v>3.9783886579212444</v>
      </c>
      <c r="AW730" s="11">
        <v>3.9609606335612288</v>
      </c>
      <c r="AX730" s="11">
        <v>3.9443995755334949</v>
      </c>
      <c r="AY730" s="11">
        <v>3.9285196291140663</v>
      </c>
    </row>
    <row r="731" spans="1:51">
      <c r="A731" s="5">
        <v>37547</v>
      </c>
      <c r="B731" s="11">
        <v>3.6935745608764643</v>
      </c>
      <c r="C731" s="11">
        <v>3.9590866310125787</v>
      </c>
      <c r="D731" s="11">
        <v>4.2785685382856871</v>
      </c>
      <c r="E731" s="11">
        <v>4.5042646608089152</v>
      </c>
      <c r="F731" s="11">
        <v>4.6504446490351228</v>
      </c>
      <c r="G731" s="11">
        <v>4.748099921969132</v>
      </c>
      <c r="H731" s="11">
        <v>4.8159891796722736</v>
      </c>
      <c r="I731" s="11">
        <v>4.8639108475185822</v>
      </c>
      <c r="J731" s="11">
        <v>4.897531192569601</v>
      </c>
      <c r="K731" s="11">
        <v>4.9203891021653874</v>
      </c>
      <c r="L731" s="11">
        <v>4.9351201828645825</v>
      </c>
      <c r="M731" s="11">
        <v>4.9431015960802567</v>
      </c>
      <c r="N731" s="11">
        <v>4.9451499823503751</v>
      </c>
      <c r="O731" s="11">
        <v>4.9418793642603802</v>
      </c>
      <c r="P731" s="11">
        <v>4.9338630351443582</v>
      </c>
      <c r="Q731" s="11">
        <v>4.9216993760722989</v>
      </c>
      <c r="R731" s="11">
        <v>4.9060461148976406</v>
      </c>
      <c r="S731" s="11">
        <v>4.8877767020906333</v>
      </c>
      <c r="T731" s="11">
        <v>4.8676451563413039</v>
      </c>
      <c r="U731" s="11">
        <v>4.8462757787190398</v>
      </c>
      <c r="V731" s="11">
        <v>4.8239092642081776</v>
      </c>
      <c r="W731" s="11">
        <v>4.8004352376993724</v>
      </c>
      <c r="X731" s="11">
        <v>4.775665525025155</v>
      </c>
      <c r="Y731" s="11">
        <v>4.7490885056562062</v>
      </c>
      <c r="Z731" s="11">
        <v>4.7201551223926295</v>
      </c>
      <c r="AA731" s="11">
        <v>4.6885451449825917</v>
      </c>
      <c r="AB731" s="11">
        <v>4.6540631448699843</v>
      </c>
      <c r="AC731" s="11">
        <v>4.6170440625519982</v>
      </c>
      <c r="AD731" s="11">
        <v>4.5780620118387185</v>
      </c>
      <c r="AE731" s="11">
        <v>4.5376889423606386</v>
      </c>
      <c r="AF731" s="11">
        <v>4.4964308987143085</v>
      </c>
      <c r="AG731" s="11">
        <v>4.4547333964945919</v>
      </c>
      <c r="AH731" s="11">
        <v>4.4130397049387575</v>
      </c>
      <c r="AI731" s="11">
        <v>4.3717930932840643</v>
      </c>
      <c r="AJ731" s="11">
        <v>4.3314368307677809</v>
      </c>
      <c r="AK731" s="11">
        <v>4.2924141866271661</v>
      </c>
      <c r="AL731" s="11">
        <v>4.2551684300994879</v>
      </c>
      <c r="AM731" s="11">
        <v>4.2200918762257</v>
      </c>
      <c r="AN731" s="11">
        <v>4.1872231645249425</v>
      </c>
      <c r="AO731" s="11">
        <v>4.1564509563425878</v>
      </c>
      <c r="AP731" s="11">
        <v>4.1276633704637735</v>
      </c>
      <c r="AQ731" s="11">
        <v>4.1007485256736445</v>
      </c>
      <c r="AR731" s="11">
        <v>4.0755945407573373</v>
      </c>
      <c r="AS731" s="11">
        <v>4.0520895344999932</v>
      </c>
      <c r="AT731" s="11">
        <v>4.0301216256867551</v>
      </c>
      <c r="AU731" s="11">
        <v>4.0095713831520872</v>
      </c>
      <c r="AV731" s="11">
        <v>3.9902710322253525</v>
      </c>
      <c r="AW731" s="11">
        <v>3.9720337387438263</v>
      </c>
      <c r="AX731" s="11">
        <v>3.9546726222707016</v>
      </c>
      <c r="AY731" s="11">
        <v>3.9380008023691704</v>
      </c>
    </row>
    <row r="732" spans="1:51">
      <c r="A732" s="5">
        <v>37550</v>
      </c>
      <c r="B732" s="11">
        <v>3.6776908211299384</v>
      </c>
      <c r="C732" s="11">
        <v>3.939349879424304</v>
      </c>
      <c r="D732" s="11">
        <v>4.2706593012145451</v>
      </c>
      <c r="E732" s="11">
        <v>4.5042344706061428</v>
      </c>
      <c r="F732" s="11">
        <v>4.6554246093778922</v>
      </c>
      <c r="G732" s="11">
        <v>4.7563773200859902</v>
      </c>
      <c r="H732" s="11">
        <v>4.8264345093554875</v>
      </c>
      <c r="I732" s="11">
        <v>4.8757456734263043</v>
      </c>
      <c r="J732" s="11">
        <v>4.9102428217031004</v>
      </c>
      <c r="K732" s="11">
        <v>4.9336664889371722</v>
      </c>
      <c r="L732" s="11">
        <v>4.9488213512009702</v>
      </c>
      <c r="M732" s="11">
        <v>4.9572209573084907</v>
      </c>
      <c r="N732" s="11">
        <v>4.95978983208256</v>
      </c>
      <c r="O732" s="11">
        <v>4.9571965392638884</v>
      </c>
      <c r="P732" s="11">
        <v>4.950052063231059</v>
      </c>
      <c r="Q732" s="11">
        <v>4.9389570470363964</v>
      </c>
      <c r="R732" s="11">
        <v>4.9245533318132004</v>
      </c>
      <c r="S732" s="11">
        <v>4.9076883912264533</v>
      </c>
      <c r="T732" s="11">
        <v>4.8890753599012244</v>
      </c>
      <c r="U732" s="11">
        <v>4.8692898948822458</v>
      </c>
      <c r="V732" s="11">
        <v>4.8485140601644536</v>
      </c>
      <c r="W732" s="11">
        <v>4.8265797554930705</v>
      </c>
      <c r="X732" s="11">
        <v>4.8032424125034234</v>
      </c>
      <c r="Y732" s="11">
        <v>4.7779438111760166</v>
      </c>
      <c r="Z732" s="11">
        <v>4.7500977293545628</v>
      </c>
      <c r="AA732" s="11">
        <v>4.7193610535876687</v>
      </c>
      <c r="AB732" s="11">
        <v>4.6855216845253382</v>
      </c>
      <c r="AC732" s="11">
        <v>4.648916523246708</v>
      </c>
      <c r="AD732" s="11">
        <v>4.6101262816588768</v>
      </c>
      <c r="AE732" s="11">
        <v>4.5697297170641233</v>
      </c>
      <c r="AF732" s="11">
        <v>4.5282464026592848</v>
      </c>
      <c r="AG732" s="11">
        <v>4.4861423213558282</v>
      </c>
      <c r="AH732" s="11">
        <v>4.4438815210973672</v>
      </c>
      <c r="AI732" s="11">
        <v>4.4019280498275153</v>
      </c>
      <c r="AJ732" s="11">
        <v>4.3607459554898851</v>
      </c>
      <c r="AK732" s="11">
        <v>4.3207992860280919</v>
      </c>
      <c r="AL732" s="11">
        <v>4.2825520893857476</v>
      </c>
      <c r="AM732" s="11">
        <v>4.2464153812821799</v>
      </c>
      <c r="AN732" s="11">
        <v>4.2124383902425926</v>
      </c>
      <c r="AO732" s="11">
        <v>4.1805192816221606</v>
      </c>
      <c r="AP732" s="11">
        <v>4.1505557160462416</v>
      </c>
      <c r="AQ732" s="11">
        <v>4.1224453541401909</v>
      </c>
      <c r="AR732" s="11">
        <v>4.0960858565293687</v>
      </c>
      <c r="AS732" s="11">
        <v>4.0713748838391304</v>
      </c>
      <c r="AT732" s="11">
        <v>4.0482100966948344</v>
      </c>
      <c r="AU732" s="11">
        <v>4.0264802865581606</v>
      </c>
      <c r="AV732" s="11">
        <v>4.0060184248706845</v>
      </c>
      <c r="AW732" s="11">
        <v>3.9866358212951232</v>
      </c>
      <c r="AX732" s="11">
        <v>3.9681437376952524</v>
      </c>
      <c r="AY732" s="11">
        <v>3.9503534359348529</v>
      </c>
    </row>
    <row r="733" spans="1:51">
      <c r="A733" s="5">
        <v>37551</v>
      </c>
      <c r="B733" s="11">
        <v>3.7082190971907005</v>
      </c>
      <c r="C733" s="11">
        <v>3.9855356379354951</v>
      </c>
      <c r="D733" s="11">
        <v>4.3243599502208907</v>
      </c>
      <c r="E733" s="11">
        <v>4.5646951874460493</v>
      </c>
      <c r="F733" s="11">
        <v>4.7209624606504894</v>
      </c>
      <c r="G733" s="11">
        <v>4.8249048548993647</v>
      </c>
      <c r="H733" s="11">
        <v>4.8961857354323062</v>
      </c>
      <c r="I733" s="11">
        <v>4.9453588535126132</v>
      </c>
      <c r="J733" s="11">
        <v>4.9787473510365565</v>
      </c>
      <c r="K733" s="11">
        <v>5.0004121918645312</v>
      </c>
      <c r="L733" s="11">
        <v>5.0134095123905347</v>
      </c>
      <c r="M733" s="11">
        <v>5.0194532417279527</v>
      </c>
      <c r="N733" s="11">
        <v>5.0196236043564904</v>
      </c>
      <c r="O733" s="11">
        <v>5.0146970687054937</v>
      </c>
      <c r="P733" s="11">
        <v>5.0053783141423791</v>
      </c>
      <c r="Q733" s="11">
        <v>4.9923258575417666</v>
      </c>
      <c r="R733" s="11">
        <v>4.9762191226313606</v>
      </c>
      <c r="S733" s="11">
        <v>4.9579208805385173</v>
      </c>
      <c r="T733" s="11">
        <v>4.9381354639827357</v>
      </c>
      <c r="U733" s="11">
        <v>4.9174195694445517</v>
      </c>
      <c r="V733" s="11">
        <v>4.8959285313536487</v>
      </c>
      <c r="W733" s="11">
        <v>4.8734683062844297</v>
      </c>
      <c r="X733" s="11">
        <v>4.849765774554216</v>
      </c>
      <c r="Y733" s="11">
        <v>4.8242252738013196</v>
      </c>
      <c r="Z733" s="11">
        <v>4.7962228138725207</v>
      </c>
      <c r="AA733" s="11">
        <v>4.7653763074752771</v>
      </c>
      <c r="AB733" s="11">
        <v>4.7314374836962676</v>
      </c>
      <c r="AC733" s="11">
        <v>4.694726287551843</v>
      </c>
      <c r="AD733" s="11">
        <v>4.6558111625831744</v>
      </c>
      <c r="AE733" s="11">
        <v>4.6152588687119103</v>
      </c>
      <c r="AF733" s="11">
        <v>4.5735845645285611</v>
      </c>
      <c r="AG733" s="11">
        <v>4.5312573431382974</v>
      </c>
      <c r="AH733" s="11">
        <v>4.4887446799679172</v>
      </c>
      <c r="AI733" s="11">
        <v>4.4465140504442235</v>
      </c>
      <c r="AJ733" s="11">
        <v>4.4050329299940145</v>
      </c>
      <c r="AK733" s="11">
        <v>4.3647687940440907</v>
      </c>
      <c r="AL733" s="11">
        <v>4.3261891180212553</v>
      </c>
      <c r="AM733" s="11">
        <v>4.2897072031803454</v>
      </c>
      <c r="AN733" s="11">
        <v>4.2553730902717035</v>
      </c>
      <c r="AO733" s="11">
        <v>4.2230874753462686</v>
      </c>
      <c r="AP733" s="11">
        <v>4.1927505948904136</v>
      </c>
      <c r="AQ733" s="11">
        <v>4.1642626853905096</v>
      </c>
      <c r="AR733" s="11">
        <v>4.1375239833329287</v>
      </c>
      <c r="AS733" s="11">
        <v>4.1124347252040447</v>
      </c>
      <c r="AT733" s="11">
        <v>4.0888951474902306</v>
      </c>
      <c r="AU733" s="11">
        <v>4.0667961167843529</v>
      </c>
      <c r="AV733" s="11">
        <v>4.0459705333246054</v>
      </c>
      <c r="AW733" s="11">
        <v>4.0262291564863588</v>
      </c>
      <c r="AX733" s="11">
        <v>4.0073827014204655</v>
      </c>
      <c r="AY733" s="11">
        <v>3.9892418832777747</v>
      </c>
    </row>
    <row r="734" spans="1:51">
      <c r="A734" s="5">
        <v>37552</v>
      </c>
      <c r="B734" s="11">
        <v>3.6274633524150266</v>
      </c>
      <c r="C734" s="11">
        <v>3.8777255553982029</v>
      </c>
      <c r="D734" s="11">
        <v>4.2191786115611265</v>
      </c>
      <c r="E734" s="11">
        <v>4.4704930045957099</v>
      </c>
      <c r="F734" s="11">
        <v>4.6371731588275873</v>
      </c>
      <c r="G734" s="11">
        <v>4.7498262346381788</v>
      </c>
      <c r="H734" s="11">
        <v>4.8282167856969664</v>
      </c>
      <c r="I734" s="11">
        <v>4.883096130656023</v>
      </c>
      <c r="J734" s="11">
        <v>4.9210124585430854</v>
      </c>
      <c r="K734" s="11">
        <v>4.9462366312523436</v>
      </c>
      <c r="L734" s="11">
        <v>4.9620141749198519</v>
      </c>
      <c r="M734" s="11">
        <v>4.9702263436192364</v>
      </c>
      <c r="N734" s="11">
        <v>4.9720813347841144</v>
      </c>
      <c r="O734" s="11">
        <v>4.9684510359839216</v>
      </c>
      <c r="P734" s="11">
        <v>4.9601271250120673</v>
      </c>
      <c r="Q734" s="11">
        <v>4.9478346553627244</v>
      </c>
      <c r="R734" s="11">
        <v>4.9323113236544103</v>
      </c>
      <c r="S734" s="11">
        <v>4.9144782286392044</v>
      </c>
      <c r="T734" s="11">
        <v>4.8950920917849041</v>
      </c>
      <c r="U734" s="11">
        <v>4.8747608086292269</v>
      </c>
      <c r="V734" s="11">
        <v>4.8536698624431702</v>
      </c>
      <c r="W734" s="11">
        <v>4.8316389770914565</v>
      </c>
      <c r="X734" s="11">
        <v>4.8084024615996244</v>
      </c>
      <c r="Y734" s="11">
        <v>4.7833488887728457</v>
      </c>
      <c r="Z734" s="11">
        <v>4.7558334996163767</v>
      </c>
      <c r="AA734" s="11">
        <v>4.7254501007396854</v>
      </c>
      <c r="AB734" s="11">
        <v>4.6919274514623242</v>
      </c>
      <c r="AC734" s="11">
        <v>4.6555723647595872</v>
      </c>
      <c r="AD734" s="11">
        <v>4.6169405925348208</v>
      </c>
      <c r="AE734" s="11">
        <v>4.5765865063039977</v>
      </c>
      <c r="AF734" s="11">
        <v>4.5350210238954123</v>
      </c>
      <c r="AG734" s="11">
        <v>4.4927168183100665</v>
      </c>
      <c r="AH734" s="11">
        <v>4.4501452567702202</v>
      </c>
      <c r="AI734" s="11">
        <v>4.4077777064981314</v>
      </c>
      <c r="AJ734" s="11">
        <v>4.3660855347160625</v>
      </c>
      <c r="AK734" s="11">
        <v>4.3255401086462673</v>
      </c>
      <c r="AL734" s="11">
        <v>4.2866127955110098</v>
      </c>
      <c r="AM734" s="11">
        <v>4.2497198789146244</v>
      </c>
      <c r="AN734" s="11">
        <v>4.2149145775087939</v>
      </c>
      <c r="AO734" s="11">
        <v>4.1821031476282524</v>
      </c>
      <c r="AP734" s="11">
        <v>4.151191430355639</v>
      </c>
      <c r="AQ734" s="11">
        <v>4.1220852667735928</v>
      </c>
      <c r="AR734" s="11">
        <v>4.0946904979647529</v>
      </c>
      <c r="AS734" s="11">
        <v>4.0689129650117595</v>
      </c>
      <c r="AT734" s="11">
        <v>4.0446585089972498</v>
      </c>
      <c r="AU734" s="11">
        <v>4.0218230470619041</v>
      </c>
      <c r="AV734" s="11">
        <v>4.0002421460215132</v>
      </c>
      <c r="AW734" s="11">
        <v>3.9797286847072719</v>
      </c>
      <c r="AX734" s="11">
        <v>3.9600955011059544</v>
      </c>
      <c r="AY734" s="11">
        <v>3.941155433204333</v>
      </c>
    </row>
    <row r="735" spans="1:51">
      <c r="A735" s="5">
        <v>37553</v>
      </c>
      <c r="B735" s="11">
        <v>3.6235543990535577</v>
      </c>
      <c r="C735" s="11">
        <v>3.8879899269986278</v>
      </c>
      <c r="D735" s="11">
        <v>4.2421084332091619</v>
      </c>
      <c r="E735" s="11">
        <v>4.4999967815185418</v>
      </c>
      <c r="F735" s="11">
        <v>4.6706737256633186</v>
      </c>
      <c r="G735" s="11">
        <v>4.7861885192700768</v>
      </c>
      <c r="H735" s="11">
        <v>4.8668228809117835</v>
      </c>
      <c r="I735" s="11">
        <v>4.9235061797023896</v>
      </c>
      <c r="J735" s="11">
        <v>4.9628538523364423</v>
      </c>
      <c r="K735" s="11">
        <v>4.9891504299570784</v>
      </c>
      <c r="L735" s="11">
        <v>5.0056288689815815</v>
      </c>
      <c r="M735" s="11">
        <v>5.0141668714253571</v>
      </c>
      <c r="N735" s="11">
        <v>5.0159763252017608</v>
      </c>
      <c r="O735" s="11">
        <v>5.0119685011777362</v>
      </c>
      <c r="P735" s="11">
        <v>5.0029870411481987</v>
      </c>
      <c r="Q735" s="11">
        <v>4.9898303355993479</v>
      </c>
      <c r="R735" s="11">
        <v>4.9733209738950483</v>
      </c>
      <c r="S735" s="11">
        <v>4.9544655234692296</v>
      </c>
      <c r="T735" s="11">
        <v>4.9340882531217574</v>
      </c>
      <c r="U735" s="11">
        <v>4.9128515549932121</v>
      </c>
      <c r="V735" s="11">
        <v>4.8909674886261527</v>
      </c>
      <c r="W735" s="11">
        <v>4.8682707245295989</v>
      </c>
      <c r="X735" s="11">
        <v>4.8445047493411151</v>
      </c>
      <c r="Y735" s="11">
        <v>4.8190464498080257</v>
      </c>
      <c r="Z735" s="11">
        <v>4.7912351086048046</v>
      </c>
      <c r="AA735" s="11">
        <v>4.7606448310821277</v>
      </c>
      <c r="AB735" s="11">
        <v>4.7269847404593275</v>
      </c>
      <c r="AC735" s="11">
        <v>4.6905442894161808</v>
      </c>
      <c r="AD735" s="11">
        <v>4.6518590227475478</v>
      </c>
      <c r="AE735" s="11">
        <v>4.6114634849655465</v>
      </c>
      <c r="AF735" s="11">
        <v>4.5698581069762509</v>
      </c>
      <c r="AG735" s="11">
        <v>4.5275137189697459</v>
      </c>
      <c r="AH735" s="11">
        <v>4.4849001688751375</v>
      </c>
      <c r="AI735" s="11">
        <v>4.4424873046215305</v>
      </c>
      <c r="AJ735" s="11">
        <v>4.400744974138032</v>
      </c>
      <c r="AK735" s="11">
        <v>4.3601430253537492</v>
      </c>
      <c r="AL735" s="11">
        <v>4.3211513061977858</v>
      </c>
      <c r="AM735" s="11">
        <v>4.284183762436574</v>
      </c>
      <c r="AN735" s="11">
        <v>4.2492921393367773</v>
      </c>
      <c r="AO735" s="11">
        <v>4.2163838362552806</v>
      </c>
      <c r="AP735" s="11">
        <v>4.1853658792466746</v>
      </c>
      <c r="AQ735" s="11">
        <v>4.1561452943655439</v>
      </c>
      <c r="AR735" s="11">
        <v>4.1286291076664785</v>
      </c>
      <c r="AS735" s="11">
        <v>4.1027243452040638</v>
      </c>
      <c r="AT735" s="11">
        <v>4.078338033032888</v>
      </c>
      <c r="AU735" s="11">
        <v>4.0553668105908818</v>
      </c>
      <c r="AV735" s="11">
        <v>4.0336452242965706</v>
      </c>
      <c r="AW735" s="11">
        <v>4.012984846377142</v>
      </c>
      <c r="AX735" s="11">
        <v>3.9931972119567076</v>
      </c>
      <c r="AY735" s="11">
        <v>3.9740938561593784</v>
      </c>
    </row>
    <row r="736" spans="1:51">
      <c r="A736" s="5">
        <v>37554</v>
      </c>
      <c r="B736" s="11">
        <v>3.5628771392850132</v>
      </c>
      <c r="C736" s="11">
        <v>3.8056493660098307</v>
      </c>
      <c r="D736" s="11">
        <v>4.1704767391031989</v>
      </c>
      <c r="E736" s="11">
        <v>4.4424645427729637</v>
      </c>
      <c r="F736" s="11">
        <v>4.6250339258327973</v>
      </c>
      <c r="G736" s="11">
        <v>4.749327058537931</v>
      </c>
      <c r="H736" s="11">
        <v>4.836059191402204</v>
      </c>
      <c r="I736" s="11">
        <v>4.8967004298516432</v>
      </c>
      <c r="J736" s="11">
        <v>4.9383640753418296</v>
      </c>
      <c r="K736" s="11">
        <v>4.9657712422086231</v>
      </c>
      <c r="L736" s="11">
        <v>4.9825045021909817</v>
      </c>
      <c r="M736" s="11">
        <v>4.9907113427033973</v>
      </c>
      <c r="N736" s="11">
        <v>4.9917982261578553</v>
      </c>
      <c r="O736" s="11">
        <v>4.9868168612744199</v>
      </c>
      <c r="P736" s="11">
        <v>4.9767393926135313</v>
      </c>
      <c r="Q736" s="11">
        <v>4.96245819795638</v>
      </c>
      <c r="R736" s="11">
        <v>4.9448750839038382</v>
      </c>
      <c r="S736" s="11">
        <v>4.9250597084723884</v>
      </c>
      <c r="T736" s="11">
        <v>4.9038734302525153</v>
      </c>
      <c r="U736" s="11">
        <v>4.8820069577425258</v>
      </c>
      <c r="V736" s="11">
        <v>4.8596714514682038</v>
      </c>
      <c r="W736" s="11">
        <v>4.8366945723052446</v>
      </c>
      <c r="X736" s="11">
        <v>4.8128055816411592</v>
      </c>
      <c r="Y736" s="11">
        <v>4.7873500027529063</v>
      </c>
      <c r="Z736" s="11">
        <v>4.7596387079948359</v>
      </c>
      <c r="AA736" s="11">
        <v>4.7292146241753157</v>
      </c>
      <c r="AB736" s="11">
        <v>4.6957587881001634</v>
      </c>
      <c r="AC736" s="11">
        <v>4.6595440150037106</v>
      </c>
      <c r="AD736" s="11">
        <v>4.6210826616331815</v>
      </c>
      <c r="AE736" s="11">
        <v>4.5808863378754117</v>
      </c>
      <c r="AF736" s="11">
        <v>4.5394426629122249</v>
      </c>
      <c r="AG736" s="11">
        <v>4.4972193086805605</v>
      </c>
      <c r="AH736" s="11">
        <v>4.4546833407554312</v>
      </c>
      <c r="AI736" s="11">
        <v>4.4123018247118484</v>
      </c>
      <c r="AJ736" s="11">
        <v>4.3705418261248248</v>
      </c>
      <c r="AK736" s="11">
        <v>4.3298704105693728</v>
      </c>
      <c r="AL736" s="11">
        <v>4.2907546436205033</v>
      </c>
      <c r="AM736" s="11">
        <v>4.253603183963965</v>
      </c>
      <c r="AN736" s="11">
        <v>4.2184651168475629</v>
      </c>
      <c r="AO736" s="11">
        <v>4.1852528029456266</v>
      </c>
      <c r="AP736" s="11">
        <v>4.1538783376642323</v>
      </c>
      <c r="AQ736" s="11">
        <v>4.1242538164094533</v>
      </c>
      <c r="AR736" s="11">
        <v>4.0962913345873639</v>
      </c>
      <c r="AS736" s="11">
        <v>4.0699029876040393</v>
      </c>
      <c r="AT736" s="11">
        <v>4.045000870865552</v>
      </c>
      <c r="AU736" s="11">
        <v>4.0214858460297309</v>
      </c>
      <c r="AV736" s="11">
        <v>3.9991949600995316</v>
      </c>
      <c r="AW736" s="11">
        <v>3.9779427559286664</v>
      </c>
      <c r="AX736" s="11">
        <v>3.9575437509719689</v>
      </c>
      <c r="AY736" s="11">
        <v>3.9378124626842657</v>
      </c>
    </row>
    <row r="737" spans="1:51">
      <c r="A737" s="5">
        <v>37557</v>
      </c>
      <c r="B737" s="11">
        <v>3.4987948678414238</v>
      </c>
      <c r="C737" s="11">
        <v>3.7226190788174391</v>
      </c>
      <c r="D737" s="11">
        <v>4.1009078020198553</v>
      </c>
      <c r="E737" s="11">
        <v>4.387883861447472</v>
      </c>
      <c r="F737" s="11">
        <v>4.5814638453269341</v>
      </c>
      <c r="G737" s="11">
        <v>4.7132609889540653</v>
      </c>
      <c r="H737" s="11">
        <v>4.8049230789582733</v>
      </c>
      <c r="I737" s="11">
        <v>4.8686026343281323</v>
      </c>
      <c r="J737" s="11">
        <v>4.9119567162431963</v>
      </c>
      <c r="K737" s="11">
        <v>4.9401126688576005</v>
      </c>
      <c r="L737" s="11">
        <v>4.9569574349859344</v>
      </c>
      <c r="M737" s="11">
        <v>4.9648554679817085</v>
      </c>
      <c r="N737" s="11">
        <v>4.9653804658326788</v>
      </c>
      <c r="O737" s="11">
        <v>4.9596990403217784</v>
      </c>
      <c r="P737" s="11">
        <v>4.9488837919942918</v>
      </c>
      <c r="Q737" s="11">
        <v>4.9338966840009464</v>
      </c>
      <c r="R737" s="11">
        <v>4.9156932055878757</v>
      </c>
      <c r="S737" s="11">
        <v>4.8953780438761569</v>
      </c>
      <c r="T737" s="11">
        <v>4.8738299755537646</v>
      </c>
      <c r="U737" s="11">
        <v>4.8517506564932482</v>
      </c>
      <c r="V737" s="11">
        <v>4.8293467683751956</v>
      </c>
      <c r="W737" s="11">
        <v>4.8064357554738519</v>
      </c>
      <c r="X737" s="11">
        <v>4.7827324918896537</v>
      </c>
      <c r="Y737" s="11">
        <v>4.757555832198368</v>
      </c>
      <c r="Z737" s="11">
        <v>4.7301899557576093</v>
      </c>
      <c r="AA737" s="11">
        <v>4.7001524055954977</v>
      </c>
      <c r="AB737" s="11">
        <v>4.6671003503191733</v>
      </c>
      <c r="AC737" s="11">
        <v>4.631285949838178</v>
      </c>
      <c r="AD737" s="11">
        <v>4.5931984829052821</v>
      </c>
      <c r="AE737" s="11">
        <v>4.5533269993333771</v>
      </c>
      <c r="AF737" s="11">
        <v>4.5121466721297026</v>
      </c>
      <c r="AG737" s="11">
        <v>4.4701212995198354</v>
      </c>
      <c r="AH737" s="11">
        <v>4.4277143441720508</v>
      </c>
      <c r="AI737" s="11">
        <v>4.3853892687546221</v>
      </c>
      <c r="AJ737" s="11">
        <v>4.3436095359358218</v>
      </c>
      <c r="AK737" s="11">
        <v>4.3028386083839285</v>
      </c>
      <c r="AL737" s="11">
        <v>4.2635399487672139</v>
      </c>
      <c r="AM737" s="11">
        <v>4.2261186083248523</v>
      </c>
      <c r="AN737" s="11">
        <v>4.190626079068994</v>
      </c>
      <c r="AO737" s="11">
        <v>4.1569815134306785</v>
      </c>
      <c r="AP737" s="11">
        <v>4.125103832450586</v>
      </c>
      <c r="AQ737" s="11">
        <v>4.0949119571693942</v>
      </c>
      <c r="AR737" s="11">
        <v>4.0663248086277841</v>
      </c>
      <c r="AS737" s="11">
        <v>4.0392613078664343</v>
      </c>
      <c r="AT737" s="11">
        <v>4.0136403759260251</v>
      </c>
      <c r="AU737" s="11">
        <v>3.9893691705185308</v>
      </c>
      <c r="AV737" s="11">
        <v>3.9662891489388015</v>
      </c>
      <c r="AW737" s="11">
        <v>3.9442189689453109</v>
      </c>
      <c r="AX737" s="11">
        <v>3.9229772657466708</v>
      </c>
      <c r="AY737" s="11">
        <v>3.9023826745514771</v>
      </c>
    </row>
    <row r="738" spans="1:51">
      <c r="A738" s="5">
        <v>37558</v>
      </c>
      <c r="B738" s="11">
        <v>3.4704666196382212</v>
      </c>
      <c r="C738" s="11">
        <v>3.683359591345567</v>
      </c>
      <c r="D738" s="11">
        <v>4.0533023827454455</v>
      </c>
      <c r="E738" s="11">
        <v>4.3367674335957567</v>
      </c>
      <c r="F738" s="11">
        <v>4.529259691405839</v>
      </c>
      <c r="G738" s="11">
        <v>4.6612283304475044</v>
      </c>
      <c r="H738" s="11">
        <v>4.7537839050205557</v>
      </c>
      <c r="I738" s="11">
        <v>4.8187673258549708</v>
      </c>
      <c r="J738" s="11">
        <v>4.8636381622304299</v>
      </c>
      <c r="K738" s="11">
        <v>4.8934119651116825</v>
      </c>
      <c r="L738" s="11">
        <v>4.9119081029881908</v>
      </c>
      <c r="M738" s="11">
        <v>4.9214605328299532</v>
      </c>
      <c r="N738" s="11">
        <v>4.9236467564520998</v>
      </c>
      <c r="O738" s="11">
        <v>4.9196481438759836</v>
      </c>
      <c r="P738" s="11">
        <v>4.9105547086921959</v>
      </c>
      <c r="Q738" s="11">
        <v>4.8973478014672427</v>
      </c>
      <c r="R738" s="11">
        <v>4.881004223343016</v>
      </c>
      <c r="S738" s="11">
        <v>4.8626473133433281</v>
      </c>
      <c r="T738" s="11">
        <v>4.8431662882948734</v>
      </c>
      <c r="U738" s="11">
        <v>4.8232689857467452</v>
      </c>
      <c r="V738" s="11">
        <v>4.8031502617386472</v>
      </c>
      <c r="W738" s="11">
        <v>4.7826092095755621</v>
      </c>
      <c r="X738" s="11">
        <v>4.7613368441104571</v>
      </c>
      <c r="Y738" s="11">
        <v>4.7386108022749438</v>
      </c>
      <c r="Z738" s="11">
        <v>4.7136725696385922</v>
      </c>
      <c r="AA738" s="11">
        <v>4.685997565669715</v>
      </c>
      <c r="AB738" s="11">
        <v>4.6552025016572056</v>
      </c>
      <c r="AC738" s="11">
        <v>4.6215039287608048</v>
      </c>
      <c r="AD738" s="11">
        <v>4.5853537449189785</v>
      </c>
      <c r="AE738" s="11">
        <v>4.5472048539184993</v>
      </c>
      <c r="AF738" s="11">
        <v>4.5075174226549786</v>
      </c>
      <c r="AG738" s="11">
        <v>4.4667574873179907</v>
      </c>
      <c r="AH738" s="11">
        <v>4.4253912520565848</v>
      </c>
      <c r="AI738" s="11">
        <v>4.3838849210198063</v>
      </c>
      <c r="AJ738" s="11">
        <v>4.3427046983567088</v>
      </c>
      <c r="AK738" s="11">
        <v>4.3023167882163351</v>
      </c>
      <c r="AL738" s="11">
        <v>4.263187394747737</v>
      </c>
      <c r="AM738" s="11">
        <v>4.22572484064347</v>
      </c>
      <c r="AN738" s="11">
        <v>4.1899929692396558</v>
      </c>
      <c r="AO738" s="11">
        <v>4.1559287000476886</v>
      </c>
      <c r="AP738" s="11">
        <v>4.1234687535207248</v>
      </c>
      <c r="AQ738" s="11">
        <v>4.0925498501119231</v>
      </c>
      <c r="AR738" s="11">
        <v>4.0631087102744416</v>
      </c>
      <c r="AS738" s="11">
        <v>4.0350820544614381</v>
      </c>
      <c r="AT738" s="11">
        <v>4.0084066031260717</v>
      </c>
      <c r="AU738" s="11">
        <v>3.983005909397296</v>
      </c>
      <c r="AV738" s="11">
        <v>3.9587312173252238</v>
      </c>
      <c r="AW738" s="11">
        <v>3.9354090792890553</v>
      </c>
      <c r="AX738" s="11">
        <v>3.9128660264241084</v>
      </c>
      <c r="AY738" s="11">
        <v>3.8909285898657027</v>
      </c>
    </row>
    <row r="739" spans="1:51">
      <c r="A739" s="5">
        <v>37559</v>
      </c>
      <c r="B739" s="11">
        <v>3.5158649828396928</v>
      </c>
      <c r="C739" s="11">
        <v>3.7237470755771938</v>
      </c>
      <c r="D739" s="11">
        <v>4.0765112883099128</v>
      </c>
      <c r="E739" s="11">
        <v>4.3493498280433505</v>
      </c>
      <c r="F739" s="11">
        <v>4.5376477837440481</v>
      </c>
      <c r="G739" s="11">
        <v>4.6692265380714284</v>
      </c>
      <c r="H739" s="11">
        <v>4.7634095316851299</v>
      </c>
      <c r="I739" s="11">
        <v>4.83105825578179</v>
      </c>
      <c r="J739" s="11">
        <v>4.8790220870135981</v>
      </c>
      <c r="K739" s="11">
        <v>4.9119267247662304</v>
      </c>
      <c r="L739" s="11">
        <v>4.9333263617292182</v>
      </c>
      <c r="M739" s="11">
        <v>4.9453932120091109</v>
      </c>
      <c r="N739" s="11">
        <v>4.9496248028992369</v>
      </c>
      <c r="O739" s="11">
        <v>4.9471761947549195</v>
      </c>
      <c r="P739" s="11">
        <v>4.939128126770604</v>
      </c>
      <c r="Q739" s="11">
        <v>4.9264960518543814</v>
      </c>
      <c r="R739" s="11">
        <v>4.9103147158632634</v>
      </c>
      <c r="S739" s="11">
        <v>4.8917829343991652</v>
      </c>
      <c r="T739" s="11">
        <v>4.871867550503227</v>
      </c>
      <c r="U739" s="11">
        <v>4.8513552710883241</v>
      </c>
      <c r="V739" s="11">
        <v>4.8305054918143435</v>
      </c>
      <c r="W739" s="11">
        <v>4.8091735185157454</v>
      </c>
      <c r="X739" s="11">
        <v>4.7871009299489673</v>
      </c>
      <c r="Y739" s="11">
        <v>4.763598961246525</v>
      </c>
      <c r="Z739" s="11">
        <v>4.7379376774559496</v>
      </c>
      <c r="AA739" s="11">
        <v>4.7096096122218292</v>
      </c>
      <c r="AB739" s="11">
        <v>4.6782446249494845</v>
      </c>
      <c r="AC739" s="11">
        <v>4.6440565643306604</v>
      </c>
      <c r="AD739" s="11">
        <v>4.6074848478336321</v>
      </c>
      <c r="AE739" s="11">
        <v>4.568970020840954</v>
      </c>
      <c r="AF739" s="11">
        <v>4.5289627869292461</v>
      </c>
      <c r="AG739" s="11">
        <v>4.4879219422174712</v>
      </c>
      <c r="AH739" s="11">
        <v>4.446306507376022</v>
      </c>
      <c r="AI739" s="11">
        <v>4.404575503075292</v>
      </c>
      <c r="AJ739" s="11">
        <v>4.3631879499856776</v>
      </c>
      <c r="AK739" s="11">
        <v>4.3226028687775715</v>
      </c>
      <c r="AL739" s="11">
        <v>4.283279280121369</v>
      </c>
      <c r="AM739" s="11">
        <v>4.2456181681282592</v>
      </c>
      <c r="AN739" s="11">
        <v>4.2096808895871227</v>
      </c>
      <c r="AO739" s="11">
        <v>4.1754056273613323</v>
      </c>
      <c r="AP739" s="11">
        <v>4.1427303919191383</v>
      </c>
      <c r="AQ739" s="11">
        <v>4.1115931937287877</v>
      </c>
      <c r="AR739" s="11">
        <v>4.0819320432585311</v>
      </c>
      <c r="AS739" s="11">
        <v>4.0536849509766135</v>
      </c>
      <c r="AT739" s="11">
        <v>4.0267899273512864</v>
      </c>
      <c r="AU739" s="11">
        <v>4.0011714137701144</v>
      </c>
      <c r="AV739" s="11">
        <v>3.976680583087655</v>
      </c>
      <c r="AW739" s="11">
        <v>3.9531439897859775</v>
      </c>
      <c r="AX739" s="11">
        <v>3.9303881700740897</v>
      </c>
      <c r="AY739" s="11">
        <v>3.9082396601609926</v>
      </c>
    </row>
    <row r="740" spans="1:51">
      <c r="A740" s="5">
        <v>37560</v>
      </c>
      <c r="B740" s="11">
        <v>3.4843514034536374</v>
      </c>
      <c r="C740" s="11">
        <v>3.7081126749113591</v>
      </c>
      <c r="D740" s="11">
        <v>4.0560686192570197</v>
      </c>
      <c r="E740" s="11">
        <v>4.3165934949468046</v>
      </c>
      <c r="F740" s="11">
        <v>4.4947155809640522</v>
      </c>
      <c r="G740" s="11">
        <v>4.6194975760135746</v>
      </c>
      <c r="H740" s="11">
        <v>4.7096016620073717</v>
      </c>
      <c r="I740" s="11">
        <v>4.7751500810745657</v>
      </c>
      <c r="J740" s="11">
        <v>4.822336552781838</v>
      </c>
      <c r="K740" s="11">
        <v>4.8552922718620417</v>
      </c>
      <c r="L740" s="11">
        <v>4.8772122217258591</v>
      </c>
      <c r="M740" s="11">
        <v>4.890027359341361</v>
      </c>
      <c r="N740" s="11">
        <v>4.8950905680823089</v>
      </c>
      <c r="O740" s="11">
        <v>4.8934799953893524</v>
      </c>
      <c r="P740" s="11">
        <v>4.8862172566664004</v>
      </c>
      <c r="Q740" s="11">
        <v>4.8742897612072511</v>
      </c>
      <c r="R740" s="11">
        <v>4.8587178024246311</v>
      </c>
      <c r="S740" s="11">
        <v>4.8406844480146987</v>
      </c>
      <c r="T740" s="11">
        <v>4.8211463982690539</v>
      </c>
      <c r="U740" s="11">
        <v>4.8008859937685449</v>
      </c>
      <c r="V740" s="11">
        <v>4.7801607344705417</v>
      </c>
      <c r="W740" s="11">
        <v>4.7588305616520232</v>
      </c>
      <c r="X740" s="11">
        <v>4.7366417162553711</v>
      </c>
      <c r="Y740" s="11">
        <v>4.7129154002943636</v>
      </c>
      <c r="Z740" s="11">
        <v>4.6869350042819296</v>
      </c>
      <c r="AA740" s="11">
        <v>4.6582033671012653</v>
      </c>
      <c r="AB740" s="11">
        <v>4.6263628940346555</v>
      </c>
      <c r="AC740" s="11">
        <v>4.5916520658413615</v>
      </c>
      <c r="AD740" s="11">
        <v>4.5545360156303341</v>
      </c>
      <c r="AE740" s="11">
        <v>4.5154805817575667</v>
      </c>
      <c r="AF740" s="11">
        <v>4.4749556975573981</v>
      </c>
      <c r="AG740" s="11">
        <v>4.4334345123829069</v>
      </c>
      <c r="AH740" s="11">
        <v>4.3913902620812326</v>
      </c>
      <c r="AI740" s="11">
        <v>4.3492961824995087</v>
      </c>
      <c r="AJ740" s="11">
        <v>4.3076255094848737</v>
      </c>
      <c r="AK740" s="11">
        <v>4.2668514788844654</v>
      </c>
      <c r="AL740" s="11">
        <v>4.2274473265454198</v>
      </c>
      <c r="AM740" s="11">
        <v>4.1898249439514403</v>
      </c>
      <c r="AN740" s="11">
        <v>4.1540432265199492</v>
      </c>
      <c r="AO740" s="11">
        <v>4.1200350593233956</v>
      </c>
      <c r="AP740" s="11">
        <v>4.0877331709155671</v>
      </c>
      <c r="AQ740" s="11">
        <v>4.057070289850242</v>
      </c>
      <c r="AR740" s="11">
        <v>4.0279791446812059</v>
      </c>
      <c r="AS740" s="11">
        <v>4.0003924639622408</v>
      </c>
      <c r="AT740" s="11">
        <v>3.9742429762471305</v>
      </c>
      <c r="AU740" s="11">
        <v>3.9494491717006448</v>
      </c>
      <c r="AV740" s="11">
        <v>3.9258539419442351</v>
      </c>
      <c r="AW740" s="11">
        <v>3.9032751852779297</v>
      </c>
      <c r="AX740" s="11">
        <v>3.8815307841421944</v>
      </c>
      <c r="AY740" s="11">
        <v>3.8604386209775021</v>
      </c>
    </row>
    <row r="741" spans="1:51">
      <c r="A741" s="5">
        <v>37561</v>
      </c>
      <c r="B741" s="11">
        <v>3.5221189611483625</v>
      </c>
      <c r="C741" s="11">
        <v>3.7745821052899675</v>
      </c>
      <c r="D741" s="11">
        <v>4.11262431515856</v>
      </c>
      <c r="E741" s="11">
        <v>4.3646309500588885</v>
      </c>
      <c r="F741" s="11">
        <v>4.5390890676213571</v>
      </c>
      <c r="G741" s="11">
        <v>4.662798274031549</v>
      </c>
      <c r="H741" s="11">
        <v>4.7528161197567673</v>
      </c>
      <c r="I741" s="11">
        <v>4.8184864415537332</v>
      </c>
      <c r="J741" s="11">
        <v>4.86568319492185</v>
      </c>
      <c r="K741" s="11">
        <v>4.8984371568272511</v>
      </c>
      <c r="L741" s="11">
        <v>4.9199132846813223</v>
      </c>
      <c r="M741" s="11">
        <v>4.9320259132597286</v>
      </c>
      <c r="N741" s="11">
        <v>4.936157623450331</v>
      </c>
      <c r="O741" s="11">
        <v>4.9334188093008402</v>
      </c>
      <c r="P741" s="11">
        <v>4.9248642886942084</v>
      </c>
      <c r="Q741" s="11">
        <v>4.9115175532939688</v>
      </c>
      <c r="R741" s="11">
        <v>4.89443874218526</v>
      </c>
      <c r="S741" s="11">
        <v>4.8748467812775029</v>
      </c>
      <c r="T741" s="11">
        <v>4.8537244694599986</v>
      </c>
      <c r="U741" s="11">
        <v>4.831878638635561</v>
      </c>
      <c r="V741" s="11">
        <v>4.8095796729487512</v>
      </c>
      <c r="W741" s="11">
        <v>4.7867113770564478</v>
      </c>
      <c r="X741" s="11">
        <v>4.7630396255375755</v>
      </c>
      <c r="Y741" s="11">
        <v>4.7379050658825612</v>
      </c>
      <c r="Z741" s="11">
        <v>4.7106173379621463</v>
      </c>
      <c r="AA741" s="11">
        <v>4.6806999065774066</v>
      </c>
      <c r="AB741" s="11">
        <v>4.6478158330608803</v>
      </c>
      <c r="AC741" s="11">
        <v>4.6122133560376506</v>
      </c>
      <c r="AD741" s="11">
        <v>4.5743529425912515</v>
      </c>
      <c r="AE741" s="11">
        <v>4.5346955857431857</v>
      </c>
      <c r="AF741" s="11">
        <v>4.4937055883237091</v>
      </c>
      <c r="AG741" s="11">
        <v>4.4518497433791691</v>
      </c>
      <c r="AH741" s="11">
        <v>4.4095949047687055</v>
      </c>
      <c r="AI741" s="11">
        <v>4.3674079263514596</v>
      </c>
      <c r="AJ741" s="11">
        <v>4.3257556619865714</v>
      </c>
      <c r="AK741" s="11">
        <v>4.2851049655331801</v>
      </c>
      <c r="AL741" s="11">
        <v>4.2459226908504286</v>
      </c>
      <c r="AM741" s="11">
        <v>4.2086110194715864</v>
      </c>
      <c r="AN741" s="11">
        <v>4.1732182245312828</v>
      </c>
      <c r="AO741" s="11">
        <v>4.1396721329866919</v>
      </c>
      <c r="AP741" s="11">
        <v>4.1079004712292884</v>
      </c>
      <c r="AQ741" s="11">
        <v>4.0778309656505494</v>
      </c>
      <c r="AR741" s="11">
        <v>4.0493913426419494</v>
      </c>
      <c r="AS741" s="11">
        <v>4.0225093285949649</v>
      </c>
      <c r="AT741" s="11">
        <v>3.9971126499010712</v>
      </c>
      <c r="AU741" s="11">
        <v>3.9731139768507679</v>
      </c>
      <c r="AV741" s="11">
        <v>3.9503499653270344</v>
      </c>
      <c r="AW741" s="11">
        <v>3.928633336755655</v>
      </c>
      <c r="AX741" s="11">
        <v>3.9077768036915974</v>
      </c>
      <c r="AY741" s="11">
        <v>3.8875930786898287</v>
      </c>
    </row>
    <row r="742" spans="1:51">
      <c r="A742" s="5">
        <v>37564</v>
      </c>
      <c r="B742" s="11">
        <v>3.5579194127005822</v>
      </c>
      <c r="C742" s="11">
        <v>3.7812702054427829</v>
      </c>
      <c r="D742" s="11">
        <v>4.1211389858808349</v>
      </c>
      <c r="E742" s="11">
        <v>4.3782304174820661</v>
      </c>
      <c r="F742" s="11">
        <v>4.5564815262666745</v>
      </c>
      <c r="G742" s="11">
        <v>4.6832728564368775</v>
      </c>
      <c r="H742" s="11">
        <v>4.7762259258953614</v>
      </c>
      <c r="I742" s="11">
        <v>4.8448703309159002</v>
      </c>
      <c r="J742" s="11">
        <v>4.8951023662137549</v>
      </c>
      <c r="K742" s="11">
        <v>4.930884009943945</v>
      </c>
      <c r="L742" s="11">
        <v>4.9553045986407005</v>
      </c>
      <c r="M742" s="11">
        <v>4.9702396459567328</v>
      </c>
      <c r="N742" s="11">
        <v>4.9770742134959782</v>
      </c>
      <c r="O742" s="11">
        <v>4.9769405189265754</v>
      </c>
      <c r="P742" s="11">
        <v>4.970917856061047</v>
      </c>
      <c r="Q742" s="11">
        <v>4.9600465943861138</v>
      </c>
      <c r="R742" s="11">
        <v>4.9454042789842063</v>
      </c>
      <c r="S742" s="11">
        <v>4.928235207611821</v>
      </c>
      <c r="T742" s="11">
        <v>4.9095410641847197</v>
      </c>
      <c r="U742" s="11">
        <v>4.8901446133385447</v>
      </c>
      <c r="V742" s="11">
        <v>4.8703128944193663</v>
      </c>
      <c r="W742" s="11">
        <v>4.8499166256354682</v>
      </c>
      <c r="X742" s="11">
        <v>4.8287024432891386</v>
      </c>
      <c r="Y742" s="11">
        <v>4.8059750385420354</v>
      </c>
      <c r="Z742" s="11">
        <v>4.7810091133414874</v>
      </c>
      <c r="AA742" s="11">
        <v>4.7532994512855531</v>
      </c>
      <c r="AB742" s="11">
        <v>4.7224828126163221</v>
      </c>
      <c r="AC742" s="11">
        <v>4.6887823258762751</v>
      </c>
      <c r="AD742" s="11">
        <v>4.652630437722987</v>
      </c>
      <c r="AE742" s="11">
        <v>4.6144612852449933</v>
      </c>
      <c r="AF742" s="11">
        <v>4.5747292555604142</v>
      </c>
      <c r="AG742" s="11">
        <v>4.5339037546551442</v>
      </c>
      <c r="AH742" s="11">
        <v>4.4924545433327205</v>
      </c>
      <c r="AI742" s="11">
        <v>4.450851382396678</v>
      </c>
      <c r="AJ742" s="11">
        <v>4.4095640326505503</v>
      </c>
      <c r="AK742" s="11">
        <v>4.3690622548978739</v>
      </c>
      <c r="AL742" s="11">
        <v>4.3298158099421791</v>
      </c>
      <c r="AM742" s="11">
        <v>4.2922302442138491</v>
      </c>
      <c r="AN742" s="11">
        <v>4.2563655156092368</v>
      </c>
      <c r="AO742" s="11">
        <v>4.2221658325048521</v>
      </c>
      <c r="AP742" s="11">
        <v>4.1895753199098396</v>
      </c>
      <c r="AQ742" s="11">
        <v>4.1585381028333464</v>
      </c>
      <c r="AR742" s="11">
        <v>4.1289983062845188</v>
      </c>
      <c r="AS742" s="11">
        <v>4.1009000552725032</v>
      </c>
      <c r="AT742" s="11">
        <v>4.0741874748064451</v>
      </c>
      <c r="AU742" s="11">
        <v>4.0487883590810503</v>
      </c>
      <c r="AV742" s="11">
        <v>4.0245494204201693</v>
      </c>
      <c r="AW742" s="11">
        <v>4.0012922544728191</v>
      </c>
      <c r="AX742" s="11">
        <v>3.9788384493208184</v>
      </c>
      <c r="AY742" s="11">
        <v>3.9570095930459952</v>
      </c>
    </row>
    <row r="743" spans="1:51">
      <c r="A743" s="5">
        <v>37565</v>
      </c>
      <c r="B743" s="11">
        <v>3.5519857126981385</v>
      </c>
      <c r="C743" s="11">
        <v>3.8220511991719053</v>
      </c>
      <c r="D743" s="11">
        <v>4.1712803598035917</v>
      </c>
      <c r="E743" s="11">
        <v>4.4303460497002849</v>
      </c>
      <c r="F743" s="11">
        <v>4.6092209628627954</v>
      </c>
      <c r="G743" s="11">
        <v>4.7363525358176135</v>
      </c>
      <c r="H743" s="11">
        <v>4.8297115143157576</v>
      </c>
      <c r="I743" s="11">
        <v>4.8989363930521916</v>
      </c>
      <c r="J743" s="11">
        <v>4.9499303405201713</v>
      </c>
      <c r="K743" s="11">
        <v>4.9865799079146109</v>
      </c>
      <c r="L743" s="11">
        <v>5.0118738489908239</v>
      </c>
      <c r="M743" s="11">
        <v>5.0275969027898899</v>
      </c>
      <c r="N743" s="11">
        <v>5.0350553981319326</v>
      </c>
      <c r="O743" s="11">
        <v>5.0353333601250858</v>
      </c>
      <c r="P743" s="11">
        <v>5.029472224694123</v>
      </c>
      <c r="Q743" s="11">
        <v>5.0184969418840142</v>
      </c>
      <c r="R743" s="11">
        <v>5.003484586396163</v>
      </c>
      <c r="S743" s="11">
        <v>4.9856999018541215</v>
      </c>
      <c r="T743" s="11">
        <v>4.966179179733194</v>
      </c>
      <c r="U743" s="11">
        <v>4.9457889236866572</v>
      </c>
      <c r="V743" s="11">
        <v>4.9248397575489307</v>
      </c>
      <c r="W743" s="11">
        <v>4.9032468140311964</v>
      </c>
      <c r="X743" s="11">
        <v>4.8807982345532421</v>
      </c>
      <c r="Y743" s="11">
        <v>4.8568355554231157</v>
      </c>
      <c r="Z743" s="11">
        <v>4.830669216310409</v>
      </c>
      <c r="AA743" s="11">
        <v>4.8018211917911096</v>
      </c>
      <c r="AB743" s="11">
        <v>4.7699538148892806</v>
      </c>
      <c r="AC743" s="11">
        <v>4.7353093312586321</v>
      </c>
      <c r="AD743" s="11">
        <v>4.698333739162142</v>
      </c>
      <c r="AE743" s="11">
        <v>4.6594739565492915</v>
      </c>
      <c r="AF743" s="11">
        <v>4.6191865556382625</v>
      </c>
      <c r="AG743" s="11">
        <v>4.5779351669583219</v>
      </c>
      <c r="AH743" s="11">
        <v>4.5361835822767871</v>
      </c>
      <c r="AI743" s="11">
        <v>4.4943955933609736</v>
      </c>
      <c r="AJ743" s="11">
        <v>4.4530349919781953</v>
      </c>
      <c r="AK743" s="11">
        <v>4.4125655698957722</v>
      </c>
      <c r="AL743" s="11">
        <v>4.3734511188810155</v>
      </c>
      <c r="AM743" s="11">
        <v>4.3360896079114362</v>
      </c>
      <c r="AN743" s="11">
        <v>4.3005306114612258</v>
      </c>
      <c r="AO743" s="11">
        <v>4.2667088691163375</v>
      </c>
      <c r="AP743" s="11">
        <v>4.2345590497662489</v>
      </c>
      <c r="AQ743" s="11">
        <v>4.2040158223004385</v>
      </c>
      <c r="AR743" s="11">
        <v>4.1750138556083813</v>
      </c>
      <c r="AS743" s="11">
        <v>4.147487818579557</v>
      </c>
      <c r="AT743" s="11">
        <v>4.1213723801034403</v>
      </c>
      <c r="AU743" s="11">
        <v>4.0965866094295995</v>
      </c>
      <c r="AV743" s="11">
        <v>4.0729734077593269</v>
      </c>
      <c r="AW743" s="11">
        <v>4.0503524645037299</v>
      </c>
      <c r="AX743" s="11">
        <v>4.0285434634895205</v>
      </c>
      <c r="AY743" s="11">
        <v>4.0073660885433977</v>
      </c>
    </row>
    <row r="744" spans="1:51">
      <c r="A744" s="5">
        <v>37566</v>
      </c>
      <c r="B744" s="11">
        <v>3.5448333148997078</v>
      </c>
      <c r="C744" s="11">
        <v>3.8332015675653968</v>
      </c>
      <c r="D744" s="11">
        <v>4.1882746150777486</v>
      </c>
      <c r="E744" s="11">
        <v>4.4451256520048164</v>
      </c>
      <c r="F744" s="11">
        <v>4.6203375415054797</v>
      </c>
      <c r="G744" s="11">
        <v>4.7439483630559973</v>
      </c>
      <c r="H744" s="11">
        <v>4.8343074634843122</v>
      </c>
      <c r="I744" s="11">
        <v>4.9011068767947901</v>
      </c>
      <c r="J744" s="11">
        <v>4.9502230647744527</v>
      </c>
      <c r="K744" s="11">
        <v>4.9855211334024325</v>
      </c>
      <c r="L744" s="11">
        <v>5.0099758720842695</v>
      </c>
      <c r="M744" s="11">
        <v>5.0253633589918731</v>
      </c>
      <c r="N744" s="11">
        <v>5.0329620787308178</v>
      </c>
      <c r="O744" s="11">
        <v>5.0338368280450769</v>
      </c>
      <c r="P744" s="11">
        <v>5.0290129313808318</v>
      </c>
      <c r="Q744" s="11">
        <v>5.0195003867770591</v>
      </c>
      <c r="R744" s="11">
        <v>5.0063600348794859</v>
      </c>
      <c r="S744" s="11">
        <v>4.9908275468689025</v>
      </c>
      <c r="T744" s="11">
        <v>4.9738923091423946</v>
      </c>
      <c r="U744" s="11">
        <v>4.9563661654334581</v>
      </c>
      <c r="V744" s="11">
        <v>4.9384935886922072</v>
      </c>
      <c r="W744" s="11">
        <v>4.9201233419972468</v>
      </c>
      <c r="X744" s="11">
        <v>4.900974992564505</v>
      </c>
      <c r="Y744" s="11">
        <v>4.8803196731130658</v>
      </c>
      <c r="Z744" s="11">
        <v>4.8574026216794266</v>
      </c>
      <c r="AA744" s="11">
        <v>4.8316883144149214</v>
      </c>
      <c r="AB744" s="11">
        <v>4.8027860442295607</v>
      </c>
      <c r="AC744" s="11">
        <v>4.7708961878054632</v>
      </c>
      <c r="AD744" s="11">
        <v>4.7364235205613809</v>
      </c>
      <c r="AE744" s="11">
        <v>4.6997755836628912</v>
      </c>
      <c r="AF744" s="11">
        <v>4.6613948021875551</v>
      </c>
      <c r="AG744" s="11">
        <v>4.6217487414751259</v>
      </c>
      <c r="AH744" s="11">
        <v>4.5813055218833307</v>
      </c>
      <c r="AI744" s="11">
        <v>4.5405332637698983</v>
      </c>
      <c r="AJ744" s="11">
        <v>4.4999000874925574</v>
      </c>
      <c r="AK744" s="11">
        <v>4.4598741134090369</v>
      </c>
      <c r="AL744" s="11">
        <v>4.4209234618770648</v>
      </c>
      <c r="AM744" s="11">
        <v>4.3834512159179395</v>
      </c>
      <c r="AN744" s="11">
        <v>4.3475218965839373</v>
      </c>
      <c r="AO744" s="11">
        <v>4.3130902081456961</v>
      </c>
      <c r="AP744" s="11">
        <v>4.2801107976769339</v>
      </c>
      <c r="AQ744" s="11">
        <v>4.2485383122513749</v>
      </c>
      <c r="AR744" s="11">
        <v>4.2183273989427406</v>
      </c>
      <c r="AS744" s="11">
        <v>4.1894327048247515</v>
      </c>
      <c r="AT744" s="11">
        <v>4.1618088769711301</v>
      </c>
      <c r="AU744" s="11">
        <v>4.1353936290537785</v>
      </c>
      <c r="AV744" s="11">
        <v>4.1100433628726787</v>
      </c>
      <c r="AW744" s="11">
        <v>4.0855901035607438</v>
      </c>
      <c r="AX744" s="11">
        <v>4.0618658716630254</v>
      </c>
      <c r="AY744" s="11">
        <v>4.0387026877245757</v>
      </c>
    </row>
    <row r="745" spans="1:51">
      <c r="A745" s="5">
        <v>37567</v>
      </c>
      <c r="B745" s="11">
        <v>3.6073877867556963</v>
      </c>
      <c r="C745" s="11">
        <v>3.8494214480708333</v>
      </c>
      <c r="D745" s="11">
        <v>4.1632203107415773</v>
      </c>
      <c r="E745" s="11">
        <v>4.3917988027444954</v>
      </c>
      <c r="F745" s="11">
        <v>4.5471373086804352</v>
      </c>
      <c r="G745" s="11">
        <v>4.6563315464518764</v>
      </c>
      <c r="H745" s="11">
        <v>4.7358954716485169</v>
      </c>
      <c r="I745" s="11">
        <v>4.7944971738495239</v>
      </c>
      <c r="J745" s="11">
        <v>4.8373113123653209</v>
      </c>
      <c r="K745" s="11">
        <v>4.8677410742655072</v>
      </c>
      <c r="L745" s="11">
        <v>4.888444340549718</v>
      </c>
      <c r="M745" s="11">
        <v>4.9010319568230436</v>
      </c>
      <c r="N745" s="11">
        <v>4.9067125197468284</v>
      </c>
      <c r="O745" s="11">
        <v>4.9065119978059704</v>
      </c>
      <c r="P745" s="11">
        <v>4.901415846133176</v>
      </c>
      <c r="Q745" s="11">
        <v>4.8923569429458524</v>
      </c>
      <c r="R745" s="11">
        <v>4.8802971886164395</v>
      </c>
      <c r="S745" s="11">
        <v>4.8663384119092719</v>
      </c>
      <c r="T745" s="11">
        <v>4.8513227649479767</v>
      </c>
      <c r="U745" s="11">
        <v>4.8359075216193421</v>
      </c>
      <c r="V745" s="11">
        <v>4.8202006498809835</v>
      </c>
      <c r="W745" s="11">
        <v>4.8039440804328342</v>
      </c>
      <c r="X745" s="11">
        <v>4.7867631827549193</v>
      </c>
      <c r="Y745" s="11">
        <v>4.7678849036194402</v>
      </c>
      <c r="Z745" s="11">
        <v>4.74653392566674</v>
      </c>
      <c r="AA745" s="11">
        <v>4.7221803112138012</v>
      </c>
      <c r="AB745" s="11">
        <v>4.6944477673674063</v>
      </c>
      <c r="AC745" s="11">
        <v>4.6635683936858898</v>
      </c>
      <c r="AD745" s="11">
        <v>4.6299813448440847</v>
      </c>
      <c r="AE745" s="11">
        <v>4.5941276512494973</v>
      </c>
      <c r="AF745" s="11">
        <v>4.5564709874354765</v>
      </c>
      <c r="AG745" s="11">
        <v>4.5174911142378713</v>
      </c>
      <c r="AH745" s="11">
        <v>4.4776681355207053</v>
      </c>
      <c r="AI745" s="11">
        <v>4.4374821551480021</v>
      </c>
      <c r="AJ745" s="11">
        <v>4.3974132769837873</v>
      </c>
      <c r="AK745" s="11">
        <v>4.3579416048920852</v>
      </c>
      <c r="AL745" s="11">
        <v>4.3195472427369204</v>
      </c>
      <c r="AM745" s="11">
        <v>4.2826423829030507</v>
      </c>
      <c r="AN745" s="11">
        <v>4.2472915129068243</v>
      </c>
      <c r="AO745" s="11">
        <v>4.2134481376492205</v>
      </c>
      <c r="AP745" s="11">
        <v>4.181065713693501</v>
      </c>
      <c r="AQ745" s="11">
        <v>4.1500976976029262</v>
      </c>
      <c r="AR745" s="11">
        <v>4.1204975459407613</v>
      </c>
      <c r="AS745" s="11">
        <v>4.0922187152702669</v>
      </c>
      <c r="AT745" s="11">
        <v>4.0652146621547036</v>
      </c>
      <c r="AU745" s="11">
        <v>4.0394218053815703</v>
      </c>
      <c r="AV745" s="11">
        <v>4.0146961032906425</v>
      </c>
      <c r="AW745" s="11">
        <v>3.9908697854491306</v>
      </c>
      <c r="AX745" s="11">
        <v>3.9677750780164582</v>
      </c>
      <c r="AY745" s="11">
        <v>3.9452442071520522</v>
      </c>
    </row>
    <row r="746" spans="1:51">
      <c r="A746" s="5">
        <v>37568</v>
      </c>
      <c r="B746" s="11">
        <v>3.5839435305292349</v>
      </c>
      <c r="C746" s="11">
        <v>3.8323805832038982</v>
      </c>
      <c r="D746" s="11">
        <v>4.1397313160787155</v>
      </c>
      <c r="E746" s="11">
        <v>4.3567246518882365</v>
      </c>
      <c r="F746" s="11">
        <v>4.5020062448241402</v>
      </c>
      <c r="G746" s="11">
        <v>4.6036455202149007</v>
      </c>
      <c r="H746" s="11">
        <v>4.6777168753408036</v>
      </c>
      <c r="I746" s="11">
        <v>4.7323708080661193</v>
      </c>
      <c r="J746" s="11">
        <v>4.772377098895543</v>
      </c>
      <c r="K746" s="11">
        <v>4.8008856908179354</v>
      </c>
      <c r="L746" s="11">
        <v>4.8203580393680312</v>
      </c>
      <c r="M746" s="11">
        <v>4.8322987863255662</v>
      </c>
      <c r="N746" s="11">
        <v>4.837865760107313</v>
      </c>
      <c r="O746" s="11">
        <v>4.8380445291980951</v>
      </c>
      <c r="P746" s="11">
        <v>4.8337797581545052</v>
      </c>
      <c r="Q746" s="11">
        <v>4.8259482719807094</v>
      </c>
      <c r="R746" s="11">
        <v>4.8154506888699782</v>
      </c>
      <c r="S746" s="11">
        <v>4.8033138280721435</v>
      </c>
      <c r="T746" s="11">
        <v>4.7902968538936781</v>
      </c>
      <c r="U746" s="11">
        <v>4.7769762868143166</v>
      </c>
      <c r="V746" s="11">
        <v>4.7633826079592909</v>
      </c>
      <c r="W746" s="11">
        <v>4.7491978725041708</v>
      </c>
      <c r="X746" s="11">
        <v>4.7339881416621168</v>
      </c>
      <c r="Y746" s="11">
        <v>4.7169388504833289</v>
      </c>
      <c r="Z746" s="11">
        <v>4.6972490889949823</v>
      </c>
      <c r="AA746" s="11">
        <v>4.674372362685852</v>
      </c>
      <c r="AB746" s="11">
        <v>4.6479243117422522</v>
      </c>
      <c r="AC746" s="11">
        <v>4.6181468109809538</v>
      </c>
      <c r="AD746" s="11">
        <v>4.5854848621953357</v>
      </c>
      <c r="AE746" s="11">
        <v>4.5503857549659115</v>
      </c>
      <c r="AF746" s="11">
        <v>4.5133240705615627</v>
      </c>
      <c r="AG746" s="11">
        <v>4.4747929577371757</v>
      </c>
      <c r="AH746" s="11">
        <v>4.4352859208387745</v>
      </c>
      <c r="AI746" s="11">
        <v>4.395296464212386</v>
      </c>
      <c r="AJ746" s="11">
        <v>4.3553180922040289</v>
      </c>
      <c r="AK746" s="11">
        <v>4.3158443091597265</v>
      </c>
      <c r="AL746" s="11">
        <v>4.2773686194255065</v>
      </c>
      <c r="AM746" s="11">
        <v>4.2403119484083502</v>
      </c>
      <c r="AN746" s="11">
        <v>4.2047416170397343</v>
      </c>
      <c r="AO746" s="11">
        <v>4.1706174183699218</v>
      </c>
      <c r="AP746" s="11">
        <v>4.137899120366888</v>
      </c>
      <c r="AQ746" s="11">
        <v>4.1065464909986025</v>
      </c>
      <c r="AR746" s="11">
        <v>4.0765192982330412</v>
      </c>
      <c r="AS746" s="11">
        <v>4.0477773100381738</v>
      </c>
      <c r="AT746" s="11">
        <v>4.0202802943819753</v>
      </c>
      <c r="AU746" s="11">
        <v>3.9939694644054815</v>
      </c>
      <c r="AV746" s="11">
        <v>3.968702675049224</v>
      </c>
      <c r="AW746" s="11">
        <v>3.9443143824842979</v>
      </c>
      <c r="AX746" s="11">
        <v>3.9206390416733878</v>
      </c>
      <c r="AY746" s="11">
        <v>3.8975111075791782</v>
      </c>
    </row>
    <row r="747" spans="1:51">
      <c r="A747" s="5">
        <v>37571</v>
      </c>
      <c r="B747" s="11">
        <v>3.5859850377694542</v>
      </c>
      <c r="C747" s="11">
        <v>3.8023449622320538</v>
      </c>
      <c r="D747" s="11">
        <v>4.0891160920186955</v>
      </c>
      <c r="E747" s="11">
        <v>4.3003811298490637</v>
      </c>
      <c r="F747" s="11">
        <v>4.4455527139699758</v>
      </c>
      <c r="G747" s="11">
        <v>4.5490870474376557</v>
      </c>
      <c r="H747" s="11">
        <v>4.6258039531843096</v>
      </c>
      <c r="I747" s="11">
        <v>4.6833471581139783</v>
      </c>
      <c r="J747" s="11">
        <v>4.7262462701888293</v>
      </c>
      <c r="K747" s="11">
        <v>4.7575369280576751</v>
      </c>
      <c r="L747" s="11">
        <v>4.7796103782004078</v>
      </c>
      <c r="M747" s="11">
        <v>4.7939329775656931</v>
      </c>
      <c r="N747" s="11">
        <v>4.8016429960883915</v>
      </c>
      <c r="O747" s="11">
        <v>4.8037030769584401</v>
      </c>
      <c r="P747" s="11">
        <v>4.8010353560370973</v>
      </c>
      <c r="Q747" s="11">
        <v>4.7944999395994659</v>
      </c>
      <c r="R747" s="11">
        <v>4.7849886362831162</v>
      </c>
      <c r="S747" s="11">
        <v>4.7735371095693333</v>
      </c>
      <c r="T747" s="11">
        <v>4.7609306883643665</v>
      </c>
      <c r="U747" s="11">
        <v>4.7477845878268479</v>
      </c>
      <c r="V747" s="11">
        <v>4.734171217502003</v>
      </c>
      <c r="W747" s="11">
        <v>4.7198150768431999</v>
      </c>
      <c r="X747" s="11">
        <v>4.7043214370730615</v>
      </c>
      <c r="Y747" s="11">
        <v>4.6869095248693728</v>
      </c>
      <c r="Z747" s="11">
        <v>4.6668116838644265</v>
      </c>
      <c r="AA747" s="11">
        <v>4.643508721408125</v>
      </c>
      <c r="AB747" s="11">
        <v>4.6166419719156675</v>
      </c>
      <c r="AC747" s="11">
        <v>4.5864690325658657</v>
      </c>
      <c r="AD747" s="11">
        <v>4.55344420314026</v>
      </c>
      <c r="AE747" s="11">
        <v>4.5180237196025059</v>
      </c>
      <c r="AF747" s="11">
        <v>4.4806865021369973</v>
      </c>
      <c r="AG747" s="11">
        <v>4.4419266823854819</v>
      </c>
      <c r="AH747" s="11">
        <v>4.4022386727183722</v>
      </c>
      <c r="AI747" s="11">
        <v>4.3621168855060848</v>
      </c>
      <c r="AJ747" s="11">
        <v>4.3220557331190346</v>
      </c>
      <c r="AK747" s="11">
        <v>4.2825496279276356</v>
      </c>
      <c r="AL747" s="11">
        <v>4.244092982302301</v>
      </c>
      <c r="AM747" s="11">
        <v>4.207105697536262</v>
      </c>
      <c r="AN747" s="11">
        <v>4.1716505996795332</v>
      </c>
      <c r="AO747" s="11">
        <v>4.1376836772378152</v>
      </c>
      <c r="AP747" s="11">
        <v>4.1051608992265889</v>
      </c>
      <c r="AQ747" s="11">
        <v>4.0740382346613382</v>
      </c>
      <c r="AR747" s="11">
        <v>4.0442716525575459</v>
      </c>
      <c r="AS747" s="11">
        <v>4.0158171219306942</v>
      </c>
      <c r="AT747" s="11">
        <v>3.9886306117962658</v>
      </c>
      <c r="AU747" s="11">
        <v>3.9626492869809202</v>
      </c>
      <c r="AV747" s="11">
        <v>3.9377272255956739</v>
      </c>
      <c r="AW747" s="11">
        <v>3.9136955649855856</v>
      </c>
      <c r="AX747" s="11">
        <v>3.8903854417385197</v>
      </c>
      <c r="AY747" s="11">
        <v>3.8676279924423427</v>
      </c>
    </row>
    <row r="748" spans="1:51">
      <c r="A748" s="5">
        <v>37572</v>
      </c>
      <c r="B748" s="11">
        <v>3.6035869568176864</v>
      </c>
      <c r="C748" s="11">
        <v>3.7823802960488555</v>
      </c>
      <c r="D748" s="11">
        <v>4.049189503663035</v>
      </c>
      <c r="E748" s="11">
        <v>4.2532352321319484</v>
      </c>
      <c r="F748" s="11">
        <v>4.3968680693768034</v>
      </c>
      <c r="G748" s="11">
        <v>4.5014184453102919</v>
      </c>
      <c r="H748" s="11">
        <v>4.5802100760740299</v>
      </c>
      <c r="I748" s="11">
        <v>4.6402150962160622</v>
      </c>
      <c r="J748" s="11">
        <v>4.6856766998488926</v>
      </c>
      <c r="K748" s="11">
        <v>4.7195269905512314</v>
      </c>
      <c r="L748" s="11">
        <v>4.7440716925967363</v>
      </c>
      <c r="M748" s="11">
        <v>4.7607277839901867</v>
      </c>
      <c r="N748" s="11">
        <v>4.7706240665980353</v>
      </c>
      <c r="O748" s="11">
        <v>4.7747383656064697</v>
      </c>
      <c r="P748" s="11">
        <v>4.774013951930737</v>
      </c>
      <c r="Q748" s="11">
        <v>4.7693427939304138</v>
      </c>
      <c r="R748" s="11">
        <v>4.7616509889764966</v>
      </c>
      <c r="S748" s="11">
        <v>4.751998333991124</v>
      </c>
      <c r="T748" s="11">
        <v>4.7411832785365791</v>
      </c>
      <c r="U748" s="11">
        <v>4.729830258795034</v>
      </c>
      <c r="V748" s="11">
        <v>4.7180053265408448</v>
      </c>
      <c r="W748" s="11">
        <v>4.7054217888528465</v>
      </c>
      <c r="X748" s="11">
        <v>4.6916688028746094</v>
      </c>
      <c r="Y748" s="11">
        <v>4.6759388927774141</v>
      </c>
      <c r="Z748" s="11">
        <v>4.6574382601480613</v>
      </c>
      <c r="AA748" s="11">
        <v>4.6356213164592379</v>
      </c>
      <c r="AB748" s="11">
        <v>4.6101066413373211</v>
      </c>
      <c r="AC748" s="11">
        <v>4.5811409352557737</v>
      </c>
      <c r="AD748" s="11">
        <v>4.5491681805093798</v>
      </c>
      <c r="AE748" s="11">
        <v>4.5146350832403845</v>
      </c>
      <c r="AF748" s="11">
        <v>4.4780202262330873</v>
      </c>
      <c r="AG748" s="11">
        <v>4.4398232608439683</v>
      </c>
      <c r="AH748" s="11">
        <v>4.4005442128777013</v>
      </c>
      <c r="AI748" s="11">
        <v>4.3606831081389563</v>
      </c>
      <c r="AJ748" s="11">
        <v>4.3207399724324071</v>
      </c>
      <c r="AK748" s="11">
        <v>4.281214831562723</v>
      </c>
      <c r="AL748" s="11">
        <v>4.2426077113345784</v>
      </c>
      <c r="AM748" s="11">
        <v>4.205343542591268</v>
      </c>
      <c r="AN748" s="11">
        <v>4.1694932673745129</v>
      </c>
      <c r="AO748" s="11">
        <v>4.1350236193310899</v>
      </c>
      <c r="AP748" s="11">
        <v>4.1019013176043062</v>
      </c>
      <c r="AQ748" s="11">
        <v>4.0700930813374647</v>
      </c>
      <c r="AR748" s="11">
        <v>4.0395656296738718</v>
      </c>
      <c r="AS748" s="11">
        <v>4.0102856817568338</v>
      </c>
      <c r="AT748" s="11">
        <v>3.9822199567296539</v>
      </c>
      <c r="AU748" s="11">
        <v>3.9553153088175126</v>
      </c>
      <c r="AV748" s="11">
        <v>3.9294322637884953</v>
      </c>
      <c r="AW748" s="11">
        <v>3.9044079022156888</v>
      </c>
      <c r="AX748" s="11">
        <v>3.8800793042163368</v>
      </c>
      <c r="AY748" s="11">
        <v>3.8562835499076797</v>
      </c>
    </row>
    <row r="749" spans="1:51">
      <c r="A749" s="5">
        <v>37573</v>
      </c>
      <c r="B749" s="11">
        <v>3.6436170798720315</v>
      </c>
      <c r="C749" s="11">
        <v>3.8002744005551454</v>
      </c>
      <c r="D749" s="11">
        <v>4.0595755030122662</v>
      </c>
      <c r="E749" s="11">
        <v>4.2601436944980842</v>
      </c>
      <c r="F749" s="11">
        <v>4.4023472065423999</v>
      </c>
      <c r="G749" s="11">
        <v>4.5067799401822821</v>
      </c>
      <c r="H749" s="11">
        <v>4.5863851694875208</v>
      </c>
      <c r="I749" s="11">
        <v>4.6478474476646854</v>
      </c>
      <c r="J749" s="11">
        <v>4.6951476027836492</v>
      </c>
      <c r="K749" s="11">
        <v>4.731011416446675</v>
      </c>
      <c r="L749" s="11">
        <v>4.7575914788950904</v>
      </c>
      <c r="M749" s="11">
        <v>4.776191161083184</v>
      </c>
      <c r="N749" s="11">
        <v>4.7878665373860629</v>
      </c>
      <c r="O749" s="11">
        <v>4.7935548781778463</v>
      </c>
      <c r="P749" s="11">
        <v>4.7941701447120986</v>
      </c>
      <c r="Q749" s="11">
        <v>4.7906075271750854</v>
      </c>
      <c r="R749" s="11">
        <v>4.7838118014466957</v>
      </c>
      <c r="S749" s="11">
        <v>4.7748713326920598</v>
      </c>
      <c r="T749" s="11">
        <v>4.7646084690423782</v>
      </c>
      <c r="U749" s="11">
        <v>4.7536662118587509</v>
      </c>
      <c r="V749" s="11">
        <v>4.7421161398271616</v>
      </c>
      <c r="W749" s="11">
        <v>4.7296774046897321</v>
      </c>
      <c r="X749" s="11">
        <v>4.7159441802310536</v>
      </c>
      <c r="Y749" s="11">
        <v>4.7001170098461511</v>
      </c>
      <c r="Z749" s="11">
        <v>4.6814143509688977</v>
      </c>
      <c r="AA749" s="11">
        <v>4.6593047065216098</v>
      </c>
      <c r="AB749" s="11">
        <v>4.6334236762014012</v>
      </c>
      <c r="AC749" s="11">
        <v>4.6040410968079994</v>
      </c>
      <c r="AD749" s="11">
        <v>4.5716228167237638</v>
      </c>
      <c r="AE749" s="11">
        <v>4.5366368231156029</v>
      </c>
      <c r="AF749" s="11">
        <v>4.4995756218155281</v>
      </c>
      <c r="AG749" s="11">
        <v>4.4609476908998706</v>
      </c>
      <c r="AH749" s="11">
        <v>4.4212617816420945</v>
      </c>
      <c r="AI749" s="11">
        <v>4.3810266453156652</v>
      </c>
      <c r="AJ749" s="11">
        <v>4.3407510331940484</v>
      </c>
      <c r="AK749" s="11">
        <v>4.3009436965507089</v>
      </c>
      <c r="AL749" s="11">
        <v>4.2621133866591112</v>
      </c>
      <c r="AM749" s="11">
        <v>4.2246908011103601</v>
      </c>
      <c r="AN749" s="11">
        <v>4.1887447119110925</v>
      </c>
      <c r="AO749" s="11">
        <v>4.1542390647384959</v>
      </c>
      <c r="AP749" s="11">
        <v>4.1211377944687833</v>
      </c>
      <c r="AQ749" s="11">
        <v>4.0894048359781623</v>
      </c>
      <c r="AR749" s="11">
        <v>4.0590041241428443</v>
      </c>
      <c r="AS749" s="11">
        <v>4.0298995938390396</v>
      </c>
      <c r="AT749" s="11">
        <v>4.0020551799429578</v>
      </c>
      <c r="AU749" s="11">
        <v>3.9754143961975368</v>
      </c>
      <c r="AV749" s="11">
        <v>3.9498334710728007</v>
      </c>
      <c r="AW749" s="11">
        <v>3.9251453168430173</v>
      </c>
      <c r="AX749" s="11">
        <v>3.901182845547539</v>
      </c>
      <c r="AY749" s="11">
        <v>3.8777789692257238</v>
      </c>
    </row>
    <row r="750" spans="1:51">
      <c r="A750" s="5">
        <v>37574</v>
      </c>
      <c r="B750" s="11">
        <v>3.6923992893975592</v>
      </c>
      <c r="C750" s="11">
        <v>3.8694980988982821</v>
      </c>
      <c r="D750" s="11">
        <v>4.1258879450396346</v>
      </c>
      <c r="E750" s="11">
        <v>4.3203520918871554</v>
      </c>
      <c r="F750" s="11">
        <v>4.4568258645649221</v>
      </c>
      <c r="G750" s="11">
        <v>4.5555932403821426</v>
      </c>
      <c r="H750" s="11">
        <v>4.6295829440409149</v>
      </c>
      <c r="I750" s="11">
        <v>4.6856943972770129</v>
      </c>
      <c r="J750" s="11">
        <v>4.7282335471011736</v>
      </c>
      <c r="K750" s="11">
        <v>4.7602935522357672</v>
      </c>
      <c r="L750" s="11">
        <v>4.7843755430985455</v>
      </c>
      <c r="M750" s="11">
        <v>4.8020614328640345</v>
      </c>
      <c r="N750" s="11">
        <v>4.8145683124475607</v>
      </c>
      <c r="O750" s="11">
        <v>4.8227818291963436</v>
      </c>
      <c r="P750" s="11">
        <v>4.8274739741738761</v>
      </c>
      <c r="Q750" s="11">
        <v>4.8291021294660066</v>
      </c>
      <c r="R750" s="11">
        <v>4.8280331330995985</v>
      </c>
      <c r="S750" s="11">
        <v>4.8247192219048465</v>
      </c>
      <c r="T750" s="11">
        <v>4.8195772380621662</v>
      </c>
      <c r="U750" s="11">
        <v>4.812995155137231</v>
      </c>
      <c r="V750" s="11">
        <v>4.8049611060230859</v>
      </c>
      <c r="W750" s="11">
        <v>4.7951712404038256</v>
      </c>
      <c r="X750" s="11">
        <v>4.7832188604254924</v>
      </c>
      <c r="Y750" s="11">
        <v>4.7683787741532635</v>
      </c>
      <c r="Z750" s="11">
        <v>4.7499635667019309</v>
      </c>
      <c r="AA750" s="11">
        <v>4.7275404416663687</v>
      </c>
      <c r="AB750" s="11">
        <v>4.7008453248486859</v>
      </c>
      <c r="AC750" s="11">
        <v>4.6702457443286072</v>
      </c>
      <c r="AD750" s="11">
        <v>4.6363012926478007</v>
      </c>
      <c r="AE750" s="11">
        <v>4.599570933505956</v>
      </c>
      <c r="AF750" s="11">
        <v>4.5606058507437597</v>
      </c>
      <c r="AG750" s="11">
        <v>4.519952233173397</v>
      </c>
      <c r="AH750" s="11">
        <v>4.4781561874383522</v>
      </c>
      <c r="AI750" s="11">
        <v>4.4357638201821192</v>
      </c>
      <c r="AJ750" s="11">
        <v>4.393321238048185</v>
      </c>
      <c r="AK750" s="11">
        <v>4.3513745476800372</v>
      </c>
      <c r="AL750" s="11">
        <v>4.3104698557211645</v>
      </c>
      <c r="AM750" s="11">
        <v>4.271068358511501</v>
      </c>
      <c r="AN750" s="11">
        <v>4.2332439590275026</v>
      </c>
      <c r="AO750" s="11">
        <v>4.1969601984691343</v>
      </c>
      <c r="AP750" s="11">
        <v>4.1621806099246301</v>
      </c>
      <c r="AQ750" s="11">
        <v>4.1288687264822199</v>
      </c>
      <c r="AR750" s="11">
        <v>4.0969880812301325</v>
      </c>
      <c r="AS750" s="11">
        <v>4.0665022072566011</v>
      </c>
      <c r="AT750" s="11">
        <v>4.0373746376498554</v>
      </c>
      <c r="AU750" s="11">
        <v>4.009546647033738</v>
      </c>
      <c r="AV750" s="11">
        <v>3.9828659364215477</v>
      </c>
      <c r="AW750" s="11">
        <v>3.9571556212081487</v>
      </c>
      <c r="AX750" s="11">
        <v>3.932238816682001</v>
      </c>
      <c r="AY750" s="11">
        <v>3.9079386381315682</v>
      </c>
    </row>
    <row r="751" spans="1:51">
      <c r="A751" s="5">
        <v>37575</v>
      </c>
      <c r="B751" s="11">
        <v>3.679522007908024</v>
      </c>
      <c r="C751" s="11">
        <v>3.8786689225521802</v>
      </c>
      <c r="D751" s="11">
        <v>4.1261335709073759</v>
      </c>
      <c r="E751" s="11">
        <v>4.3226543834967641</v>
      </c>
      <c r="F751" s="11">
        <v>4.4640992360515739</v>
      </c>
      <c r="G751" s="11">
        <v>4.5658125652324157</v>
      </c>
      <c r="H751" s="11">
        <v>4.6406502161897114</v>
      </c>
      <c r="I751" s="11">
        <v>4.6961125614888726</v>
      </c>
      <c r="J751" s="11">
        <v>4.7371599769344988</v>
      </c>
      <c r="K751" s="11">
        <v>4.7673580882674012</v>
      </c>
      <c r="L751" s="11">
        <v>4.7895279731071509</v>
      </c>
      <c r="M751" s="11">
        <v>4.8054223940941494</v>
      </c>
      <c r="N751" s="11">
        <v>4.816360750830591</v>
      </c>
      <c r="O751" s="11">
        <v>4.8232777174141495</v>
      </c>
      <c r="P751" s="11">
        <v>4.8269782304110906</v>
      </c>
      <c r="Q751" s="11">
        <v>4.8279142664608061</v>
      </c>
      <c r="R751" s="11">
        <v>4.8264391641437321</v>
      </c>
      <c r="S751" s="11">
        <v>4.822978986235789</v>
      </c>
      <c r="T751" s="11">
        <v>4.8179137668325414</v>
      </c>
      <c r="U751" s="11">
        <v>4.811591408410596</v>
      </c>
      <c r="V751" s="11">
        <v>4.8039523081612998</v>
      </c>
      <c r="W751" s="11">
        <v>4.7946552548248729</v>
      </c>
      <c r="X751" s="11">
        <v>4.7832539250024046</v>
      </c>
      <c r="Y751" s="11">
        <v>4.7689898432955617</v>
      </c>
      <c r="Z751" s="11">
        <v>4.7511540506065622</v>
      </c>
      <c r="AA751" s="11">
        <v>4.7292981080239418</v>
      </c>
      <c r="AB751" s="11">
        <v>4.7031492039057836</v>
      </c>
      <c r="AC751" s="11">
        <v>4.6730728941201738</v>
      </c>
      <c r="AD751" s="11">
        <v>4.6396196281301298</v>
      </c>
      <c r="AE751" s="11">
        <v>4.6033396449369608</v>
      </c>
      <c r="AF751" s="11">
        <v>4.5647806835132654</v>
      </c>
      <c r="AG751" s="11">
        <v>4.5244889462937348</v>
      </c>
      <c r="AH751" s="11">
        <v>4.4830106133259013</v>
      </c>
      <c r="AI751" s="11">
        <v>4.4408918646572966</v>
      </c>
      <c r="AJ751" s="11">
        <v>4.3986788803354537</v>
      </c>
      <c r="AK751" s="11">
        <v>4.356917840407907</v>
      </c>
      <c r="AL751" s="11">
        <v>4.3161549249221869</v>
      </c>
      <c r="AM751" s="11">
        <v>4.2768474078747678</v>
      </c>
      <c r="AN751" s="11">
        <v>4.2390665478508032</v>
      </c>
      <c r="AO751" s="11">
        <v>4.2027788635296233</v>
      </c>
      <c r="AP751" s="11">
        <v>4.1679508716198681</v>
      </c>
      <c r="AQ751" s="11">
        <v>4.1345490888301768</v>
      </c>
      <c r="AR751" s="11">
        <v>4.1025400318691911</v>
      </c>
      <c r="AS751" s="11">
        <v>4.0718902174455476</v>
      </c>
      <c r="AT751" s="11">
        <v>4.0425661622678906</v>
      </c>
      <c r="AU751" s="11">
        <v>4.0145109046841636</v>
      </c>
      <c r="AV751" s="11">
        <v>3.9875735695995167</v>
      </c>
      <c r="AW751" s="11">
        <v>3.9615798035584087</v>
      </c>
      <c r="AX751" s="11">
        <v>3.936355253105297</v>
      </c>
      <c r="AY751" s="11">
        <v>3.9117255647846405</v>
      </c>
    </row>
    <row r="752" spans="1:51">
      <c r="A752" s="5">
        <v>37578</v>
      </c>
      <c r="B752" s="11">
        <v>3.7119118507170064</v>
      </c>
      <c r="C752" s="11">
        <v>3.8894392472393222</v>
      </c>
      <c r="D752" s="11">
        <v>4.1364720214401602</v>
      </c>
      <c r="E752" s="11">
        <v>4.3319575950983156</v>
      </c>
      <c r="F752" s="11">
        <v>4.47217949606814</v>
      </c>
      <c r="G752" s="11">
        <v>4.5729696463756335</v>
      </c>
      <c r="H752" s="11">
        <v>4.6473264083474772</v>
      </c>
      <c r="I752" s="11">
        <v>4.7027293426388868</v>
      </c>
      <c r="J752" s="11">
        <v>4.7440606551439295</v>
      </c>
      <c r="K752" s="11">
        <v>4.7747597028120019</v>
      </c>
      <c r="L752" s="11">
        <v>4.7975098720682885</v>
      </c>
      <c r="M752" s="11">
        <v>4.8139604831513854</v>
      </c>
      <c r="N752" s="11">
        <v>4.8253442616477109</v>
      </c>
      <c r="O752" s="11">
        <v>4.8325236652528201</v>
      </c>
      <c r="P752" s="11">
        <v>4.8362363334930993</v>
      </c>
      <c r="Q752" s="11">
        <v>4.8368810239461233</v>
      </c>
      <c r="R752" s="11">
        <v>4.8347671441433109</v>
      </c>
      <c r="S752" s="11">
        <v>4.8303054347612884</v>
      </c>
      <c r="T752" s="11">
        <v>4.8239244865595108</v>
      </c>
      <c r="U752" s="11">
        <v>4.8160853585908132</v>
      </c>
      <c r="V752" s="11">
        <v>4.8068698993119208</v>
      </c>
      <c r="W752" s="11">
        <v>4.7960542348682589</v>
      </c>
      <c r="X752" s="11">
        <v>4.7832893756947872</v>
      </c>
      <c r="Y752" s="11">
        <v>4.7678594474232536</v>
      </c>
      <c r="Z752" s="11">
        <v>4.7490827729577214</v>
      </c>
      <c r="AA752" s="11">
        <v>4.726520070461353</v>
      </c>
      <c r="AB752" s="11">
        <v>4.6999026760916314</v>
      </c>
      <c r="AC752" s="11">
        <v>4.6695818670329317</v>
      </c>
      <c r="AD752" s="11">
        <v>4.6360855767304239</v>
      </c>
      <c r="AE752" s="11">
        <v>4.59994170343478</v>
      </c>
      <c r="AF752" s="11">
        <v>4.5616776306368862</v>
      </c>
      <c r="AG752" s="11">
        <v>4.5218204300396403</v>
      </c>
      <c r="AH752" s="11">
        <v>4.4808971689900403</v>
      </c>
      <c r="AI752" s="11">
        <v>4.4394349148350845</v>
      </c>
      <c r="AJ752" s="11">
        <v>4.39796073492177</v>
      </c>
      <c r="AK752" s="11">
        <v>4.3570016965970977</v>
      </c>
      <c r="AL752" s="11">
        <v>4.3170848672080604</v>
      </c>
      <c r="AM752" s="11">
        <v>4.278649135193012</v>
      </c>
      <c r="AN752" s="11">
        <v>4.2417567624333383</v>
      </c>
      <c r="AO752" s="11">
        <v>4.2063694766987911</v>
      </c>
      <c r="AP752" s="11">
        <v>4.172449004775248</v>
      </c>
      <c r="AQ752" s="11">
        <v>4.1399570734485867</v>
      </c>
      <c r="AR752" s="11">
        <v>4.1088554095046845</v>
      </c>
      <c r="AS752" s="11">
        <v>4.0791057397294201</v>
      </c>
      <c r="AT752" s="11">
        <v>4.0506697909044913</v>
      </c>
      <c r="AU752" s="11">
        <v>4.0234865445866266</v>
      </c>
      <c r="AV752" s="11">
        <v>3.9974054969137272</v>
      </c>
      <c r="AW752" s="11">
        <v>3.9722541404160912</v>
      </c>
      <c r="AX752" s="11">
        <v>3.9478599676240171</v>
      </c>
      <c r="AY752" s="11">
        <v>3.924050471067801</v>
      </c>
    </row>
    <row r="753" spans="1:51">
      <c r="A753" s="5">
        <v>37579</v>
      </c>
      <c r="B753" s="11">
        <v>3.7180173014763671</v>
      </c>
      <c r="C753" s="11">
        <v>3.8828145133828054</v>
      </c>
      <c r="D753" s="11">
        <v>4.121320426040965</v>
      </c>
      <c r="E753" s="11">
        <v>4.3115766388038939</v>
      </c>
      <c r="F753" s="11">
        <v>4.4490911962902011</v>
      </c>
      <c r="G753" s="11">
        <v>4.5488176871830932</v>
      </c>
      <c r="H753" s="11">
        <v>4.623055864269296</v>
      </c>
      <c r="I753" s="11">
        <v>4.67888408780279</v>
      </c>
      <c r="J753" s="11">
        <v>4.7209098126403797</v>
      </c>
      <c r="K753" s="11">
        <v>4.7524426693237407</v>
      </c>
      <c r="L753" s="11">
        <v>4.7761134238600569</v>
      </c>
      <c r="M753" s="11">
        <v>4.7935615536704894</v>
      </c>
      <c r="N753" s="11">
        <v>4.8060129677551657</v>
      </c>
      <c r="O753" s="11">
        <v>4.814329350429805</v>
      </c>
      <c r="P753" s="11">
        <v>4.8192480221933565</v>
      </c>
      <c r="Q753" s="11">
        <v>4.8211654149702605</v>
      </c>
      <c r="R753" s="11">
        <v>4.8203898939270839</v>
      </c>
      <c r="S753" s="11">
        <v>4.8173295098586335</v>
      </c>
      <c r="T753" s="11">
        <v>4.8124017622951456</v>
      </c>
      <c r="U753" s="11">
        <v>4.8060473474640668</v>
      </c>
      <c r="V753" s="11">
        <v>4.798312276056512</v>
      </c>
      <c r="W753" s="11">
        <v>4.7889384183084909</v>
      </c>
      <c r="X753" s="11">
        <v>4.7775420890153395</v>
      </c>
      <c r="Y753" s="11">
        <v>4.7633767460117973</v>
      </c>
      <c r="Z753" s="11">
        <v>4.7457398916121551</v>
      </c>
      <c r="AA753" s="11">
        <v>4.7241860458238962</v>
      </c>
      <c r="AB753" s="11">
        <v>4.6984450082914861</v>
      </c>
      <c r="AC753" s="11">
        <v>4.6688708088760276</v>
      </c>
      <c r="AD753" s="11">
        <v>4.6359924787729767</v>
      </c>
      <c r="AE753" s="11">
        <v>4.6003395205167656</v>
      </c>
      <c r="AF753" s="11">
        <v>4.5624462855174874</v>
      </c>
      <c r="AG753" s="11">
        <v>4.5228500194881853</v>
      </c>
      <c r="AH753" s="11">
        <v>4.4820880068790956</v>
      </c>
      <c r="AI753" s="11">
        <v>4.4406975321404571</v>
      </c>
      <c r="AJ753" s="11">
        <v>4.3992158797225134</v>
      </c>
      <c r="AK753" s="11">
        <v>4.3581803340754997</v>
      </c>
      <c r="AL753" s="11">
        <v>4.3181281796496576</v>
      </c>
      <c r="AM753" s="11">
        <v>4.2795068453239855</v>
      </c>
      <c r="AN753" s="11">
        <v>4.2423862164024193</v>
      </c>
      <c r="AO753" s="11">
        <v>4.2067370358781089</v>
      </c>
      <c r="AP753" s="11">
        <v>4.1725300463281298</v>
      </c>
      <c r="AQ753" s="11">
        <v>4.1397359903295596</v>
      </c>
      <c r="AR753" s="11">
        <v>4.1083256104594739</v>
      </c>
      <c r="AS753" s="11">
        <v>4.0782696492949482</v>
      </c>
      <c r="AT753" s="11">
        <v>4.0495388493807747</v>
      </c>
      <c r="AU753" s="11">
        <v>4.0220790690692745</v>
      </c>
      <c r="AV753" s="11">
        <v>3.9957398749478323</v>
      </c>
      <c r="AW753" s="11">
        <v>3.9703475456336372</v>
      </c>
      <c r="AX753" s="11">
        <v>3.9457283597438839</v>
      </c>
      <c r="AY753" s="11">
        <v>3.9217085958957649</v>
      </c>
    </row>
    <row r="754" spans="1:51">
      <c r="A754" s="5">
        <v>37580</v>
      </c>
      <c r="B754" s="11">
        <v>3.6901338718367676</v>
      </c>
      <c r="C754" s="11">
        <v>3.8530584887793666</v>
      </c>
      <c r="D754" s="11">
        <v>4.0986482448611117</v>
      </c>
      <c r="E754" s="11">
        <v>4.2918443297982165</v>
      </c>
      <c r="F754" s="11">
        <v>4.4304091875292837</v>
      </c>
      <c r="G754" s="11">
        <v>4.5307789649675634</v>
      </c>
      <c r="H754" s="11">
        <v>4.6058382753076579</v>
      </c>
      <c r="I754" s="11">
        <v>4.6627910540719242</v>
      </c>
      <c r="J754" s="11">
        <v>4.7062117300587607</v>
      </c>
      <c r="K754" s="11">
        <v>4.7393450449020138</v>
      </c>
      <c r="L754" s="11">
        <v>4.7647412801118216</v>
      </c>
      <c r="M754" s="11">
        <v>4.7839712980184208</v>
      </c>
      <c r="N754" s="11">
        <v>4.7981939662419544</v>
      </c>
      <c r="O754" s="11">
        <v>4.8082284789897924</v>
      </c>
      <c r="P754" s="11">
        <v>4.8147776048036164</v>
      </c>
      <c r="Q754" s="11">
        <v>4.8182235551903947</v>
      </c>
      <c r="R754" s="11">
        <v>4.8188688708750576</v>
      </c>
      <c r="S754" s="11">
        <v>4.8171188854900961</v>
      </c>
      <c r="T754" s="11">
        <v>4.8133933099017696</v>
      </c>
      <c r="U754" s="11">
        <v>4.8081386178736469</v>
      </c>
      <c r="V754" s="11">
        <v>4.8014030595998198</v>
      </c>
      <c r="W754" s="11">
        <v>4.7929314258501972</v>
      </c>
      <c r="X754" s="11">
        <v>4.7823400912572716</v>
      </c>
      <c r="Y754" s="11">
        <v>4.7688795684873293</v>
      </c>
      <c r="Z754" s="11">
        <v>4.7518493563687221</v>
      </c>
      <c r="AA754" s="11">
        <v>4.7308119451624737</v>
      </c>
      <c r="AB754" s="11">
        <v>4.7055088230040747</v>
      </c>
      <c r="AC754" s="11">
        <v>4.67631109198265</v>
      </c>
      <c r="AD754" s="11">
        <v>4.6437635063740474</v>
      </c>
      <c r="AE754" s="11">
        <v>4.608411122779609</v>
      </c>
      <c r="AF754" s="11">
        <v>4.5708020499035582</v>
      </c>
      <c r="AG754" s="11">
        <v>4.5314861917518883</v>
      </c>
      <c r="AH754" s="11">
        <v>4.4910134753314086</v>
      </c>
      <c r="AI754" s="11">
        <v>4.449933827648926</v>
      </c>
      <c r="AJ754" s="11">
        <v>4.4087971757112498</v>
      </c>
      <c r="AK754" s="11">
        <v>4.3681534465251843</v>
      </c>
      <c r="AL754" s="11">
        <v>4.3285525670975424</v>
      </c>
      <c r="AM754" s="11">
        <v>4.2904510940628668</v>
      </c>
      <c r="AN754" s="11">
        <v>4.2539196534381336</v>
      </c>
      <c r="AO754" s="11">
        <v>4.2189291732609258</v>
      </c>
      <c r="AP754" s="11">
        <v>4.1854505814429084</v>
      </c>
      <c r="AQ754" s="11">
        <v>4.1534548058957466</v>
      </c>
      <c r="AR754" s="11">
        <v>4.122912774531108</v>
      </c>
      <c r="AS754" s="11">
        <v>4.0937954152606597</v>
      </c>
      <c r="AT754" s="11">
        <v>4.0660736558802908</v>
      </c>
      <c r="AU754" s="11">
        <v>4.0396917545958155</v>
      </c>
      <c r="AV754" s="11">
        <v>4.0144924643379492</v>
      </c>
      <c r="AW754" s="11">
        <v>3.9902943928592998</v>
      </c>
      <c r="AX754" s="11">
        <v>3.9669161479124768</v>
      </c>
      <c r="AY754" s="11">
        <v>3.9441763372500862</v>
      </c>
    </row>
    <row r="755" spans="1:51">
      <c r="A755" s="5">
        <v>37581</v>
      </c>
      <c r="B755" s="11">
        <v>3.7832972429862499</v>
      </c>
      <c r="C755" s="11">
        <v>3.9841417632837244</v>
      </c>
      <c r="D755" s="11">
        <v>4.2154653872504788</v>
      </c>
      <c r="E755" s="11">
        <v>4.3952582849093798</v>
      </c>
      <c r="F755" s="11">
        <v>4.5264852501358535</v>
      </c>
      <c r="G755" s="11">
        <v>4.6236129678233988</v>
      </c>
      <c r="H755" s="11">
        <v>4.6977564902946432</v>
      </c>
      <c r="I755" s="11">
        <v>4.7550510809680127</v>
      </c>
      <c r="J755" s="11">
        <v>4.7993788067725713</v>
      </c>
      <c r="K755" s="11">
        <v>4.8336124346771419</v>
      </c>
      <c r="L755" s="11">
        <v>4.8600755738008292</v>
      </c>
      <c r="M755" s="11">
        <v>4.8802319201059801</v>
      </c>
      <c r="N755" s="11">
        <v>4.8951871581305539</v>
      </c>
      <c r="O755" s="11">
        <v>4.9057442952756505</v>
      </c>
      <c r="P755" s="11">
        <v>4.9125975019981851</v>
      </c>
      <c r="Q755" s="11">
        <v>4.9161332994649376</v>
      </c>
      <c r="R755" s="11">
        <v>4.9166653785818175</v>
      </c>
      <c r="S755" s="11">
        <v>4.9146194944303385</v>
      </c>
      <c r="T755" s="11">
        <v>4.910447268283713</v>
      </c>
      <c r="U755" s="11">
        <v>4.9046336716467449</v>
      </c>
      <c r="V755" s="11">
        <v>4.8972660038679496</v>
      </c>
      <c r="W755" s="11">
        <v>4.8881300801745153</v>
      </c>
      <c r="X755" s="11">
        <v>4.8768784776883605</v>
      </c>
      <c r="Y755" s="11">
        <v>4.8627893826393329</v>
      </c>
      <c r="Z755" s="11">
        <v>4.8451854525838254</v>
      </c>
      <c r="AA755" s="11">
        <v>4.8236391054876542</v>
      </c>
      <c r="AB755" s="11">
        <v>4.7978998007304856</v>
      </c>
      <c r="AC755" s="11">
        <v>4.7683384320634428</v>
      </c>
      <c r="AD755" s="11">
        <v>4.7354945108035711</v>
      </c>
      <c r="AE755" s="11">
        <v>4.6999075831300496</v>
      </c>
      <c r="AF755" s="11">
        <v>4.6621175150460337</v>
      </c>
      <c r="AG755" s="11">
        <v>4.6226643579336333</v>
      </c>
      <c r="AH755" s="11">
        <v>4.5820881654475674</v>
      </c>
      <c r="AI755" s="11">
        <v>4.540928991242553</v>
      </c>
      <c r="AJ755" s="11">
        <v>4.4997268889733082</v>
      </c>
      <c r="AK755" s="11">
        <v>4.4590219122945518</v>
      </c>
      <c r="AL755" s="11">
        <v>4.4193541148610009</v>
      </c>
      <c r="AM755" s="11">
        <v>4.3811697454728122</v>
      </c>
      <c r="AN755" s="11">
        <v>4.3445336315678418</v>
      </c>
      <c r="AO755" s="11">
        <v>4.3094136692166263</v>
      </c>
      <c r="AP755" s="11">
        <v>4.2757777544739497</v>
      </c>
      <c r="AQ755" s="11">
        <v>4.243593783394596</v>
      </c>
      <c r="AR755" s="11">
        <v>4.2128296520333484</v>
      </c>
      <c r="AS755" s="11">
        <v>4.1834532564449916</v>
      </c>
      <c r="AT755" s="11">
        <v>4.1554324924236106</v>
      </c>
      <c r="AU755" s="11">
        <v>4.1287094597209677</v>
      </c>
      <c r="AV755" s="11">
        <v>4.1031296893823255</v>
      </c>
      <c r="AW755" s="11">
        <v>4.0785161193827006</v>
      </c>
      <c r="AX755" s="11">
        <v>4.0546916876971126</v>
      </c>
      <c r="AY755" s="11">
        <v>4.0314793323005791</v>
      </c>
    </row>
    <row r="756" spans="1:51">
      <c r="A756" s="5">
        <v>37582</v>
      </c>
      <c r="B756" s="11">
        <v>3.7558633027272164</v>
      </c>
      <c r="C756" s="11">
        <v>3.9893946589396081</v>
      </c>
      <c r="D756" s="11">
        <v>4.2282120088362376</v>
      </c>
      <c r="E756" s="11">
        <v>4.4074675118568791</v>
      </c>
      <c r="F756" s="11">
        <v>4.5375800136792845</v>
      </c>
      <c r="G756" s="11">
        <v>4.6340963208746073</v>
      </c>
      <c r="H756" s="11">
        <v>4.7079813459733435</v>
      </c>
      <c r="I756" s="11">
        <v>4.7651526553606205</v>
      </c>
      <c r="J756" s="11">
        <v>4.8093460071924943</v>
      </c>
      <c r="K756" s="11">
        <v>4.8433651829797295</v>
      </c>
      <c r="L756" s="11">
        <v>4.8694650797710182</v>
      </c>
      <c r="M756" s="11">
        <v>4.8890536760166645</v>
      </c>
      <c r="N756" s="11">
        <v>4.9032025823031153</v>
      </c>
      <c r="O756" s="11">
        <v>4.9126988049926723</v>
      </c>
      <c r="P756" s="11">
        <v>4.9182275028435347</v>
      </c>
      <c r="Q756" s="11">
        <v>4.920191940105398</v>
      </c>
      <c r="R756" s="11">
        <v>4.9189378778524224</v>
      </c>
      <c r="S756" s="11">
        <v>4.9149405133105279</v>
      </c>
      <c r="T756" s="11">
        <v>4.9087052868547909</v>
      </c>
      <c r="U756" s="11">
        <v>4.9007715826866987</v>
      </c>
      <c r="V756" s="11">
        <v>4.8912704229157988</v>
      </c>
      <c r="W756" s="11">
        <v>4.880038335040167</v>
      </c>
      <c r="X756" s="11">
        <v>4.8667713372168953</v>
      </c>
      <c r="Y756" s="11">
        <v>4.8507873791113436</v>
      </c>
      <c r="Z756" s="11">
        <v>4.8314492586792932</v>
      </c>
      <c r="AA756" s="11">
        <v>4.8083532858710401</v>
      </c>
      <c r="AB756" s="11">
        <v>4.781274217483535</v>
      </c>
      <c r="AC756" s="11">
        <v>4.750600156298507</v>
      </c>
      <c r="AD756" s="11">
        <v>4.716877651607895</v>
      </c>
      <c r="AE756" s="11">
        <v>4.6806518954948864</v>
      </c>
      <c r="AF756" s="11">
        <v>4.6424551302150503</v>
      </c>
      <c r="AG756" s="11">
        <v>4.6028124162958397</v>
      </c>
      <c r="AH756" s="11">
        <v>4.5622487377290915</v>
      </c>
      <c r="AI756" s="11">
        <v>4.5212890785066397</v>
      </c>
      <c r="AJ756" s="11">
        <v>4.4804584226203241</v>
      </c>
      <c r="AK756" s="11">
        <v>4.4402817540619779</v>
      </c>
      <c r="AL756" s="11">
        <v>4.4012840566997831</v>
      </c>
      <c r="AM756" s="11">
        <v>4.3638922052593667</v>
      </c>
      <c r="AN756" s="11">
        <v>4.3281532942356513</v>
      </c>
      <c r="AO756" s="11">
        <v>4.2940225357486828</v>
      </c>
      <c r="AP756" s="11">
        <v>4.2614551419185105</v>
      </c>
      <c r="AQ756" s="11">
        <v>4.2304063248651813</v>
      </c>
      <c r="AR756" s="11">
        <v>4.2008312967087447</v>
      </c>
      <c r="AS756" s="11">
        <v>4.1726852695692473</v>
      </c>
      <c r="AT756" s="11">
        <v>4.1459234542820171</v>
      </c>
      <c r="AU756" s="11">
        <v>4.1204761905367091</v>
      </c>
      <c r="AV756" s="11">
        <v>4.0961852144732127</v>
      </c>
      <c r="AW756" s="11">
        <v>4.0728725398347461</v>
      </c>
      <c r="AX756" s="11">
        <v>4.0503601803645264</v>
      </c>
      <c r="AY756" s="11">
        <v>4.0284701498057709</v>
      </c>
    </row>
    <row r="757" spans="1:51">
      <c r="A757" s="5">
        <v>37585</v>
      </c>
      <c r="B757" s="11">
        <v>3.8033642196910167</v>
      </c>
      <c r="C757" s="11">
        <v>4.0079343127374463</v>
      </c>
      <c r="D757" s="11">
        <v>4.2414545104503034</v>
      </c>
      <c r="E757" s="11">
        <v>4.422198289961031</v>
      </c>
      <c r="F757" s="11">
        <v>4.5533219763621231</v>
      </c>
      <c r="G757" s="11">
        <v>4.6497551876740051</v>
      </c>
      <c r="H757" s="11">
        <v>4.7228585667286938</v>
      </c>
      <c r="I757" s="11">
        <v>4.7788613345485285</v>
      </c>
      <c r="J757" s="11">
        <v>4.8217205036061745</v>
      </c>
      <c r="K757" s="11">
        <v>4.8543611421136657</v>
      </c>
      <c r="L757" s="11">
        <v>4.8790912495387087</v>
      </c>
      <c r="M757" s="11">
        <v>4.8973342823589139</v>
      </c>
      <c r="N757" s="11">
        <v>4.9101670843068304</v>
      </c>
      <c r="O757" s="11">
        <v>4.9183621379265157</v>
      </c>
      <c r="P757" s="11">
        <v>4.9225845227736515</v>
      </c>
      <c r="Q757" s="11">
        <v>4.9232065827365759</v>
      </c>
      <c r="R757" s="11">
        <v>4.9205428140459722</v>
      </c>
      <c r="S757" s="11">
        <v>4.9150456524661532</v>
      </c>
      <c r="T757" s="11">
        <v>4.9072138465853961</v>
      </c>
      <c r="U757" s="11">
        <v>4.897590900084893</v>
      </c>
      <c r="V757" s="11">
        <v>4.8863320934559278</v>
      </c>
      <c r="W757" s="11">
        <v>4.8733101347715273</v>
      </c>
      <c r="X757" s="11">
        <v>4.8582593385158361</v>
      </c>
      <c r="Y757" s="11">
        <v>4.8405470534041211</v>
      </c>
      <c r="Z757" s="11">
        <v>4.8195829116635025</v>
      </c>
      <c r="AA757" s="11">
        <v>4.7949949010732213</v>
      </c>
      <c r="AB757" s="11">
        <v>4.7665851240453998</v>
      </c>
      <c r="AC757" s="11">
        <v>4.7347514074687824</v>
      </c>
      <c r="AD757" s="11">
        <v>4.7000429708851428</v>
      </c>
      <c r="AE757" s="11">
        <v>4.6630069909074585</v>
      </c>
      <c r="AF757" s="11">
        <v>4.6241715120458089</v>
      </c>
      <c r="AG757" s="11">
        <v>4.5840541242937443</v>
      </c>
      <c r="AH757" s="11">
        <v>4.5431723115114799</v>
      </c>
      <c r="AI757" s="11">
        <v>4.5020435575592277</v>
      </c>
      <c r="AJ757" s="11">
        <v>4.4611853462972029</v>
      </c>
      <c r="AK757" s="11">
        <v>4.4211151615856199</v>
      </c>
      <c r="AL757" s="11">
        <v>4.3823504868659846</v>
      </c>
      <c r="AM757" s="11">
        <v>4.3453090083608341</v>
      </c>
      <c r="AN757" s="11">
        <v>4.3100283747651584</v>
      </c>
      <c r="AO757" s="11">
        <v>4.276455785640489</v>
      </c>
      <c r="AP757" s="11">
        <v>4.244538440548359</v>
      </c>
      <c r="AQ757" s="11">
        <v>4.2142235390503009</v>
      </c>
      <c r="AR757" s="11">
        <v>4.1854582807078486</v>
      </c>
      <c r="AS757" s="11">
        <v>4.1581898650825346</v>
      </c>
      <c r="AT757" s="11">
        <v>4.1323654898542861</v>
      </c>
      <c r="AU757" s="11">
        <v>4.1079075373392806</v>
      </c>
      <c r="AV757" s="11">
        <v>4.0846514304864119</v>
      </c>
      <c r="AW757" s="11">
        <v>4.0624135549478604</v>
      </c>
      <c r="AX757" s="11">
        <v>4.0410102963758039</v>
      </c>
      <c r="AY757" s="11">
        <v>4.020258040422422</v>
      </c>
    </row>
    <row r="758" spans="1:51">
      <c r="A758" s="5">
        <v>37586</v>
      </c>
      <c r="B758" s="11">
        <v>3.7613168710806502</v>
      </c>
      <c r="C758" s="11">
        <v>3.9748481350756308</v>
      </c>
      <c r="D758" s="11">
        <v>4.2127033776545986</v>
      </c>
      <c r="E758" s="11">
        <v>4.39582315433264</v>
      </c>
      <c r="F758" s="11">
        <v>4.5277316678827892</v>
      </c>
      <c r="G758" s="11">
        <v>4.6237475953731222</v>
      </c>
      <c r="H758" s="11">
        <v>4.6956020688052549</v>
      </c>
      <c r="I758" s="11">
        <v>4.7497665783190195</v>
      </c>
      <c r="J758" s="11">
        <v>4.790388511252532</v>
      </c>
      <c r="K758" s="11">
        <v>4.8205249217055188</v>
      </c>
      <c r="L758" s="11">
        <v>4.8425695066088288</v>
      </c>
      <c r="M758" s="11">
        <v>4.8580225870461762</v>
      </c>
      <c r="N758" s="11">
        <v>4.8680442026941151</v>
      </c>
      <c r="O758" s="11">
        <v>4.8734807949272021</v>
      </c>
      <c r="P758" s="11">
        <v>4.8750651418453455</v>
      </c>
      <c r="Q758" s="11">
        <v>4.8732176893960197</v>
      </c>
      <c r="R758" s="11">
        <v>4.8682946765518906</v>
      </c>
      <c r="S758" s="11">
        <v>4.8607711289293052</v>
      </c>
      <c r="T758" s="11">
        <v>4.8511461044231545</v>
      </c>
      <c r="U758" s="11">
        <v>4.8399492607037988</v>
      </c>
      <c r="V758" s="11">
        <v>4.8273115448672765</v>
      </c>
      <c r="W758" s="11">
        <v>4.8130873907385237</v>
      </c>
      <c r="X758" s="11">
        <v>4.7969945979177346</v>
      </c>
      <c r="Y758" s="11">
        <v>4.7783940397400295</v>
      </c>
      <c r="Z758" s="11">
        <v>4.7566945369229785</v>
      </c>
      <c r="AA758" s="11">
        <v>4.731526118477273</v>
      </c>
      <c r="AB758" s="11">
        <v>4.7026958991215704</v>
      </c>
      <c r="AC758" s="11">
        <v>4.6706094737329797</v>
      </c>
      <c r="AD758" s="11">
        <v>4.6358220572340292</v>
      </c>
      <c r="AE758" s="11">
        <v>4.5988859274345097</v>
      </c>
      <c r="AF758" s="11">
        <v>4.5603263588673411</v>
      </c>
      <c r="AG758" s="11">
        <v>4.5206540875044974</v>
      </c>
      <c r="AH758" s="11">
        <v>4.4803797088735955</v>
      </c>
      <c r="AI758" s="11">
        <v>4.4400138185022477</v>
      </c>
      <c r="AJ758" s="11">
        <v>4.4000670119180647</v>
      </c>
      <c r="AK758" s="11">
        <v>4.3610498846486632</v>
      </c>
      <c r="AL758" s="11">
        <v>4.3234730312237613</v>
      </c>
      <c r="AM758" s="11">
        <v>4.2877450688159637</v>
      </c>
      <c r="AN758" s="11">
        <v>4.2538925812748447</v>
      </c>
      <c r="AO758" s="11">
        <v>4.2218527076645849</v>
      </c>
      <c r="AP758" s="11">
        <v>4.1915625870493596</v>
      </c>
      <c r="AQ758" s="11">
        <v>4.1629593584933504</v>
      </c>
      <c r="AR758" s="11">
        <v>4.1359801610607363</v>
      </c>
      <c r="AS758" s="11">
        <v>4.1105621338156961</v>
      </c>
      <c r="AT758" s="11">
        <v>4.0866424132508996</v>
      </c>
      <c r="AU758" s="11">
        <v>4.0641339589602383</v>
      </c>
      <c r="AV758" s="11">
        <v>4.0428663918278662</v>
      </c>
      <c r="AW758" s="11">
        <v>4.022651389127696</v>
      </c>
      <c r="AX758" s="11">
        <v>4.0033006281336441</v>
      </c>
      <c r="AY758" s="11">
        <v>3.9846257861196297</v>
      </c>
    </row>
    <row r="759" spans="1:51">
      <c r="A759" s="5">
        <v>37587</v>
      </c>
      <c r="B759" s="11">
        <v>3.8449642709623562</v>
      </c>
      <c r="C759" s="11">
        <v>4.0651993389658445</v>
      </c>
      <c r="D759" s="11">
        <v>4.3038140734735251</v>
      </c>
      <c r="E759" s="11">
        <v>4.4906726221831308</v>
      </c>
      <c r="F759" s="11">
        <v>4.6241069235595038</v>
      </c>
      <c r="G759" s="11">
        <v>4.7188998681967211</v>
      </c>
      <c r="H759" s="11">
        <v>4.7873991104733777</v>
      </c>
      <c r="I759" s="11">
        <v>4.8366784104999265</v>
      </c>
      <c r="J759" s="11">
        <v>4.8714352510679761</v>
      </c>
      <c r="K759" s="11">
        <v>4.8952133868218048</v>
      </c>
      <c r="L759" s="11">
        <v>4.9108663115439768</v>
      </c>
      <c r="M759" s="11">
        <v>4.9203134385570113</v>
      </c>
      <c r="N759" s="11">
        <v>4.9250696460499066</v>
      </c>
      <c r="O759" s="11">
        <v>4.9262010839895609</v>
      </c>
      <c r="P759" s="11">
        <v>4.9246083805070118</v>
      </c>
      <c r="Q759" s="11">
        <v>4.9207366917700686</v>
      </c>
      <c r="R759" s="11">
        <v>4.9149184042828686</v>
      </c>
      <c r="S759" s="11">
        <v>4.9075307689205383</v>
      </c>
      <c r="T759" s="11">
        <v>4.8989325943586719</v>
      </c>
      <c r="U759" s="11">
        <v>4.889496737181986</v>
      </c>
      <c r="V759" s="11">
        <v>4.8791957532411434</v>
      </c>
      <c r="W759" s="11">
        <v>4.8677388159477362</v>
      </c>
      <c r="X759" s="11">
        <v>4.8547048171495897</v>
      </c>
      <c r="Y759" s="11">
        <v>4.8393374917741001</v>
      </c>
      <c r="Z759" s="11">
        <v>4.8209432853820298</v>
      </c>
      <c r="AA759" s="11">
        <v>4.7990674369919342</v>
      </c>
      <c r="AB759" s="11">
        <v>4.7734409818245744</v>
      </c>
      <c r="AC759" s="11">
        <v>4.7444114836286619</v>
      </c>
      <c r="AD759" s="11">
        <v>4.7124781320800224</v>
      </c>
      <c r="AE759" s="11">
        <v>4.6781410156227627</v>
      </c>
      <c r="AF759" s="11">
        <v>4.6419083355744908</v>
      </c>
      <c r="AG759" s="11">
        <v>4.6042925968391231</v>
      </c>
      <c r="AH759" s="11">
        <v>4.5658063438344332</v>
      </c>
      <c r="AI759" s="11">
        <v>4.5269621209781858</v>
      </c>
      <c r="AJ759" s="11">
        <v>4.4882724726881484</v>
      </c>
      <c r="AK759" s="11">
        <v>4.4502499433820919</v>
      </c>
      <c r="AL759" s="11">
        <v>4.4134070755991228</v>
      </c>
      <c r="AM759" s="11">
        <v>4.378156553653012</v>
      </c>
      <c r="AN759" s="11">
        <v>4.3445430377184708</v>
      </c>
      <c r="AO759" s="11">
        <v>4.312526425621221</v>
      </c>
      <c r="AP759" s="11">
        <v>4.2820666151869791</v>
      </c>
      <c r="AQ759" s="11">
        <v>4.2531235042414659</v>
      </c>
      <c r="AR759" s="11">
        <v>4.225656990610398</v>
      </c>
      <c r="AS759" s="11">
        <v>4.1996269721194963</v>
      </c>
      <c r="AT759" s="11">
        <v>4.1749933426999144</v>
      </c>
      <c r="AU759" s="11">
        <v>4.1516888782562198</v>
      </c>
      <c r="AV759" s="11">
        <v>4.1295544018301813</v>
      </c>
      <c r="AW759" s="11">
        <v>4.1084112651295097</v>
      </c>
      <c r="AX759" s="11">
        <v>4.0880808198619158</v>
      </c>
      <c r="AY759" s="11">
        <v>4.0683844177351114</v>
      </c>
    </row>
    <row r="760" spans="1:51">
      <c r="A760" s="5">
        <v>37588</v>
      </c>
      <c r="B760" s="11">
        <v>3.8960352459018286</v>
      </c>
      <c r="C760" s="11">
        <v>4.1215551042901213</v>
      </c>
      <c r="D760" s="11">
        <v>4.3564202675719015</v>
      </c>
      <c r="E760" s="11">
        <v>4.5326343825300004</v>
      </c>
      <c r="F760" s="11">
        <v>4.6545307469322905</v>
      </c>
      <c r="G760" s="11">
        <v>4.739530042354116</v>
      </c>
      <c r="H760" s="11">
        <v>4.7996298249978917</v>
      </c>
      <c r="I760" s="11">
        <v>4.8413247900382919</v>
      </c>
      <c r="J760" s="11">
        <v>4.8688662052507272</v>
      </c>
      <c r="K760" s="11">
        <v>4.8856602061291481</v>
      </c>
      <c r="L760" s="11">
        <v>4.8945822978350177</v>
      </c>
      <c r="M760" s="11">
        <v>4.8977101017010565</v>
      </c>
      <c r="N760" s="11">
        <v>4.8967822812114825</v>
      </c>
      <c r="O760" s="11">
        <v>4.8929222468366866</v>
      </c>
      <c r="P760" s="11">
        <v>4.8870691851363723</v>
      </c>
      <c r="Q760" s="11">
        <v>4.8796170038555964</v>
      </c>
      <c r="R760" s="11">
        <v>4.8708020660229208</v>
      </c>
      <c r="S760" s="11">
        <v>4.8609778476853354</v>
      </c>
      <c r="T760" s="11">
        <v>4.8504771242605038</v>
      </c>
      <c r="U760" s="11">
        <v>4.8396375276827772</v>
      </c>
      <c r="V760" s="11">
        <v>4.8284048186256552</v>
      </c>
      <c r="W760" s="11">
        <v>4.8164697269309453</v>
      </c>
      <c r="X760" s="11">
        <v>4.8033942654987882</v>
      </c>
      <c r="Y760" s="11">
        <v>4.7884140714849082</v>
      </c>
      <c r="Z760" s="11">
        <v>4.7708098090028317</v>
      </c>
      <c r="AA760" s="11">
        <v>4.7500570827193194</v>
      </c>
      <c r="AB760" s="11">
        <v>4.7257675277019535</v>
      </c>
      <c r="AC760" s="11">
        <v>4.6982249420672488</v>
      </c>
      <c r="AD760" s="11">
        <v>4.6679612991909156</v>
      </c>
      <c r="AE760" s="11">
        <v>4.6355033502960081</v>
      </c>
      <c r="AF760" s="11">
        <v>4.6013280603660069</v>
      </c>
      <c r="AG760" s="11">
        <v>4.5658863746580574</v>
      </c>
      <c r="AH760" s="11">
        <v>4.5296290116307425</v>
      </c>
      <c r="AI760" s="11">
        <v>4.4930066897426411</v>
      </c>
      <c r="AJ760" s="11">
        <v>4.4564701274523344</v>
      </c>
      <c r="AK760" s="11">
        <v>4.4204700432184048</v>
      </c>
      <c r="AL760" s="11">
        <v>4.3854571554994326</v>
      </c>
      <c r="AM760" s="11">
        <v>4.3518336632654959</v>
      </c>
      <c r="AN760" s="11">
        <v>4.319675466464008</v>
      </c>
      <c r="AO760" s="11">
        <v>4.2889239609477547</v>
      </c>
      <c r="AP760" s="11">
        <v>4.259520122742301</v>
      </c>
      <c r="AQ760" s="11">
        <v>4.2314049278732115</v>
      </c>
      <c r="AR760" s="11">
        <v>4.2045193523660496</v>
      </c>
      <c r="AS760" s="11">
        <v>4.178804372246379</v>
      </c>
      <c r="AT760" s="11">
        <v>4.1542009611059303</v>
      </c>
      <c r="AU760" s="11">
        <v>4.1306371621320315</v>
      </c>
      <c r="AV760" s="11">
        <v>4.1079978872890646</v>
      </c>
      <c r="AW760" s="11">
        <v>4.0861590663561485</v>
      </c>
      <c r="AX760" s="11">
        <v>4.0649966291123958</v>
      </c>
      <c r="AY760" s="11">
        <v>4.044386505336921</v>
      </c>
    </row>
    <row r="761" spans="1:51">
      <c r="A761" s="5">
        <v>37589</v>
      </c>
      <c r="B761" s="11">
        <v>3.8456514699572071</v>
      </c>
      <c r="C761" s="11">
        <v>4.1084460087681647</v>
      </c>
      <c r="D761" s="11">
        <v>4.3530057787736016</v>
      </c>
      <c r="E761" s="11">
        <v>4.5283970320417204</v>
      </c>
      <c r="F761" s="11">
        <v>4.6483136714664646</v>
      </c>
      <c r="G761" s="11">
        <v>4.731771959827987</v>
      </c>
      <c r="H761" s="11">
        <v>4.7909148256427621</v>
      </c>
      <c r="I761" s="11">
        <v>4.832098973098554</v>
      </c>
      <c r="J761" s="11">
        <v>4.8594647832721973</v>
      </c>
      <c r="K761" s="11">
        <v>4.8763306282434984</v>
      </c>
      <c r="L761" s="11">
        <v>4.8855176213758131</v>
      </c>
      <c r="M761" s="11">
        <v>4.8890729508224773</v>
      </c>
      <c r="N761" s="11">
        <v>4.8887039969246429</v>
      </c>
      <c r="O761" s="11">
        <v>4.8855259056432487</v>
      </c>
      <c r="P761" s="11">
        <v>4.8804711632668711</v>
      </c>
      <c r="Q761" s="11">
        <v>4.8739249625212349</v>
      </c>
      <c r="R761" s="11">
        <v>4.8661236323290611</v>
      </c>
      <c r="S761" s="11">
        <v>4.8574187252519598</v>
      </c>
      <c r="T761" s="11">
        <v>4.8481425311440232</v>
      </c>
      <c r="U761" s="11">
        <v>4.8386334955029735</v>
      </c>
      <c r="V761" s="11">
        <v>4.8288211971844834</v>
      </c>
      <c r="W761" s="11">
        <v>4.8183829196825991</v>
      </c>
      <c r="X761" s="11">
        <v>4.8068569042796954</v>
      </c>
      <c r="Y761" s="11">
        <v>4.7934441326021746</v>
      </c>
      <c r="Z761" s="11">
        <v>4.7773963183396964</v>
      </c>
      <c r="AA761" s="11">
        <v>4.758160539578558</v>
      </c>
      <c r="AB761" s="11">
        <v>4.7353248172112918</v>
      </c>
      <c r="AC761" s="11">
        <v>4.7091507411901201</v>
      </c>
      <c r="AD761" s="11">
        <v>4.680136994719283</v>
      </c>
      <c r="AE761" s="11">
        <v>4.6487795360895277</v>
      </c>
      <c r="AF761" s="11">
        <v>4.6155492342461493</v>
      </c>
      <c r="AG761" s="11">
        <v>4.5809044205431668</v>
      </c>
      <c r="AH761" s="11">
        <v>4.5453033335571087</v>
      </c>
      <c r="AI761" s="11">
        <v>4.5092042118645095</v>
      </c>
      <c r="AJ761" s="11">
        <v>4.4730652940419029</v>
      </c>
      <c r="AK761" s="11">
        <v>4.4373448186658209</v>
      </c>
      <c r="AL761" s="11">
        <v>4.4025010243127962</v>
      </c>
      <c r="AM761" s="11">
        <v>4.3689416309858489</v>
      </c>
      <c r="AN761" s="11">
        <v>4.3367517381946143</v>
      </c>
      <c r="AO761" s="11">
        <v>4.3058895607070378</v>
      </c>
      <c r="AP761" s="11">
        <v>4.276313009648109</v>
      </c>
      <c r="AQ761" s="11">
        <v>4.2479799961428197</v>
      </c>
      <c r="AR761" s="11">
        <v>4.2208484313161616</v>
      </c>
      <c r="AS761" s="11">
        <v>4.1948762262931245</v>
      </c>
      <c r="AT761" s="11">
        <v>4.1700212857505017</v>
      </c>
      <c r="AU761" s="11">
        <v>4.1462241150876977</v>
      </c>
      <c r="AV761" s="11">
        <v>4.1233699606437169</v>
      </c>
      <c r="AW761" s="11">
        <v>4.1013331236475512</v>
      </c>
      <c r="AX761" s="11">
        <v>4.0799879053281956</v>
      </c>
      <c r="AY761" s="11">
        <v>4.0592086069146456</v>
      </c>
    </row>
    <row r="762" spans="1:51">
      <c r="A762" s="5">
        <v>37592</v>
      </c>
      <c r="B762" s="11">
        <v>3.8932972008994344</v>
      </c>
      <c r="C762" s="11">
        <v>4.1632951425425624</v>
      </c>
      <c r="D762" s="11">
        <v>4.3997853613235023</v>
      </c>
      <c r="E762" s="11">
        <v>4.5712581348185672</v>
      </c>
      <c r="F762" s="11">
        <v>4.688975635114442</v>
      </c>
      <c r="G762" s="11">
        <v>4.7711019039199165</v>
      </c>
      <c r="H762" s="11">
        <v>4.8295123400984252</v>
      </c>
      <c r="I762" s="11">
        <v>4.8704229270917674</v>
      </c>
      <c r="J762" s="11">
        <v>4.8978644748474949</v>
      </c>
      <c r="K762" s="11">
        <v>4.9150562340837034</v>
      </c>
      <c r="L762" s="11">
        <v>4.9247047096667824</v>
      </c>
      <c r="M762" s="11">
        <v>4.9287584540551705</v>
      </c>
      <c r="N762" s="11">
        <v>4.928845244361364</v>
      </c>
      <c r="O762" s="11">
        <v>4.9260469489877474</v>
      </c>
      <c r="P762" s="11">
        <v>4.9212760600366714</v>
      </c>
      <c r="Q762" s="11">
        <v>4.9149377401406884</v>
      </c>
      <c r="R762" s="11">
        <v>4.9073077005502519</v>
      </c>
      <c r="S762" s="11">
        <v>4.8987946526594532</v>
      </c>
      <c r="T762" s="11">
        <v>4.8897791583822157</v>
      </c>
      <c r="U762" s="11">
        <v>4.8806364729220162</v>
      </c>
      <c r="V762" s="11">
        <v>4.8713021870830477</v>
      </c>
      <c r="W762" s="11">
        <v>4.8614515003985934</v>
      </c>
      <c r="X762" s="11">
        <v>4.8506104844697733</v>
      </c>
      <c r="Y762" s="11">
        <v>4.8379487537766179</v>
      </c>
      <c r="Z762" s="11">
        <v>4.8226875630933081</v>
      </c>
      <c r="AA762" s="11">
        <v>4.8042460551115775</v>
      </c>
      <c r="AB762" s="11">
        <v>4.7821877012200877</v>
      </c>
      <c r="AC762" s="11">
        <v>4.7567578687555487</v>
      </c>
      <c r="AD762" s="11">
        <v>4.7284381400951574</v>
      </c>
      <c r="AE762" s="11">
        <v>4.6977084632394632</v>
      </c>
      <c r="AF762" s="11">
        <v>4.665033411304111</v>
      </c>
      <c r="AG762" s="11">
        <v>4.6308699887337736</v>
      </c>
      <c r="AH762" s="11">
        <v>4.5956751470897315</v>
      </c>
      <c r="AI762" s="11">
        <v>4.5599058379332593</v>
      </c>
      <c r="AJ762" s="11">
        <v>4.5240190128256375</v>
      </c>
      <c r="AK762" s="11">
        <v>4.4884716233281452</v>
      </c>
      <c r="AL762" s="11">
        <v>4.4537206210020592</v>
      </c>
      <c r="AM762" s="11">
        <v>4.4201720671216904</v>
      </c>
      <c r="AN762" s="11">
        <v>4.3879125506102055</v>
      </c>
      <c r="AO762" s="11">
        <v>4.3569049753908082</v>
      </c>
      <c r="AP762" s="11">
        <v>4.3271119764001647</v>
      </c>
      <c r="AQ762" s="11">
        <v>4.2984961885749424</v>
      </c>
      <c r="AR762" s="11">
        <v>4.2710202468518084</v>
      </c>
      <c r="AS762" s="11">
        <v>4.2446467861674293</v>
      </c>
      <c r="AT762" s="11">
        <v>4.2193384334893702</v>
      </c>
      <c r="AU762" s="11">
        <v>4.1950400677340278</v>
      </c>
      <c r="AV762" s="11">
        <v>4.1716411119491248</v>
      </c>
      <c r="AW762" s="11">
        <v>4.1490201876326749</v>
      </c>
      <c r="AX762" s="11">
        <v>4.1270559162826981</v>
      </c>
      <c r="AY762" s="11">
        <v>4.1056269193972081</v>
      </c>
    </row>
    <row r="763" spans="1:51">
      <c r="A763" s="5">
        <v>37593</v>
      </c>
      <c r="B763" s="11">
        <v>3.8591652024604177</v>
      </c>
      <c r="C763" s="11">
        <v>4.1324622150499231</v>
      </c>
      <c r="D763" s="11">
        <v>4.356106147475959</v>
      </c>
      <c r="E763" s="11">
        <v>4.5231356247750876</v>
      </c>
      <c r="F763" s="11">
        <v>4.6408656611942298</v>
      </c>
      <c r="G763" s="11">
        <v>4.7247951308444023</v>
      </c>
      <c r="H763" s="11">
        <v>4.7858784334198559</v>
      </c>
      <c r="I763" s="11">
        <v>4.8299163250264954</v>
      </c>
      <c r="J763" s="11">
        <v>4.8606920371875111</v>
      </c>
      <c r="K763" s="11">
        <v>4.8812765827626681</v>
      </c>
      <c r="L763" s="11">
        <v>4.8942425182165108</v>
      </c>
      <c r="M763" s="11">
        <v>4.9014199619294718</v>
      </c>
      <c r="N763" s="11">
        <v>4.9043307420073576</v>
      </c>
      <c r="O763" s="11">
        <v>4.9039995271193897</v>
      </c>
      <c r="P763" s="11">
        <v>4.9012965935339361</v>
      </c>
      <c r="Q763" s="11">
        <v>4.8966313853015606</v>
      </c>
      <c r="R763" s="11">
        <v>4.8903049548794684</v>
      </c>
      <c r="S763" s="11">
        <v>4.8827731500423255</v>
      </c>
      <c r="T763" s="11">
        <v>4.8744765172345792</v>
      </c>
      <c r="U763" s="11">
        <v>4.8658586821211998</v>
      </c>
      <c r="V763" s="11">
        <v>4.8569126161311811</v>
      </c>
      <c r="W763" s="11">
        <v>4.847364347902408</v>
      </c>
      <c r="X763" s="11">
        <v>4.8367798006930283</v>
      </c>
      <c r="Y763" s="11">
        <v>4.8243477225234273</v>
      </c>
      <c r="Z763" s="11">
        <v>4.8093019231557861</v>
      </c>
      <c r="AA763" s="11">
        <v>4.7910627960906229</v>
      </c>
      <c r="AB763" s="11">
        <v>4.7691945642002462</v>
      </c>
      <c r="AC763" s="11">
        <v>4.7439382350973984</v>
      </c>
      <c r="AD763" s="11">
        <v>4.7157655317850375</v>
      </c>
      <c r="AE763" s="11">
        <v>4.6851464371556961</v>
      </c>
      <c r="AF763" s="11">
        <v>4.6525352552478898</v>
      </c>
      <c r="AG763" s="11">
        <v>4.6183786870009342</v>
      </c>
      <c r="AH763" s="11">
        <v>4.5831233832693261</v>
      </c>
      <c r="AI763" s="11">
        <v>4.5472159949075648</v>
      </c>
      <c r="AJ763" s="11">
        <v>4.5111031727701496</v>
      </c>
      <c r="AK763" s="11">
        <v>4.4752315677115773</v>
      </c>
      <c r="AL763" s="11">
        <v>4.440047830586348</v>
      </c>
      <c r="AM763" s="11">
        <v>4.4059486823750866</v>
      </c>
      <c r="AN763" s="11">
        <v>4.3730227120176064</v>
      </c>
      <c r="AO763" s="11">
        <v>4.3412410807870874</v>
      </c>
      <c r="AP763" s="11">
        <v>4.3105747188004067</v>
      </c>
      <c r="AQ763" s="11">
        <v>4.2809945561744378</v>
      </c>
      <c r="AR763" s="11">
        <v>4.2524715230260544</v>
      </c>
      <c r="AS763" s="11">
        <v>4.2249765494721299</v>
      </c>
      <c r="AT763" s="11">
        <v>4.1984805561189544</v>
      </c>
      <c r="AU763" s="11">
        <v>4.1729367499415986</v>
      </c>
      <c r="AV763" s="11">
        <v>4.1482438822085204</v>
      </c>
      <c r="AW763" s="11">
        <v>4.1242902739927114</v>
      </c>
      <c r="AX763" s="11">
        <v>4.1009642463671598</v>
      </c>
      <c r="AY763" s="11">
        <v>4.0781541204048573</v>
      </c>
    </row>
    <row r="764" spans="1:51">
      <c r="A764" s="5">
        <v>37594</v>
      </c>
      <c r="B764" s="11">
        <v>3.8711830235497366</v>
      </c>
      <c r="C764" s="11">
        <v>4.1042676394386515</v>
      </c>
      <c r="D764" s="11">
        <v>4.3229690962616036</v>
      </c>
      <c r="E764" s="11">
        <v>4.4965913339991133</v>
      </c>
      <c r="F764" s="11">
        <v>4.6201936896234361</v>
      </c>
      <c r="G764" s="11">
        <v>4.7077073916041376</v>
      </c>
      <c r="H764" s="11">
        <v>4.7705361928647729</v>
      </c>
      <c r="I764" s="11">
        <v>4.8150475235072321</v>
      </c>
      <c r="J764" s="11">
        <v>4.8454603372721214</v>
      </c>
      <c r="K764" s="11">
        <v>4.8651112738974494</v>
      </c>
      <c r="L764" s="11">
        <v>4.8767466122015044</v>
      </c>
      <c r="M764" s="11">
        <v>4.8823379657000219</v>
      </c>
      <c r="N764" s="11">
        <v>4.8835154447565321</v>
      </c>
      <c r="O764" s="11">
        <v>4.8813898803232973</v>
      </c>
      <c r="P764" s="11">
        <v>4.8769096555654565</v>
      </c>
      <c r="Q764" s="11">
        <v>4.8705371897996823</v>
      </c>
      <c r="R764" s="11">
        <v>4.8626192881568695</v>
      </c>
      <c r="S764" s="11">
        <v>4.8536415226832776</v>
      </c>
      <c r="T764" s="11">
        <v>4.8440555953700528</v>
      </c>
      <c r="U764" s="11">
        <v>4.8343073143071837</v>
      </c>
      <c r="V764" s="11">
        <v>4.8243718113723189</v>
      </c>
      <c r="W764" s="11">
        <v>4.8139541527035865</v>
      </c>
      <c r="X764" s="11">
        <v>4.8025933026171588</v>
      </c>
      <c r="Y764" s="11">
        <v>4.7894427449918942</v>
      </c>
      <c r="Z764" s="11">
        <v>4.773704118673618</v>
      </c>
      <c r="AA764" s="11">
        <v>4.7547689808434352</v>
      </c>
      <c r="AB764" s="11">
        <v>4.7321766228367439</v>
      </c>
      <c r="AC764" s="11">
        <v>4.7061530211283022</v>
      </c>
      <c r="AD764" s="11">
        <v>4.6771545109844368</v>
      </c>
      <c r="AE764" s="11">
        <v>4.645637217564154</v>
      </c>
      <c r="AF764" s="11">
        <v>4.6120542539189691</v>
      </c>
      <c r="AG764" s="11">
        <v>4.5768572943034336</v>
      </c>
      <c r="AH764" s="11">
        <v>4.540498004049538</v>
      </c>
      <c r="AI764" s="11">
        <v>4.5034280484892708</v>
      </c>
      <c r="AJ764" s="11">
        <v>4.4660990929546234</v>
      </c>
      <c r="AK764" s="11">
        <v>4.4289628027775825</v>
      </c>
      <c r="AL764" s="11">
        <v>4.3924708432901403</v>
      </c>
      <c r="AM764" s="11">
        <v>4.3570241378346202</v>
      </c>
      <c r="AN764" s="11">
        <v>4.322715758020454</v>
      </c>
      <c r="AO764" s="11">
        <v>4.2895232949946687</v>
      </c>
      <c r="AP764" s="11">
        <v>4.2574241350294084</v>
      </c>
      <c r="AQ764" s="11">
        <v>4.2263956643968159</v>
      </c>
      <c r="AR764" s="11">
        <v>4.1964152693690346</v>
      </c>
      <c r="AS764" s="11">
        <v>4.167460336218209</v>
      </c>
      <c r="AT764" s="11">
        <v>4.1395082387977338</v>
      </c>
      <c r="AU764" s="11">
        <v>4.1125167789874446</v>
      </c>
      <c r="AV764" s="11">
        <v>4.0863845583528304</v>
      </c>
      <c r="AW764" s="11">
        <v>4.0609990285463073</v>
      </c>
      <c r="AX764" s="11">
        <v>4.036247641220295</v>
      </c>
      <c r="AY764" s="11">
        <v>4.0120178480272104</v>
      </c>
    </row>
    <row r="765" spans="1:51">
      <c r="A765" s="5">
        <v>37595</v>
      </c>
      <c r="B765" s="11">
        <v>3.8285698036862277</v>
      </c>
      <c r="C765" s="11">
        <v>4.058167388766261</v>
      </c>
      <c r="D765" s="11">
        <v>4.2815001983238536</v>
      </c>
      <c r="E765" s="11">
        <v>4.4554294953665661</v>
      </c>
      <c r="F765" s="11">
        <v>4.5776647624299489</v>
      </c>
      <c r="G765" s="11">
        <v>4.6634537388602455</v>
      </c>
      <c r="H765" s="11">
        <v>4.7245215172114303</v>
      </c>
      <c r="I765" s="11">
        <v>4.7673305471404275</v>
      </c>
      <c r="J765" s="11">
        <v>4.7961172059250705</v>
      </c>
      <c r="K765" s="11">
        <v>4.8142366708037914</v>
      </c>
      <c r="L765" s="11">
        <v>4.8244541902333777</v>
      </c>
      <c r="M765" s="11">
        <v>4.8287860913741616</v>
      </c>
      <c r="N765" s="11">
        <v>4.8289102509566533</v>
      </c>
      <c r="O765" s="11">
        <v>4.8259641044517645</v>
      </c>
      <c r="P765" s="11">
        <v>4.8209131064867643</v>
      </c>
      <c r="Q765" s="11">
        <v>4.8142061229477822</v>
      </c>
      <c r="R765" s="11">
        <v>4.8061693914340546</v>
      </c>
      <c r="S765" s="11">
        <v>4.7972645024242855</v>
      </c>
      <c r="T765" s="11">
        <v>4.7879231898363575</v>
      </c>
      <c r="U765" s="11">
        <v>4.7785754597408099</v>
      </c>
      <c r="V765" s="11">
        <v>4.7691792546921228</v>
      </c>
      <c r="W765" s="11">
        <v>4.759424392598353</v>
      </c>
      <c r="X765" s="11">
        <v>4.7488292783892385</v>
      </c>
      <c r="Y765" s="11">
        <v>4.73652044377764</v>
      </c>
      <c r="Z765" s="11">
        <v>4.7216783344492743</v>
      </c>
      <c r="AA765" s="11">
        <v>4.7036808022988135</v>
      </c>
      <c r="AB765" s="11">
        <v>4.6820577824857521</v>
      </c>
      <c r="AC765" s="11">
        <v>4.6570353842908334</v>
      </c>
      <c r="AD765" s="11">
        <v>4.6290695280468093</v>
      </c>
      <c r="AE765" s="11">
        <v>4.5986160927695812</v>
      </c>
      <c r="AF765" s="11">
        <v>4.5661295115988318</v>
      </c>
      <c r="AG765" s="11">
        <v>4.5320635373783693</v>
      </c>
      <c r="AH765" s="11">
        <v>4.4968719189869191</v>
      </c>
      <c r="AI765" s="11">
        <v>4.4610084053032013</v>
      </c>
      <c r="AJ765" s="11">
        <v>4.4249267452059424</v>
      </c>
      <c r="AK765" s="11">
        <v>4.3890806875738644</v>
      </c>
      <c r="AL765" s="11">
        <v>4.3539239812856918</v>
      </c>
      <c r="AM765" s="11">
        <v>4.3198579761465652</v>
      </c>
      <c r="AN765" s="11">
        <v>4.2869714756912476</v>
      </c>
      <c r="AO765" s="11">
        <v>4.2552378854837087</v>
      </c>
      <c r="AP765" s="11">
        <v>4.224630427440089</v>
      </c>
      <c r="AQ765" s="11">
        <v>4.1951223234765287</v>
      </c>
      <c r="AR765" s="11">
        <v>4.1666867955091691</v>
      </c>
      <c r="AS765" s="11">
        <v>4.1392970654541523</v>
      </c>
      <c r="AT765" s="11">
        <v>4.1129263405612608</v>
      </c>
      <c r="AU765" s="11">
        <v>4.087528068541106</v>
      </c>
      <c r="AV765" s="11">
        <v>4.0629968893019752</v>
      </c>
      <c r="AW765" s="11">
        <v>4.0392165517487806</v>
      </c>
      <c r="AX765" s="11">
        <v>4.016070804786442</v>
      </c>
      <c r="AY765" s="11">
        <v>3.9934433973198749</v>
      </c>
    </row>
    <row r="766" spans="1:51">
      <c r="A766" s="5">
        <v>37596</v>
      </c>
      <c r="B766" s="11">
        <v>3.7975385152702024</v>
      </c>
      <c r="C766" s="11">
        <v>4.0072776730789839</v>
      </c>
      <c r="D766" s="11">
        <v>4.222680586627134</v>
      </c>
      <c r="E766" s="11">
        <v>4.3973666991860032</v>
      </c>
      <c r="F766" s="11">
        <v>4.5230562393735392</v>
      </c>
      <c r="G766" s="11">
        <v>4.6129881884253141</v>
      </c>
      <c r="H766" s="11">
        <v>4.678206937099719</v>
      </c>
      <c r="I766" s="11">
        <v>4.7247975501695896</v>
      </c>
      <c r="J766" s="11">
        <v>4.7568060285772669</v>
      </c>
      <c r="K766" s="11">
        <v>4.7775299249143792</v>
      </c>
      <c r="L766" s="11">
        <v>4.7897353471466273</v>
      </c>
      <c r="M766" s="11">
        <v>4.795488154575585</v>
      </c>
      <c r="N766" s="11">
        <v>4.7965552945197052</v>
      </c>
      <c r="O766" s="11">
        <v>4.7941692860009315</v>
      </c>
      <c r="P766" s="11">
        <v>4.7893926971065994</v>
      </c>
      <c r="Q766" s="11">
        <v>4.7827888094685607</v>
      </c>
      <c r="R766" s="11">
        <v>4.7748158216168672</v>
      </c>
      <c r="S766" s="11">
        <v>4.7660795160710254</v>
      </c>
      <c r="T766" s="11">
        <v>4.7571324317410371</v>
      </c>
      <c r="U766" s="11">
        <v>4.7485090858924881</v>
      </c>
      <c r="V766" s="11">
        <v>4.740204562611301</v>
      </c>
      <c r="W766" s="11">
        <v>4.7319292494408156</v>
      </c>
      <c r="X766" s="11">
        <v>4.7231885903268145</v>
      </c>
      <c r="Y766" s="11">
        <v>4.7130398506829403</v>
      </c>
      <c r="Z766" s="11">
        <v>4.7005860966947921</v>
      </c>
      <c r="AA766" s="11">
        <v>4.6851131740815921</v>
      </c>
      <c r="AB766" s="11">
        <v>4.6660645228853834</v>
      </c>
      <c r="AC766" s="11">
        <v>4.6435866768174998</v>
      </c>
      <c r="AD766" s="11">
        <v>4.6180472732970044</v>
      </c>
      <c r="AE766" s="11">
        <v>4.5898206783926678</v>
      </c>
      <c r="AF766" s="11">
        <v>4.559330562537264</v>
      </c>
      <c r="AG766" s="11">
        <v>4.5270227619499757</v>
      </c>
      <c r="AH766" s="11">
        <v>4.4933432188578495</v>
      </c>
      <c r="AI766" s="11">
        <v>4.4587378754879374</v>
      </c>
      <c r="AJ766" s="11">
        <v>4.4236526740672861</v>
      </c>
      <c r="AK766" s="11">
        <v>4.3885335568229431</v>
      </c>
      <c r="AL766" s="11">
        <v>4.3538264659819585</v>
      </c>
      <c r="AM766" s="11">
        <v>4.3199255929406624</v>
      </c>
      <c r="AN766" s="11">
        <v>4.2869317269391995</v>
      </c>
      <c r="AO766" s="11">
        <v>4.2548423809850631</v>
      </c>
      <c r="AP766" s="11">
        <v>4.2236549532447629</v>
      </c>
      <c r="AQ766" s="11">
        <v>4.193366841884802</v>
      </c>
      <c r="AR766" s="11">
        <v>4.1639754450716886</v>
      </c>
      <c r="AS766" s="11">
        <v>4.1354781609719309</v>
      </c>
      <c r="AT766" s="11">
        <v>4.1078723610065193</v>
      </c>
      <c r="AU766" s="11">
        <v>4.0811317197379582</v>
      </c>
      <c r="AV766" s="11">
        <v>4.0551627149215603</v>
      </c>
      <c r="AW766" s="11">
        <v>4.0298599951808196</v>
      </c>
      <c r="AX766" s="11">
        <v>4.0051182091392299</v>
      </c>
      <c r="AY766" s="11">
        <v>3.980832005420285</v>
      </c>
    </row>
    <row r="767" spans="1:51">
      <c r="A767" s="5">
        <v>37599</v>
      </c>
      <c r="B767" s="11">
        <v>3.7281041311556296</v>
      </c>
      <c r="C767" s="11">
        <v>3.9051189275436724</v>
      </c>
      <c r="D767" s="11">
        <v>4.143171165089381</v>
      </c>
      <c r="E767" s="11">
        <v>4.3379065059666644</v>
      </c>
      <c r="F767" s="11">
        <v>4.4778526054333652</v>
      </c>
      <c r="G767" s="11">
        <v>4.5783887810744588</v>
      </c>
      <c r="H767" s="11">
        <v>4.6520578172369511</v>
      </c>
      <c r="I767" s="11">
        <v>4.705750634730947</v>
      </c>
      <c r="J767" s="11">
        <v>4.7439913861862131</v>
      </c>
      <c r="K767" s="11">
        <v>4.7702805340671262</v>
      </c>
      <c r="L767" s="11">
        <v>4.78744199617769</v>
      </c>
      <c r="M767" s="11">
        <v>4.7975013284414292</v>
      </c>
      <c r="N767" s="11">
        <v>4.8021537223702255</v>
      </c>
      <c r="O767" s="11">
        <v>4.8025791365953738</v>
      </c>
      <c r="P767" s="11">
        <v>4.799803309233627</v>
      </c>
      <c r="Q767" s="11">
        <v>4.7944155809872804</v>
      </c>
      <c r="R767" s="11">
        <v>4.7869299421269007</v>
      </c>
      <c r="S767" s="11">
        <v>4.7780569363753775</v>
      </c>
      <c r="T767" s="11">
        <v>4.7684839745431775</v>
      </c>
      <c r="U767" s="11">
        <v>4.758897283361005</v>
      </c>
      <c r="V767" s="11">
        <v>4.7494293908291567</v>
      </c>
      <c r="W767" s="11">
        <v>4.7399178406009712</v>
      </c>
      <c r="X767" s="11">
        <v>4.7299780261654281</v>
      </c>
      <c r="Y767" s="11">
        <v>4.7187464823031604</v>
      </c>
      <c r="Z767" s="11">
        <v>4.7053869348425224</v>
      </c>
      <c r="AA767" s="11">
        <v>4.6892165050136771</v>
      </c>
      <c r="AB767" s="11">
        <v>4.669702704445462</v>
      </c>
      <c r="AC767" s="11">
        <v>4.6469847231947581</v>
      </c>
      <c r="AD767" s="11">
        <v>4.6214095739909382</v>
      </c>
      <c r="AE767" s="11">
        <v>4.5933310523549817</v>
      </c>
      <c r="AF767" s="11">
        <v>4.5631519396178639</v>
      </c>
      <c r="AG767" s="11">
        <v>4.5312967064716503</v>
      </c>
      <c r="AH767" s="11">
        <v>4.4981899203403799</v>
      </c>
      <c r="AI767" s="11">
        <v>4.4642561486480936</v>
      </c>
      <c r="AJ767" s="11">
        <v>4.4299199588188305</v>
      </c>
      <c r="AK767" s="11">
        <v>4.3956059182766296</v>
      </c>
      <c r="AL767" s="11">
        <v>4.3617385944455345</v>
      </c>
      <c r="AM767" s="11">
        <v>4.3286913449989317</v>
      </c>
      <c r="AN767" s="11">
        <v>4.2965520428469777</v>
      </c>
      <c r="AO767" s="11">
        <v>4.2653096663501078</v>
      </c>
      <c r="AP767" s="11">
        <v>4.2349530975087539</v>
      </c>
      <c r="AQ767" s="11">
        <v>4.205471218323348</v>
      </c>
      <c r="AR767" s="11">
        <v>4.1768529107943211</v>
      </c>
      <c r="AS767" s="11">
        <v>4.1490870569221041</v>
      </c>
      <c r="AT767" s="11">
        <v>4.1221625116432703</v>
      </c>
      <c r="AU767" s="11">
        <v>4.096046976351416</v>
      </c>
      <c r="AV767" s="11">
        <v>4.070649122422056</v>
      </c>
      <c r="AW767" s="11">
        <v>4.0458674047053487</v>
      </c>
      <c r="AX767" s="11">
        <v>4.0216002780514497</v>
      </c>
      <c r="AY767" s="11">
        <v>3.9977461973105184</v>
      </c>
    </row>
    <row r="768" spans="1:51">
      <c r="A768" s="5">
        <v>37600</v>
      </c>
      <c r="B768" s="11">
        <v>3.7075962189780411</v>
      </c>
      <c r="C768" s="11">
        <v>3.8847574477660656</v>
      </c>
      <c r="D768" s="11">
        <v>4.1321741275445003</v>
      </c>
      <c r="E768" s="11">
        <v>4.334647940118816</v>
      </c>
      <c r="F768" s="11">
        <v>4.4804638150749154</v>
      </c>
      <c r="G768" s="11">
        <v>4.5855150453871563</v>
      </c>
      <c r="H768" s="11">
        <v>4.6627289485444594</v>
      </c>
      <c r="I768" s="11">
        <v>4.7193336443578788</v>
      </c>
      <c r="J768" s="11">
        <v>4.7601520219414599</v>
      </c>
      <c r="K768" s="11">
        <v>4.7888677282492251</v>
      </c>
      <c r="L768" s="11">
        <v>4.808389430831042</v>
      </c>
      <c r="M768" s="11">
        <v>4.8207668898691356</v>
      </c>
      <c r="N768" s="11">
        <v>4.8276968621046228</v>
      </c>
      <c r="O768" s="11">
        <v>4.8303396944240991</v>
      </c>
      <c r="P768" s="11">
        <v>4.8296988675899586</v>
      </c>
      <c r="Q768" s="11">
        <v>4.8263421510129385</v>
      </c>
      <c r="R768" s="11">
        <v>4.8207677928478372</v>
      </c>
      <c r="S768" s="11">
        <v>4.8136856972746607</v>
      </c>
      <c r="T768" s="11">
        <v>4.8057932123187141</v>
      </c>
      <c r="U768" s="11">
        <v>4.7977934891513616</v>
      </c>
      <c r="V768" s="11">
        <v>4.7898342549558626</v>
      </c>
      <c r="W768" s="11">
        <v>4.7817690433471478</v>
      </c>
      <c r="X768" s="11">
        <v>4.7732263957351524</v>
      </c>
      <c r="Y768" s="11">
        <v>4.7633571833324426</v>
      </c>
      <c r="Z768" s="11">
        <v>4.7513436519654837</v>
      </c>
      <c r="AA768" s="11">
        <v>4.7365240834326494</v>
      </c>
      <c r="AB768" s="11">
        <v>4.7183835329832284</v>
      </c>
      <c r="AC768" s="11">
        <v>4.6970501896089392</v>
      </c>
      <c r="AD768" s="11">
        <v>4.6728480222987896</v>
      </c>
      <c r="AE768" s="11">
        <v>4.6461089980234478</v>
      </c>
      <c r="AF768" s="11">
        <v>4.617222039648115</v>
      </c>
      <c r="AG768" s="11">
        <v>4.5866009058592647</v>
      </c>
      <c r="AH768" s="11">
        <v>4.5546594584060198</v>
      </c>
      <c r="AI768" s="11">
        <v>4.5218115590375119</v>
      </c>
      <c r="AJ768" s="11">
        <v>4.4884710695028671</v>
      </c>
      <c r="AK768" s="11">
        <v>4.4550518515512101</v>
      </c>
      <c r="AL768" s="11">
        <v>4.4219677669316715</v>
      </c>
      <c r="AM768" s="11">
        <v>4.3895829138402478</v>
      </c>
      <c r="AN768" s="11">
        <v>4.3579885926235713</v>
      </c>
      <c r="AO768" s="11">
        <v>4.3271831070518578</v>
      </c>
      <c r="AP768" s="11">
        <v>4.2971646820797815</v>
      </c>
      <c r="AQ768" s="11">
        <v>4.2679315426620184</v>
      </c>
      <c r="AR768" s="11">
        <v>4.2394819137532442</v>
      </c>
      <c r="AS768" s="11">
        <v>4.2118140203081342</v>
      </c>
      <c r="AT768" s="11">
        <v>4.1849260551704885</v>
      </c>
      <c r="AU768" s="11">
        <v>4.1587939342541773</v>
      </c>
      <c r="AV768" s="11">
        <v>4.1333323957501156</v>
      </c>
      <c r="AW768" s="11">
        <v>4.1084457682762405</v>
      </c>
      <c r="AX768" s="11">
        <v>4.0840383804504912</v>
      </c>
      <c r="AY768" s="11">
        <v>4.0600145608907994</v>
      </c>
    </row>
    <row r="769" spans="1:51">
      <c r="A769" s="5">
        <v>37601</v>
      </c>
      <c r="B769" s="11">
        <v>3.7337432423393278</v>
      </c>
      <c r="C769" s="11">
        <v>3.9114175448153459</v>
      </c>
      <c r="D769" s="11">
        <v>4.1349827425879022</v>
      </c>
      <c r="E769" s="11">
        <v>4.3257426029222561</v>
      </c>
      <c r="F769" s="11">
        <v>4.4662651095600392</v>
      </c>
      <c r="G769" s="11">
        <v>4.5691711414883116</v>
      </c>
      <c r="H769" s="11">
        <v>4.6458650524608975</v>
      </c>
      <c r="I769" s="11">
        <v>4.7027631319858481</v>
      </c>
      <c r="J769" s="11">
        <v>4.7441936514451593</v>
      </c>
      <c r="K769" s="11">
        <v>4.7735816084738589</v>
      </c>
      <c r="L769" s="11">
        <v>4.7937099846089213</v>
      </c>
      <c r="M769" s="11">
        <v>4.8065825974992027</v>
      </c>
      <c r="N769" s="11">
        <v>4.8138899605063488</v>
      </c>
      <c r="O769" s="11">
        <v>4.8168075933617001</v>
      </c>
      <c r="P769" s="11">
        <v>4.8163593149059283</v>
      </c>
      <c r="Q769" s="11">
        <v>4.8131491621856757</v>
      </c>
      <c r="R769" s="11">
        <v>4.8077203948947584</v>
      </c>
      <c r="S769" s="11">
        <v>4.8008353184464001</v>
      </c>
      <c r="T769" s="11">
        <v>4.7932433918356168</v>
      </c>
      <c r="U769" s="11">
        <v>4.7856986547600826</v>
      </c>
      <c r="V769" s="11">
        <v>4.7783769439063741</v>
      </c>
      <c r="W769" s="11">
        <v>4.7711537770684931</v>
      </c>
      <c r="X769" s="11">
        <v>4.763667006214459</v>
      </c>
      <c r="Y769" s="11">
        <v>4.7550572864218728</v>
      </c>
      <c r="Z769" s="11">
        <v>4.7444883332970518</v>
      </c>
      <c r="AA769" s="11">
        <v>4.7312661106136291</v>
      </c>
      <c r="AB769" s="11">
        <v>4.7148394087931589</v>
      </c>
      <c r="AC769" s="11">
        <v>4.6952782099804651</v>
      </c>
      <c r="AD769" s="11">
        <v>4.6728385402875947</v>
      </c>
      <c r="AE769" s="11">
        <v>4.6477893310959599</v>
      </c>
      <c r="AF769" s="11">
        <v>4.6204901230799154</v>
      </c>
      <c r="AG769" s="11">
        <v>4.5913393668264879</v>
      </c>
      <c r="AH769" s="11">
        <v>4.5607356628118119</v>
      </c>
      <c r="AI769" s="11">
        <v>4.5290776115120188</v>
      </c>
      <c r="AJ769" s="11">
        <v>4.496763813403243</v>
      </c>
      <c r="AK769" s="11">
        <v>4.4641928689616144</v>
      </c>
      <c r="AL769" s="11">
        <v>4.4317633786632653</v>
      </c>
      <c r="AM769" s="11">
        <v>4.3998270179454044</v>
      </c>
      <c r="AN769" s="11">
        <v>4.3684825046663809</v>
      </c>
      <c r="AO769" s="11">
        <v>4.3377436982864381</v>
      </c>
      <c r="AP769" s="11">
        <v>4.3076243962227121</v>
      </c>
      <c r="AQ769" s="11">
        <v>4.2781383958923396</v>
      </c>
      <c r="AR769" s="11">
        <v>4.2492994947124547</v>
      </c>
      <c r="AS769" s="11">
        <v>4.2211214901001961</v>
      </c>
      <c r="AT769" s="11">
        <v>4.1936181404857065</v>
      </c>
      <c r="AU769" s="11">
        <v>4.1667790635233795</v>
      </c>
      <c r="AV769" s="11">
        <v>4.1405286308876175</v>
      </c>
      <c r="AW769" s="11">
        <v>4.1147803002241581</v>
      </c>
      <c r="AX769" s="11">
        <v>4.0894475291787398</v>
      </c>
      <c r="AY769" s="11">
        <v>4.064443775397101</v>
      </c>
    </row>
    <row r="770" spans="1:51">
      <c r="A770" s="5">
        <v>37602</v>
      </c>
      <c r="B770" s="11">
        <v>3.678169886821832</v>
      </c>
      <c r="C770" s="11">
        <v>3.8362112993560524</v>
      </c>
      <c r="D770" s="11">
        <v>4.0692047131345994</v>
      </c>
      <c r="E770" s="11">
        <v>4.2690562294322998</v>
      </c>
      <c r="F770" s="11">
        <v>4.4168591364519783</v>
      </c>
      <c r="G770" s="11">
        <v>4.5257216497584194</v>
      </c>
      <c r="H770" s="11">
        <v>4.6076265832523857</v>
      </c>
      <c r="I770" s="11">
        <v>4.6692977027715852</v>
      </c>
      <c r="J770" s="11">
        <v>4.7152427114860505</v>
      </c>
      <c r="K770" s="11">
        <v>4.7489014318479486</v>
      </c>
      <c r="L770" s="11">
        <v>4.7729838769655721</v>
      </c>
      <c r="M770" s="11">
        <v>4.7893501785155967</v>
      </c>
      <c r="N770" s="11">
        <v>4.7995542229070365</v>
      </c>
      <c r="O770" s="11">
        <v>4.8046816008228657</v>
      </c>
      <c r="P770" s="11">
        <v>4.8056895350094209</v>
      </c>
      <c r="Q770" s="11">
        <v>4.8031963744970012</v>
      </c>
      <c r="R770" s="11">
        <v>4.7977948485635826</v>
      </c>
      <c r="S770" s="11">
        <v>4.7903522063409572</v>
      </c>
      <c r="T770" s="11">
        <v>4.781756722639682</v>
      </c>
      <c r="U770" s="11">
        <v>4.7729206864442935</v>
      </c>
      <c r="V770" s="11">
        <v>4.7641700013841239</v>
      </c>
      <c r="W770" s="11">
        <v>4.7555228831161385</v>
      </c>
      <c r="X770" s="11">
        <v>4.7467420004454866</v>
      </c>
      <c r="Y770" s="11">
        <v>4.7370630427050049</v>
      </c>
      <c r="Z770" s="11">
        <v>4.7257241240757493</v>
      </c>
      <c r="AA770" s="11">
        <v>4.7120740520285951</v>
      </c>
      <c r="AB770" s="11">
        <v>4.6955970585254718</v>
      </c>
      <c r="AC770" s="11">
        <v>4.6763683311043973</v>
      </c>
      <c r="AD770" s="11">
        <v>4.6546371801369535</v>
      </c>
      <c r="AE770" s="11">
        <v>4.6306629563081483</v>
      </c>
      <c r="AF770" s="11">
        <v>4.6047743141277335</v>
      </c>
      <c r="AG770" s="11">
        <v>4.5773292154648662</v>
      </c>
      <c r="AH770" s="11">
        <v>4.5486857267303513</v>
      </c>
      <c r="AI770" s="11">
        <v>4.5192019143349897</v>
      </c>
      <c r="AJ770" s="11">
        <v>4.4892358446895848</v>
      </c>
      <c r="AK770" s="11">
        <v>4.4591455842049399</v>
      </c>
      <c r="AL770" s="11">
        <v>4.4292891992918539</v>
      </c>
      <c r="AM770" s="11">
        <v>4.3999792225594145</v>
      </c>
      <c r="AN770" s="11">
        <v>4.3712868051627423</v>
      </c>
      <c r="AO770" s="11">
        <v>4.3432034168579685</v>
      </c>
      <c r="AP770" s="11">
        <v>4.3157204776017224</v>
      </c>
      <c r="AQ770" s="11">
        <v>4.2888294073506392</v>
      </c>
      <c r="AR770" s="11">
        <v>4.2625216260613481</v>
      </c>
      <c r="AS770" s="11">
        <v>4.2367885536904835</v>
      </c>
      <c r="AT770" s="11">
        <v>4.2116215808574609</v>
      </c>
      <c r="AU770" s="11">
        <v>4.1869958019533957</v>
      </c>
      <c r="AV770" s="11">
        <v>4.1628429632004371</v>
      </c>
      <c r="AW770" s="11">
        <v>4.139087682694365</v>
      </c>
      <c r="AX770" s="11">
        <v>4.1156545785309548</v>
      </c>
      <c r="AY770" s="11">
        <v>4.0924682688059866</v>
      </c>
    </row>
    <row r="771" spans="1:51">
      <c r="A771" s="5">
        <v>37603</v>
      </c>
      <c r="B771" s="11">
        <v>3.6708262904311284</v>
      </c>
      <c r="C771" s="11">
        <v>3.821490625841137</v>
      </c>
      <c r="D771" s="11">
        <v>4.0550856220658833</v>
      </c>
      <c r="E771" s="11">
        <v>4.2564562553986089</v>
      </c>
      <c r="F771" s="11">
        <v>4.4058925462522627</v>
      </c>
      <c r="G771" s="11">
        <v>4.5162007317027353</v>
      </c>
      <c r="H771" s="11">
        <v>4.5991964205663871</v>
      </c>
      <c r="I771" s="11">
        <v>4.6615995344448686</v>
      </c>
      <c r="J771" s="11">
        <v>4.7079778807804624</v>
      </c>
      <c r="K771" s="11">
        <v>4.7418633397304966</v>
      </c>
      <c r="L771" s="11">
        <v>4.7660347058709025</v>
      </c>
      <c r="M771" s="11">
        <v>4.7824418010055876</v>
      </c>
      <c r="N771" s="11">
        <v>4.7926925235705635</v>
      </c>
      <c r="O771" s="11">
        <v>4.7979186065097394</v>
      </c>
      <c r="P771" s="11">
        <v>4.7991146803483966</v>
      </c>
      <c r="Q771" s="11">
        <v>4.7969090774617289</v>
      </c>
      <c r="R771" s="11">
        <v>4.7919030262970619</v>
      </c>
      <c r="S771" s="11">
        <v>4.7849618304755968</v>
      </c>
      <c r="T771" s="11">
        <v>4.7769646360047862</v>
      </c>
      <c r="U771" s="11">
        <v>4.7688143981337463</v>
      </c>
      <c r="V771" s="11">
        <v>4.7608148035867623</v>
      </c>
      <c r="W771" s="11">
        <v>4.7529700979908789</v>
      </c>
      <c r="X771" s="11">
        <v>4.7450182689002114</v>
      </c>
      <c r="Y771" s="11">
        <v>4.736172509494561</v>
      </c>
      <c r="Z771" s="11">
        <v>4.7256547730278617</v>
      </c>
      <c r="AA771" s="11">
        <v>4.7127969720088547</v>
      </c>
      <c r="AB771" s="11">
        <v>4.6970752277667431</v>
      </c>
      <c r="AC771" s="11">
        <v>4.6785703592010845</v>
      </c>
      <c r="AD771" s="11">
        <v>4.6575328170592813</v>
      </c>
      <c r="AE771" s="11">
        <v>4.634224120038513</v>
      </c>
      <c r="AF771" s="11">
        <v>4.6089784770500017</v>
      </c>
      <c r="AG771" s="11">
        <v>4.5821594461534314</v>
      </c>
      <c r="AH771" s="11">
        <v>4.5541306671669304</v>
      </c>
      <c r="AI771" s="11">
        <v>4.5252557799086306</v>
      </c>
      <c r="AJ771" s="11">
        <v>4.4958984241966604</v>
      </c>
      <c r="AK771" s="11">
        <v>4.46642223984915</v>
      </c>
      <c r="AL771" s="11">
        <v>4.4371908666842259</v>
      </c>
      <c r="AM771" s="11">
        <v>4.4085193778835814</v>
      </c>
      <c r="AN771" s="11">
        <v>4.3804779617304517</v>
      </c>
      <c r="AO771" s="11">
        <v>4.3530597969110616</v>
      </c>
      <c r="AP771" s="11">
        <v>4.326258034005857</v>
      </c>
      <c r="AQ771" s="11">
        <v>4.3000658235952853</v>
      </c>
      <c r="AR771" s="11">
        <v>4.2744763162597916</v>
      </c>
      <c r="AS771" s="11">
        <v>4.2494826625798217</v>
      </c>
      <c r="AT771" s="11">
        <v>4.2250779698859624</v>
      </c>
      <c r="AU771" s="11">
        <v>4.2012375319206301</v>
      </c>
      <c r="AV771" s="11">
        <v>4.1778914590905734</v>
      </c>
      <c r="AW771" s="11">
        <v>4.1549628053860577</v>
      </c>
      <c r="AX771" s="11">
        <v>4.1323746247973494</v>
      </c>
      <c r="AY771" s="11">
        <v>4.1100499713147149</v>
      </c>
    </row>
    <row r="772" spans="1:51">
      <c r="A772" s="5">
        <v>37606</v>
      </c>
      <c r="B772" s="11">
        <v>3.6966164530856784</v>
      </c>
      <c r="C772" s="11">
        <v>3.8393205176704157</v>
      </c>
      <c r="D772" s="11">
        <v>4.0678938631791439</v>
      </c>
      <c r="E772" s="11">
        <v>4.2672139664154924</v>
      </c>
      <c r="F772" s="11">
        <v>4.4156007895065743</v>
      </c>
      <c r="G772" s="11">
        <v>4.5252109901083539</v>
      </c>
      <c r="H772" s="11">
        <v>4.6075383111939852</v>
      </c>
      <c r="I772" s="11">
        <v>4.6691941945076598</v>
      </c>
      <c r="J772" s="11">
        <v>4.7146881984599949</v>
      </c>
      <c r="K772" s="11">
        <v>4.7475695743573825</v>
      </c>
      <c r="L772" s="11">
        <v>4.7706613224981815</v>
      </c>
      <c r="M772" s="11">
        <v>4.7859788086961741</v>
      </c>
      <c r="N772" s="11">
        <v>4.7951813860907784</v>
      </c>
      <c r="O772" s="11">
        <v>4.7994496942260536</v>
      </c>
      <c r="P772" s="11">
        <v>4.7998221610733376</v>
      </c>
      <c r="Q772" s="11">
        <v>4.7969538457724754</v>
      </c>
      <c r="R772" s="11">
        <v>4.79146896335262</v>
      </c>
      <c r="S772" s="11">
        <v>4.7842426903540778</v>
      </c>
      <c r="T772" s="11">
        <v>4.7761448259096397</v>
      </c>
      <c r="U772" s="11">
        <v>4.7680529182251412</v>
      </c>
      <c r="V772" s="11">
        <v>4.7602321280220332</v>
      </c>
      <c r="W772" s="11">
        <v>4.7526531206805558</v>
      </c>
      <c r="X772" s="11">
        <v>4.7450212246524952</v>
      </c>
      <c r="Y772" s="11">
        <v>4.736526718248613</v>
      </c>
      <c r="Z772" s="11">
        <v>4.7263765552490771</v>
      </c>
      <c r="AA772" s="11">
        <v>4.7138947592266796</v>
      </c>
      <c r="AB772" s="11">
        <v>4.6985530614503457</v>
      </c>
      <c r="AC772" s="11">
        <v>4.6804316049493471</v>
      </c>
      <c r="AD772" s="11">
        <v>4.659778427627872</v>
      </c>
      <c r="AE772" s="11">
        <v>4.6368526718404333</v>
      </c>
      <c r="AF772" s="11">
        <v>4.6119851987944394</v>
      </c>
      <c r="AG772" s="11">
        <v>4.5855353812441875</v>
      </c>
      <c r="AH772" s="11">
        <v>4.557862664636728</v>
      </c>
      <c r="AI772" s="11">
        <v>4.5293264944191156</v>
      </c>
      <c r="AJ772" s="11">
        <v>4.5002863160384026</v>
      </c>
      <c r="AK772" s="11">
        <v>4.471101574941641</v>
      </c>
      <c r="AL772" s="11">
        <v>4.4421317165758829</v>
      </c>
      <c r="AM772" s="11">
        <v>4.4136873544134696</v>
      </c>
      <c r="AN772" s="11">
        <v>4.3858369424523769</v>
      </c>
      <c r="AO772" s="11">
        <v>4.3585740086156335</v>
      </c>
      <c r="AP772" s="11">
        <v>4.3318920585995748</v>
      </c>
      <c r="AQ772" s="11">
        <v>4.3057845981005345</v>
      </c>
      <c r="AR772" s="11">
        <v>4.280245132814847</v>
      </c>
      <c r="AS772" s="11">
        <v>4.2552671684388477</v>
      </c>
      <c r="AT772" s="11">
        <v>4.2308441650349833</v>
      </c>
      <c r="AU772" s="11">
        <v>4.206952437041668</v>
      </c>
      <c r="AV772" s="11">
        <v>4.1835254906062334</v>
      </c>
      <c r="AW772" s="11">
        <v>4.160490260968885</v>
      </c>
      <c r="AX772" s="11">
        <v>4.1377736833698338</v>
      </c>
      <c r="AY772" s="11">
        <v>4.1153026930492835</v>
      </c>
    </row>
    <row r="773" spans="1:51">
      <c r="A773" s="5">
        <v>37607</v>
      </c>
      <c r="B773" s="11">
        <v>3.7399879403204701</v>
      </c>
      <c r="C773" s="11">
        <v>3.8715398381323318</v>
      </c>
      <c r="D773" s="11">
        <v>4.0947529450152151</v>
      </c>
      <c r="E773" s="11">
        <v>4.290213874053511</v>
      </c>
      <c r="F773" s="11">
        <v>4.4354419133057617</v>
      </c>
      <c r="G773" s="11">
        <v>4.5422304901294428</v>
      </c>
      <c r="H773" s="11">
        <v>4.6219436431093124</v>
      </c>
      <c r="I773" s="11">
        <v>4.6811966750907716</v>
      </c>
      <c r="J773" s="11">
        <v>4.7244944350652638</v>
      </c>
      <c r="K773" s="11">
        <v>4.7554052413849721</v>
      </c>
      <c r="L773" s="11">
        <v>4.7767703161038471</v>
      </c>
      <c r="M773" s="11">
        <v>4.7906428608158569</v>
      </c>
      <c r="N773" s="11">
        <v>4.7986958228468009</v>
      </c>
      <c r="O773" s="11">
        <v>4.8020948908624064</v>
      </c>
      <c r="P773" s="11">
        <v>4.8018518140799236</v>
      </c>
      <c r="Q773" s="11">
        <v>4.7985622230793679</v>
      </c>
      <c r="R773" s="11">
        <v>4.7927847497740581</v>
      </c>
      <c r="S773" s="11">
        <v>4.7853269606492184</v>
      </c>
      <c r="T773" s="11">
        <v>4.776996422781445</v>
      </c>
      <c r="U773" s="11">
        <v>4.7686168076460023</v>
      </c>
      <c r="V773" s="11">
        <v>4.7604299041985181</v>
      </c>
      <c r="W773" s="11">
        <v>4.7523980461522761</v>
      </c>
      <c r="X773" s="11">
        <v>4.7442282868462682</v>
      </c>
      <c r="Y773" s="11">
        <v>4.7351396214616086</v>
      </c>
      <c r="Z773" s="11">
        <v>4.7243716733292764</v>
      </c>
      <c r="AA773" s="11">
        <v>4.7112791361042072</v>
      </c>
      <c r="AB773" s="11">
        <v>4.6953659292898271</v>
      </c>
      <c r="AC773" s="11">
        <v>4.6767426021508198</v>
      </c>
      <c r="AD773" s="11">
        <v>4.6556843784626247</v>
      </c>
      <c r="AE773" s="11">
        <v>4.6324749812878787</v>
      </c>
      <c r="AF773" s="11">
        <v>4.6074521090116445</v>
      </c>
      <c r="AG773" s="11">
        <v>4.5809745868652456</v>
      </c>
      <c r="AH773" s="11">
        <v>4.5534012892066187</v>
      </c>
      <c r="AI773" s="11">
        <v>4.5250910903937056</v>
      </c>
      <c r="AJ773" s="11">
        <v>4.4964028647844421</v>
      </c>
      <c r="AK773" s="11">
        <v>4.4676954867367673</v>
      </c>
      <c r="AL773" s="11">
        <v>4.4393278306086179</v>
      </c>
      <c r="AM773" s="11">
        <v>4.4116077192983463</v>
      </c>
      <c r="AN773" s="11">
        <v>4.3845939820811264</v>
      </c>
      <c r="AO773" s="11">
        <v>4.3582696506651333</v>
      </c>
      <c r="AP773" s="11">
        <v>4.3326177388032958</v>
      </c>
      <c r="AQ773" s="11">
        <v>4.3076212602485384</v>
      </c>
      <c r="AR773" s="11">
        <v>4.2832632287537855</v>
      </c>
      <c r="AS773" s="11">
        <v>4.2595266580719642</v>
      </c>
      <c r="AT773" s="11">
        <v>4.2363945164409307</v>
      </c>
      <c r="AU773" s="11">
        <v>4.2138341183897197</v>
      </c>
      <c r="AV773" s="11">
        <v>4.1917743054318075</v>
      </c>
      <c r="AW773" s="11">
        <v>4.1701381151443284</v>
      </c>
      <c r="AX773" s="11">
        <v>4.1488485851044157</v>
      </c>
      <c r="AY773" s="11">
        <v>4.1278287528892035</v>
      </c>
    </row>
    <row r="774" spans="1:51">
      <c r="A774" s="5">
        <v>37608</v>
      </c>
      <c r="B774" s="11">
        <v>3.7065364397257716</v>
      </c>
      <c r="C774" s="11">
        <v>3.8223499591275369</v>
      </c>
      <c r="D774" s="11">
        <v>4.0352511585681858</v>
      </c>
      <c r="E774" s="11">
        <v>4.2288695436267822</v>
      </c>
      <c r="F774" s="11">
        <v>4.3740793667175257</v>
      </c>
      <c r="G774" s="11">
        <v>4.4810261298694538</v>
      </c>
      <c r="H774" s="11">
        <v>4.5607893085458979</v>
      </c>
      <c r="I774" s="11">
        <v>4.6199902513970725</v>
      </c>
      <c r="J774" s="11">
        <v>4.6632094144566221</v>
      </c>
      <c r="K774" s="11">
        <v>4.6941089145320785</v>
      </c>
      <c r="L774" s="11">
        <v>4.7155958333583312</v>
      </c>
      <c r="M774" s="11">
        <v>4.7297762799184966</v>
      </c>
      <c r="N774" s="11">
        <v>4.7383586174881547</v>
      </c>
      <c r="O774" s="11">
        <v>4.7425373656524901</v>
      </c>
      <c r="P774" s="11">
        <v>4.743346900507972</v>
      </c>
      <c r="Q774" s="11">
        <v>4.7413872005851267</v>
      </c>
      <c r="R774" s="11">
        <v>4.7372163427674652</v>
      </c>
      <c r="S774" s="11">
        <v>4.7316246215768016</v>
      </c>
      <c r="T774" s="11">
        <v>4.7253862449437083</v>
      </c>
      <c r="U774" s="11">
        <v>4.7192801849195352</v>
      </c>
      <c r="V774" s="11">
        <v>4.7134841763275279</v>
      </c>
      <c r="W774" s="11">
        <v>4.7078964193637303</v>
      </c>
      <c r="X774" s="11">
        <v>4.7021563717082406</v>
      </c>
      <c r="Y774" s="11">
        <v>4.6954164167288202</v>
      </c>
      <c r="Z774" s="11">
        <v>4.6868623731967372</v>
      </c>
      <c r="AA774" s="11">
        <v>4.6758108998841177</v>
      </c>
      <c r="AB774" s="11">
        <v>4.6617361746899872</v>
      </c>
      <c r="AC774" s="11">
        <v>4.6447398437994991</v>
      </c>
      <c r="AD774" s="11">
        <v>4.6250911057307063</v>
      </c>
      <c r="AE774" s="11">
        <v>4.6030702616190657</v>
      </c>
      <c r="AF774" s="11">
        <v>4.5790269517020015</v>
      </c>
      <c r="AG774" s="11">
        <v>4.5533375372516574</v>
      </c>
      <c r="AH774" s="11">
        <v>4.5263784360019734</v>
      </c>
      <c r="AI774" s="11">
        <v>4.4985260656868808</v>
      </c>
      <c r="AJ774" s="11">
        <v>4.4701568440403214</v>
      </c>
      <c r="AK774" s="11">
        <v>4.4416471887962254</v>
      </c>
      <c r="AL774" s="11">
        <v>4.413373517688532</v>
      </c>
      <c r="AM774" s="11">
        <v>4.3856595103157741</v>
      </c>
      <c r="AN774" s="11">
        <v>4.3585758601679672</v>
      </c>
      <c r="AO774" s="11">
        <v>4.3321174925955326</v>
      </c>
      <c r="AP774" s="11">
        <v>4.3062793189107715</v>
      </c>
      <c r="AQ774" s="11">
        <v>4.2810562504259879</v>
      </c>
      <c r="AR774" s="11">
        <v>4.2564431984534821</v>
      </c>
      <c r="AS774" s="11">
        <v>4.2324350743055588</v>
      </c>
      <c r="AT774" s="11">
        <v>4.2090267287062764</v>
      </c>
      <c r="AU774" s="11">
        <v>4.1861938766670148</v>
      </c>
      <c r="AV774" s="11">
        <v>4.1638659349465392</v>
      </c>
      <c r="AW774" s="11">
        <v>4.1419654563140869</v>
      </c>
      <c r="AX774" s="11">
        <v>4.1204149935388967</v>
      </c>
      <c r="AY774" s="11">
        <v>4.099137099390207</v>
      </c>
    </row>
    <row r="775" spans="1:51">
      <c r="A775" s="5">
        <v>37609</v>
      </c>
      <c r="B775" s="11">
        <v>3.6666165636792676</v>
      </c>
      <c r="C775" s="11">
        <v>3.7848153533637672</v>
      </c>
      <c r="D775" s="11">
        <v>4.0101678319874141</v>
      </c>
      <c r="E775" s="11">
        <v>4.2120221177109434</v>
      </c>
      <c r="F775" s="11">
        <v>4.3624704819185895</v>
      </c>
      <c r="G775" s="11">
        <v>4.4726739639155895</v>
      </c>
      <c r="H775" s="11">
        <v>4.5544231864464679</v>
      </c>
      <c r="I775" s="11">
        <v>4.6147604494584549</v>
      </c>
      <c r="J775" s="11">
        <v>4.6585433121222497</v>
      </c>
      <c r="K775" s="11">
        <v>4.689600924207098</v>
      </c>
      <c r="L775" s="11">
        <v>4.7109631596504986</v>
      </c>
      <c r="M775" s="11">
        <v>4.7248318690639124</v>
      </c>
      <c r="N775" s="11">
        <v>4.732993606518809</v>
      </c>
      <c r="O775" s="11">
        <v>4.7367040724034393</v>
      </c>
      <c r="P775" s="11">
        <v>4.7370540030068087</v>
      </c>
      <c r="Q775" s="11">
        <v>4.7346909332657274</v>
      </c>
      <c r="R775" s="11">
        <v>4.730220006081864</v>
      </c>
      <c r="S775" s="11">
        <v>4.7244691098409533</v>
      </c>
      <c r="T775" s="11">
        <v>4.7182305470634276</v>
      </c>
      <c r="U775" s="11">
        <v>4.7122862619541293</v>
      </c>
      <c r="V775" s="11">
        <v>4.7067915291334206</v>
      </c>
      <c r="W775" s="11">
        <v>4.7016204610733361</v>
      </c>
      <c r="X775" s="11">
        <v>4.6963826831389746</v>
      </c>
      <c r="Y775" s="11">
        <v>4.6901974992046638</v>
      </c>
      <c r="Z775" s="11">
        <v>4.6822258477838972</v>
      </c>
      <c r="AA775" s="11">
        <v>4.6717687209070151</v>
      </c>
      <c r="AB775" s="11">
        <v>4.6582897565170382</v>
      </c>
      <c r="AC775" s="11">
        <v>4.6418891594072313</v>
      </c>
      <c r="AD775" s="11">
        <v>4.6228343408890264</v>
      </c>
      <c r="AE775" s="11">
        <v>4.6014040880304687</v>
      </c>
      <c r="AF775" s="11">
        <v>4.5779470490018728</v>
      </c>
      <c r="AG775" s="11">
        <v>4.5528383771173031</v>
      </c>
      <c r="AH775" s="11">
        <v>4.5264532763773619</v>
      </c>
      <c r="AI775" s="11">
        <v>4.4991669507826533</v>
      </c>
      <c r="AJ775" s="11">
        <v>4.4713546043337757</v>
      </c>
      <c r="AK775" s="11">
        <v>4.4433914410313307</v>
      </c>
      <c r="AL775" s="11">
        <v>4.4156526648759211</v>
      </c>
      <c r="AM775" s="11">
        <v>4.3884602741779473</v>
      </c>
      <c r="AN775" s="11">
        <v>4.3618852347050225</v>
      </c>
      <c r="AO775" s="11">
        <v>4.3359245464313299</v>
      </c>
      <c r="AP775" s="11">
        <v>4.3105751988749068</v>
      </c>
      <c r="AQ775" s="11">
        <v>4.2858341815537875</v>
      </c>
      <c r="AR775" s="11">
        <v>4.2616984839860077</v>
      </c>
      <c r="AS775" s="11">
        <v>4.2381650956896024</v>
      </c>
      <c r="AT775" s="11">
        <v>4.2152309388108673</v>
      </c>
      <c r="AU775" s="11">
        <v>4.1928733363368931</v>
      </c>
      <c r="AV775" s="11">
        <v>4.1710229286723788</v>
      </c>
      <c r="AW775" s="11">
        <v>4.14960355497902</v>
      </c>
      <c r="AX775" s="11">
        <v>4.1285390544185132</v>
      </c>
      <c r="AY775" s="11">
        <v>4.1077532661525558</v>
      </c>
    </row>
    <row r="776" spans="1:51">
      <c r="A776" s="5">
        <v>37610</v>
      </c>
      <c r="B776" s="11">
        <v>3.6587551502491364</v>
      </c>
      <c r="C776" s="11">
        <v>3.8030524165434647</v>
      </c>
      <c r="D776" s="11">
        <v>4.0306265394360015</v>
      </c>
      <c r="E776" s="11">
        <v>4.2297526531765408</v>
      </c>
      <c r="F776" s="11">
        <v>4.3782180340224919</v>
      </c>
      <c r="G776" s="11">
        <v>4.4876380522403805</v>
      </c>
      <c r="H776" s="11">
        <v>4.5694121550819942</v>
      </c>
      <c r="I776" s="11">
        <v>4.6302155826349907</v>
      </c>
      <c r="J776" s="11">
        <v>4.6746699942213512</v>
      </c>
      <c r="K776" s="11">
        <v>4.7064497808521883</v>
      </c>
      <c r="L776" s="11">
        <v>4.7284646010176452</v>
      </c>
      <c r="M776" s="11">
        <v>4.742830153570579</v>
      </c>
      <c r="N776" s="11">
        <v>4.7512980275315408</v>
      </c>
      <c r="O776" s="11">
        <v>4.7551149699688224</v>
      </c>
      <c r="P776" s="11">
        <v>4.7553683050052467</v>
      </c>
      <c r="Q776" s="11">
        <v>4.752726525237347</v>
      </c>
      <c r="R776" s="11">
        <v>4.7478300940952494</v>
      </c>
      <c r="S776" s="11">
        <v>4.7415446778261439</v>
      </c>
      <c r="T776" s="11">
        <v>4.7347013315642226</v>
      </c>
      <c r="U776" s="11">
        <v>4.7281204967987183</v>
      </c>
      <c r="V776" s="11">
        <v>4.721982632736621</v>
      </c>
      <c r="W776" s="11">
        <v>4.7161943825753712</v>
      </c>
      <c r="X776" s="11">
        <v>4.710381975627028</v>
      </c>
      <c r="Y776" s="11">
        <v>4.7036746293756027</v>
      </c>
      <c r="Z776" s="11">
        <v>4.6952430809415588</v>
      </c>
      <c r="AA776" s="11">
        <v>4.6843887841041525</v>
      </c>
      <c r="AB776" s="11">
        <v>4.6705816020311959</v>
      </c>
      <c r="AC776" s="11">
        <v>4.6539258051277361</v>
      </c>
      <c r="AD776" s="11">
        <v>4.6346842656060723</v>
      </c>
      <c r="AE776" s="11">
        <v>4.6131321647035071</v>
      </c>
      <c r="AF776" s="11">
        <v>4.5896165640567812</v>
      </c>
      <c r="AG776" s="11">
        <v>4.5645105429196988</v>
      </c>
      <c r="AH776" s="11">
        <v>4.5381872164327559</v>
      </c>
      <c r="AI776" s="11">
        <v>4.5110196997364485</v>
      </c>
      <c r="AJ776" s="11">
        <v>4.4833811079712769</v>
      </c>
      <c r="AK776" s="11">
        <v>4.4556445562777336</v>
      </c>
      <c r="AL776" s="11">
        <v>4.428183159796319</v>
      </c>
      <c r="AM776" s="11">
        <v>4.4013139333924514</v>
      </c>
      <c r="AN776" s="11">
        <v>4.3751020205469278</v>
      </c>
      <c r="AO776" s="11">
        <v>4.3495419089123262</v>
      </c>
      <c r="AP776" s="11">
        <v>4.3246280825509071</v>
      </c>
      <c r="AQ776" s="11">
        <v>4.3003550255249312</v>
      </c>
      <c r="AR776" s="11">
        <v>4.2767172218966545</v>
      </c>
      <c r="AS776" s="11">
        <v>4.2537091557283402</v>
      </c>
      <c r="AT776" s="11">
        <v>4.2313252225909634</v>
      </c>
      <c r="AU776" s="11">
        <v>4.2095393722391146</v>
      </c>
      <c r="AV776" s="11">
        <v>4.1882790801489094</v>
      </c>
      <c r="AW776" s="11">
        <v>4.1674653985275008</v>
      </c>
      <c r="AX776" s="11">
        <v>4.1470193795820443</v>
      </c>
      <c r="AY776" s="11">
        <v>4.1268620755196928</v>
      </c>
    </row>
    <row r="777" spans="1:51">
      <c r="A777" s="5">
        <v>37613</v>
      </c>
      <c r="B777" s="11">
        <v>3.6529664803003197</v>
      </c>
      <c r="C777" s="11">
        <v>3.7701010661839027</v>
      </c>
      <c r="D777" s="11">
        <v>4.0202265879426511</v>
      </c>
      <c r="E777" s="11">
        <v>4.2280046268552187</v>
      </c>
      <c r="F777" s="11">
        <v>4.3774392464729539</v>
      </c>
      <c r="G777" s="11">
        <v>4.4850099900310179</v>
      </c>
      <c r="H777" s="11">
        <v>4.5639806765534168</v>
      </c>
      <c r="I777" s="11">
        <v>4.6217480900671637</v>
      </c>
      <c r="J777" s="11">
        <v>4.6633235689017507</v>
      </c>
      <c r="K777" s="11">
        <v>4.692573541945074</v>
      </c>
      <c r="L777" s="11">
        <v>4.7124919347819514</v>
      </c>
      <c r="M777" s="11">
        <v>4.7252054203027294</v>
      </c>
      <c r="N777" s="11">
        <v>4.732441437597207</v>
      </c>
      <c r="O777" s="11">
        <v>4.735412328100856</v>
      </c>
      <c r="P777" s="11">
        <v>4.73516980722012</v>
      </c>
      <c r="Q777" s="11">
        <v>4.7323490205112506</v>
      </c>
      <c r="R777" s="11">
        <v>4.7275580408884847</v>
      </c>
      <c r="S777" s="11">
        <v>4.7216225707215953</v>
      </c>
      <c r="T777" s="11">
        <v>4.7153349675581842</v>
      </c>
      <c r="U777" s="11">
        <v>4.7094807742338434</v>
      </c>
      <c r="V777" s="11">
        <v>4.7042136321136079</v>
      </c>
      <c r="W777" s="11">
        <v>4.6994195827287806</v>
      </c>
      <c r="X777" s="11">
        <v>4.6947036636756634</v>
      </c>
      <c r="Y777" s="11">
        <v>4.689180350428062</v>
      </c>
      <c r="Z777" s="11">
        <v>4.6820095385418901</v>
      </c>
      <c r="AA777" s="11">
        <v>4.672483114976016</v>
      </c>
      <c r="AB777" s="11">
        <v>4.6600630852894831</v>
      </c>
      <c r="AC777" s="11">
        <v>4.6448426522555684</v>
      </c>
      <c r="AD777" s="11">
        <v>4.6270702381381712</v>
      </c>
      <c r="AE777" s="11">
        <v>4.6070083346478068</v>
      </c>
      <c r="AF777" s="11">
        <v>4.585000231342498</v>
      </c>
      <c r="AG777" s="11">
        <v>4.5614180058462104</v>
      </c>
      <c r="AH777" s="11">
        <v>4.5366337710197975</v>
      </c>
      <c r="AI777" s="11">
        <v>4.5110196397241173</v>
      </c>
      <c r="AJ777" s="11">
        <v>4.4849477248200271</v>
      </c>
      <c r="AK777" s="11">
        <v>4.4587901391683813</v>
      </c>
      <c r="AL777" s="11">
        <v>4.4329189956300379</v>
      </c>
      <c r="AM777" s="11">
        <v>4.4076500519400916</v>
      </c>
      <c r="AN777" s="11">
        <v>4.3830501957570576</v>
      </c>
      <c r="AO777" s="11">
        <v>4.3591176375530285</v>
      </c>
      <c r="AP777" s="11">
        <v>4.3358505855674387</v>
      </c>
      <c r="AQ777" s="11">
        <v>4.3132472480397235</v>
      </c>
      <c r="AR777" s="11">
        <v>4.2913058332093135</v>
      </c>
      <c r="AS777" s="11">
        <v>4.2700245493156448</v>
      </c>
      <c r="AT777" s="11">
        <v>4.2494014992062832</v>
      </c>
      <c r="AU777" s="11">
        <v>4.2294121250867889</v>
      </c>
      <c r="AV777" s="11">
        <v>4.2099811533865843</v>
      </c>
      <c r="AW777" s="11">
        <v>4.1910264239779496</v>
      </c>
      <c r="AX777" s="11">
        <v>4.172465776733171</v>
      </c>
      <c r="AY777" s="11">
        <v>4.1542170515245305</v>
      </c>
    </row>
    <row r="778" spans="1:51">
      <c r="A778" s="5">
        <v>37614</v>
      </c>
      <c r="B778" s="11">
        <v>3.6706290060346101</v>
      </c>
      <c r="C778" s="11">
        <v>3.794238814628994</v>
      </c>
      <c r="D778" s="11">
        <v>4.0167374917403968</v>
      </c>
      <c r="E778" s="11">
        <v>4.2182464664787558</v>
      </c>
      <c r="F778" s="11">
        <v>4.3691961027738246</v>
      </c>
      <c r="G778" s="11">
        <v>4.4800873821174578</v>
      </c>
      <c r="H778" s="11">
        <v>4.5624482632412393</v>
      </c>
      <c r="I778" s="11">
        <v>4.6231783326876856</v>
      </c>
      <c r="J778" s="11">
        <v>4.6671711506506437</v>
      </c>
      <c r="K778" s="11">
        <v>4.6982729921849504</v>
      </c>
      <c r="L778" s="11">
        <v>4.7195247214653726</v>
      </c>
      <c r="M778" s="11">
        <v>4.7331344443663435</v>
      </c>
      <c r="N778" s="11">
        <v>4.7409180357356178</v>
      </c>
      <c r="O778" s="11">
        <v>4.7441680497269285</v>
      </c>
      <c r="P778" s="11">
        <v>4.7440051775178844</v>
      </c>
      <c r="Q778" s="11">
        <v>4.7411098461825683</v>
      </c>
      <c r="R778" s="11">
        <v>4.73613591175351</v>
      </c>
      <c r="S778" s="11">
        <v>4.729943623211704</v>
      </c>
      <c r="T778" s="11">
        <v>4.7233495352861716</v>
      </c>
      <c r="U778" s="11">
        <v>4.7171517761502892</v>
      </c>
      <c r="V778" s="11">
        <v>4.7114976625893483</v>
      </c>
      <c r="W778" s="11">
        <v>4.706275294791415</v>
      </c>
      <c r="X778" s="11">
        <v>4.7010826055566453</v>
      </c>
      <c r="Y778" s="11">
        <v>4.6950333573228908</v>
      </c>
      <c r="Z778" s="11">
        <v>4.6872934696990818</v>
      </c>
      <c r="AA778" s="11">
        <v>4.6771596592653362</v>
      </c>
      <c r="AB778" s="11">
        <v>4.664108581913097</v>
      </c>
      <c r="AC778" s="11">
        <v>4.6482570020769147</v>
      </c>
      <c r="AD778" s="11">
        <v>4.6298714976416369</v>
      </c>
      <c r="AE778" s="11">
        <v>4.6092330476856027</v>
      </c>
      <c r="AF778" s="11">
        <v>4.5867013036175219</v>
      </c>
      <c r="AG778" s="11">
        <v>4.5626626474085619</v>
      </c>
      <c r="AH778" s="11">
        <v>4.5375034830177059</v>
      </c>
      <c r="AI778" s="11">
        <v>4.5116102144039401</v>
      </c>
      <c r="AJ778" s="11">
        <v>4.4853692455262477</v>
      </c>
      <c r="AK778" s="11">
        <v>4.459166980343614</v>
      </c>
      <c r="AL778" s="11">
        <v>4.4333898228150241</v>
      </c>
      <c r="AM778" s="11">
        <v>4.4083621579441452</v>
      </c>
      <c r="AN778" s="11">
        <v>4.3841477170131302</v>
      </c>
      <c r="AO778" s="11">
        <v>4.3607417655916239</v>
      </c>
      <c r="AP778" s="11">
        <v>4.3381395689574163</v>
      </c>
      <c r="AQ778" s="11">
        <v>4.3163363923882994</v>
      </c>
      <c r="AR778" s="11">
        <v>4.2953275011620606</v>
      </c>
      <c r="AS778" s="11">
        <v>4.2751081605564929</v>
      </c>
      <c r="AT778" s="11">
        <v>4.2556734862747483</v>
      </c>
      <c r="AU778" s="11">
        <v>4.2369923430168752</v>
      </c>
      <c r="AV778" s="11">
        <v>4.2189775036534147</v>
      </c>
      <c r="AW778" s="11">
        <v>4.2015345211744659</v>
      </c>
      <c r="AX778" s="11">
        <v>4.1845689485701225</v>
      </c>
      <c r="AY778" s="11">
        <v>4.1679863388304828</v>
      </c>
    </row>
    <row r="779" spans="1:51">
      <c r="A779" s="5">
        <v>37615</v>
      </c>
      <c r="B779" s="11" t="s">
        <v>0</v>
      </c>
      <c r="C779" s="11" t="s">
        <v>0</v>
      </c>
      <c r="D779" s="11" t="s">
        <v>0</v>
      </c>
      <c r="E779" s="11" t="s">
        <v>0</v>
      </c>
      <c r="F779" s="11" t="s">
        <v>0</v>
      </c>
      <c r="G779" s="11" t="s">
        <v>0</v>
      </c>
      <c r="H779" s="11" t="s">
        <v>0</v>
      </c>
      <c r="I779" s="11" t="s">
        <v>0</v>
      </c>
      <c r="J779" s="11" t="s">
        <v>0</v>
      </c>
      <c r="K779" s="11" t="s">
        <v>0</v>
      </c>
      <c r="L779" s="11" t="s">
        <v>0</v>
      </c>
      <c r="M779" s="11" t="s">
        <v>0</v>
      </c>
      <c r="N779" s="11" t="s">
        <v>0</v>
      </c>
      <c r="O779" s="11" t="s">
        <v>0</v>
      </c>
      <c r="P779" s="11" t="s">
        <v>0</v>
      </c>
      <c r="Q779" s="11" t="s">
        <v>0</v>
      </c>
      <c r="R779" s="11" t="s">
        <v>0</v>
      </c>
      <c r="S779" s="11" t="s">
        <v>0</v>
      </c>
      <c r="T779" s="11" t="s">
        <v>0</v>
      </c>
      <c r="U779" s="11" t="s">
        <v>0</v>
      </c>
      <c r="V779" s="11" t="s">
        <v>0</v>
      </c>
      <c r="W779" s="11" t="s">
        <v>0</v>
      </c>
      <c r="X779" s="11" t="s">
        <v>0</v>
      </c>
      <c r="Y779" s="11" t="s">
        <v>0</v>
      </c>
      <c r="Z779" s="11" t="s">
        <v>0</v>
      </c>
      <c r="AA779" s="11" t="s">
        <v>0</v>
      </c>
      <c r="AB779" s="11" t="s">
        <v>0</v>
      </c>
      <c r="AC779" s="11" t="s">
        <v>0</v>
      </c>
      <c r="AD779" s="11" t="s">
        <v>0</v>
      </c>
      <c r="AE779" s="11" t="s">
        <v>0</v>
      </c>
      <c r="AF779" s="11" t="s">
        <v>0</v>
      </c>
      <c r="AG779" s="11" t="s">
        <v>0</v>
      </c>
      <c r="AH779" s="11" t="s">
        <v>0</v>
      </c>
      <c r="AI779" s="11" t="s">
        <v>0</v>
      </c>
      <c r="AJ779" s="11" t="s">
        <v>0</v>
      </c>
      <c r="AK779" s="11" t="s">
        <v>0</v>
      </c>
      <c r="AL779" s="11" t="s">
        <v>0</v>
      </c>
      <c r="AM779" s="11" t="s">
        <v>0</v>
      </c>
      <c r="AN779" s="11" t="s">
        <v>0</v>
      </c>
      <c r="AO779" s="11" t="s">
        <v>0</v>
      </c>
      <c r="AP779" s="11" t="s">
        <v>0</v>
      </c>
      <c r="AQ779" s="11" t="s">
        <v>0</v>
      </c>
      <c r="AR779" s="11" t="s">
        <v>0</v>
      </c>
      <c r="AS779" s="11" t="s">
        <v>0</v>
      </c>
      <c r="AT779" s="11" t="s">
        <v>0</v>
      </c>
      <c r="AU779" s="11" t="s">
        <v>0</v>
      </c>
      <c r="AV779" s="11" t="s">
        <v>0</v>
      </c>
      <c r="AW779" s="11" t="s">
        <v>0</v>
      </c>
      <c r="AX779" s="11" t="s">
        <v>0</v>
      </c>
      <c r="AY779" s="11" t="s">
        <v>0</v>
      </c>
    </row>
    <row r="780" spans="1:51">
      <c r="A780" s="5">
        <v>37616</v>
      </c>
      <c r="B780" s="11" t="s">
        <v>0</v>
      </c>
      <c r="C780" s="11" t="s">
        <v>0</v>
      </c>
      <c r="D780" s="11" t="s">
        <v>0</v>
      </c>
      <c r="E780" s="11" t="s">
        <v>0</v>
      </c>
      <c r="F780" s="11" t="s">
        <v>0</v>
      </c>
      <c r="G780" s="11" t="s">
        <v>0</v>
      </c>
      <c r="H780" s="11" t="s">
        <v>0</v>
      </c>
      <c r="I780" s="11" t="s">
        <v>0</v>
      </c>
      <c r="J780" s="11" t="s">
        <v>0</v>
      </c>
      <c r="K780" s="11" t="s">
        <v>0</v>
      </c>
      <c r="L780" s="11" t="s">
        <v>0</v>
      </c>
      <c r="M780" s="11" t="s">
        <v>0</v>
      </c>
      <c r="N780" s="11" t="s">
        <v>0</v>
      </c>
      <c r="O780" s="11" t="s">
        <v>0</v>
      </c>
      <c r="P780" s="11" t="s">
        <v>0</v>
      </c>
      <c r="Q780" s="11" t="s">
        <v>0</v>
      </c>
      <c r="R780" s="11" t="s">
        <v>0</v>
      </c>
      <c r="S780" s="11" t="s">
        <v>0</v>
      </c>
      <c r="T780" s="11" t="s">
        <v>0</v>
      </c>
      <c r="U780" s="11" t="s">
        <v>0</v>
      </c>
      <c r="V780" s="11" t="s">
        <v>0</v>
      </c>
      <c r="W780" s="11" t="s">
        <v>0</v>
      </c>
      <c r="X780" s="11" t="s">
        <v>0</v>
      </c>
      <c r="Y780" s="11" t="s">
        <v>0</v>
      </c>
      <c r="Z780" s="11" t="s">
        <v>0</v>
      </c>
      <c r="AA780" s="11" t="s">
        <v>0</v>
      </c>
      <c r="AB780" s="11" t="s">
        <v>0</v>
      </c>
      <c r="AC780" s="11" t="s">
        <v>0</v>
      </c>
      <c r="AD780" s="11" t="s">
        <v>0</v>
      </c>
      <c r="AE780" s="11" t="s">
        <v>0</v>
      </c>
      <c r="AF780" s="11" t="s">
        <v>0</v>
      </c>
      <c r="AG780" s="11" t="s">
        <v>0</v>
      </c>
      <c r="AH780" s="11" t="s">
        <v>0</v>
      </c>
      <c r="AI780" s="11" t="s">
        <v>0</v>
      </c>
      <c r="AJ780" s="11" t="s">
        <v>0</v>
      </c>
      <c r="AK780" s="11" t="s">
        <v>0</v>
      </c>
      <c r="AL780" s="11" t="s">
        <v>0</v>
      </c>
      <c r="AM780" s="11" t="s">
        <v>0</v>
      </c>
      <c r="AN780" s="11" t="s">
        <v>0</v>
      </c>
      <c r="AO780" s="11" t="s">
        <v>0</v>
      </c>
      <c r="AP780" s="11" t="s">
        <v>0</v>
      </c>
      <c r="AQ780" s="11" t="s">
        <v>0</v>
      </c>
      <c r="AR780" s="11" t="s">
        <v>0</v>
      </c>
      <c r="AS780" s="11" t="s">
        <v>0</v>
      </c>
      <c r="AT780" s="11" t="s">
        <v>0</v>
      </c>
      <c r="AU780" s="11" t="s">
        <v>0</v>
      </c>
      <c r="AV780" s="11" t="s">
        <v>0</v>
      </c>
      <c r="AW780" s="11" t="s">
        <v>0</v>
      </c>
      <c r="AX780" s="11" t="s">
        <v>0</v>
      </c>
      <c r="AY780" s="11" t="s">
        <v>0</v>
      </c>
    </row>
    <row r="781" spans="1:51">
      <c r="A781" s="5">
        <v>37617</v>
      </c>
      <c r="B781" s="11">
        <v>3.5866314541076556</v>
      </c>
      <c r="C781" s="11">
        <v>3.688666028541681</v>
      </c>
      <c r="D781" s="11">
        <v>3.9148112410948475</v>
      </c>
      <c r="E781" s="11">
        <v>4.1260332743019434</v>
      </c>
      <c r="F781" s="11">
        <v>4.2850770366715851</v>
      </c>
      <c r="G781" s="11">
        <v>4.4015846172075603</v>
      </c>
      <c r="H781" s="11">
        <v>4.4874513335503847</v>
      </c>
      <c r="I781" s="11">
        <v>4.5501540231340298</v>
      </c>
      <c r="J781" s="11">
        <v>4.5950328349168634</v>
      </c>
      <c r="K781" s="11">
        <v>4.6263666081531927</v>
      </c>
      <c r="L781" s="11">
        <v>4.6475298311561186</v>
      </c>
      <c r="M781" s="11">
        <v>4.6610433975513397</v>
      </c>
      <c r="N781" s="11">
        <v>4.6689380785947687</v>
      </c>
      <c r="O781" s="11">
        <v>4.6726638087787418</v>
      </c>
      <c r="P781" s="11">
        <v>4.673463570856681</v>
      </c>
      <c r="Q781" s="11">
        <v>4.6720540439313467</v>
      </c>
      <c r="R781" s="11">
        <v>4.6691066122159892</v>
      </c>
      <c r="S781" s="11">
        <v>4.6654592267708166</v>
      </c>
      <c r="T781" s="11">
        <v>4.6618775375114518</v>
      </c>
      <c r="U781" s="11">
        <v>4.6590869108319204</v>
      </c>
      <c r="V781" s="11">
        <v>4.657125973032505</v>
      </c>
      <c r="W781" s="11">
        <v>4.6557782014782543</v>
      </c>
      <c r="X781" s="11">
        <v>4.6545246452813878</v>
      </c>
      <c r="Y781" s="11">
        <v>4.6523643799709848</v>
      </c>
      <c r="Z781" s="11">
        <v>4.6483697090849718</v>
      </c>
      <c r="AA781" s="11">
        <v>4.6417613701240397</v>
      </c>
      <c r="AB781" s="11">
        <v>4.6319557384285766</v>
      </c>
      <c r="AC781" s="11">
        <v>4.6190324559560052</v>
      </c>
      <c r="AD781" s="11">
        <v>4.6032188965673404</v>
      </c>
      <c r="AE781" s="11">
        <v>4.5847643335596402</v>
      </c>
      <c r="AF781" s="11">
        <v>4.5640318766283272</v>
      </c>
      <c r="AG781" s="11">
        <v>4.5414215081500853</v>
      </c>
      <c r="AH781" s="11">
        <v>4.51733322941958</v>
      </c>
      <c r="AI781" s="11">
        <v>4.4921670417314763</v>
      </c>
      <c r="AJ781" s="11">
        <v>4.4663229463804441</v>
      </c>
      <c r="AK781" s="11">
        <v>4.4402009446611466</v>
      </c>
      <c r="AL781" s="11">
        <v>4.414201037868251</v>
      </c>
      <c r="AM781" s="11">
        <v>4.3886598001866401</v>
      </c>
      <c r="AN781" s="11">
        <v>4.363660097361346</v>
      </c>
      <c r="AO781" s="11">
        <v>4.3392213680278156</v>
      </c>
      <c r="AP781" s="11">
        <v>4.3153630508213956</v>
      </c>
      <c r="AQ781" s="11">
        <v>4.2921045843774346</v>
      </c>
      <c r="AR781" s="11">
        <v>4.2694654073312792</v>
      </c>
      <c r="AS781" s="11">
        <v>4.2474649583182762</v>
      </c>
      <c r="AT781" s="11">
        <v>4.2261224616754651</v>
      </c>
      <c r="AU781" s="11">
        <v>4.2054259225210497</v>
      </c>
      <c r="AV781" s="11">
        <v>4.1852996374639275</v>
      </c>
      <c r="AW781" s="11">
        <v>4.1656601349987099</v>
      </c>
      <c r="AX781" s="11">
        <v>4.1464239436200065</v>
      </c>
      <c r="AY781" s="11">
        <v>4.127507591822428</v>
      </c>
    </row>
    <row r="782" spans="1:51">
      <c r="A782" s="5">
        <v>37620</v>
      </c>
      <c r="B782" s="11">
        <v>3.567797424074755</v>
      </c>
      <c r="C782" s="11">
        <v>3.6843273396271541</v>
      </c>
      <c r="D782" s="11">
        <v>3.9183387431067724</v>
      </c>
      <c r="E782" s="11">
        <v>4.1294877432381893</v>
      </c>
      <c r="F782" s="11">
        <v>4.2871409475172619</v>
      </c>
      <c r="G782" s="11">
        <v>4.4026448923243588</v>
      </c>
      <c r="H782" s="11">
        <v>4.4880902845623289</v>
      </c>
      <c r="I782" s="11">
        <v>4.5509084034089877</v>
      </c>
      <c r="J782" s="11">
        <v>4.5963217503461617</v>
      </c>
      <c r="K782" s="11">
        <v>4.6284828521817367</v>
      </c>
      <c r="L782" s="11">
        <v>4.6506234948089062</v>
      </c>
      <c r="M782" s="11">
        <v>4.6651364695959332</v>
      </c>
      <c r="N782" s="11">
        <v>4.6739299820981</v>
      </c>
      <c r="O782" s="11">
        <v>4.6783648506985704</v>
      </c>
      <c r="P782" s="11">
        <v>4.6796066234355171</v>
      </c>
      <c r="Q782" s="11">
        <v>4.6783293301665223</v>
      </c>
      <c r="R782" s="11">
        <v>4.6751769965642325</v>
      </c>
      <c r="S782" s="11">
        <v>4.6709862932127129</v>
      </c>
      <c r="T782" s="11">
        <v>4.6665484984095009</v>
      </c>
      <c r="U782" s="11">
        <v>4.6626336939270869</v>
      </c>
      <c r="V782" s="11">
        <v>4.6593448585948005</v>
      </c>
      <c r="W782" s="11">
        <v>4.6565356794726922</v>
      </c>
      <c r="X782" s="11">
        <v>4.6537537054666105</v>
      </c>
      <c r="Y782" s="11">
        <v>4.6500655977148604</v>
      </c>
      <c r="Z782" s="11">
        <v>4.6446029296547646</v>
      </c>
      <c r="AA782" s="11">
        <v>4.6366319621904095</v>
      </c>
      <c r="AB782" s="11">
        <v>4.6256111894577518</v>
      </c>
      <c r="AC782" s="11">
        <v>4.6116434287921448</v>
      </c>
      <c r="AD782" s="11">
        <v>4.5949726570308878</v>
      </c>
      <c r="AE782" s="11">
        <v>4.5758609612998002</v>
      </c>
      <c r="AF782" s="11">
        <v>4.5546630276273605</v>
      </c>
      <c r="AG782" s="11">
        <v>4.5317630595627847</v>
      </c>
      <c r="AH782" s="11">
        <v>4.5075452733180352</v>
      </c>
      <c r="AI782" s="11">
        <v>4.4823938851050764</v>
      </c>
      <c r="AJ782" s="11">
        <v>4.4566931111358743</v>
      </c>
      <c r="AK782" s="11">
        <v>4.4308271676223931</v>
      </c>
      <c r="AL782" s="11">
        <v>4.4051802707662446</v>
      </c>
      <c r="AM782" s="11">
        <v>4.3800727037173051</v>
      </c>
      <c r="AN782" s="11">
        <v>4.3555731980801333</v>
      </c>
      <c r="AO782" s="11">
        <v>4.3316886257075042</v>
      </c>
      <c r="AP782" s="11">
        <v>4.3084258584521908</v>
      </c>
      <c r="AQ782" s="11">
        <v>4.2857917681669679</v>
      </c>
      <c r="AR782" s="11">
        <v>4.2637932267046086</v>
      </c>
      <c r="AS782" s="11">
        <v>4.2424371059178858</v>
      </c>
      <c r="AT782" s="11">
        <v>4.2217300799248259</v>
      </c>
      <c r="AU782" s="11">
        <v>4.2016516612442469</v>
      </c>
      <c r="AV782" s="11">
        <v>4.1821267738832502</v>
      </c>
      <c r="AW782" s="11">
        <v>4.1630738058129051</v>
      </c>
      <c r="AX782" s="11">
        <v>4.1444111450042769</v>
      </c>
      <c r="AY782" s="11">
        <v>4.126057179428436</v>
      </c>
    </row>
    <row r="783" spans="1:51">
      <c r="A783" s="5">
        <v>37621</v>
      </c>
      <c r="B783" s="11">
        <v>3.5548015381101554</v>
      </c>
      <c r="C783" s="11">
        <v>3.660121315504536</v>
      </c>
      <c r="D783" s="11">
        <v>3.8878699971682411</v>
      </c>
      <c r="E783" s="11">
        <v>4.0974723501940131</v>
      </c>
      <c r="F783" s="11">
        <v>4.2549153614973108</v>
      </c>
      <c r="G783" s="11">
        <v>4.3703629723931217</v>
      </c>
      <c r="H783" s="11">
        <v>4.4555718400908972</v>
      </c>
      <c r="I783" s="11">
        <v>4.5179428463018478</v>
      </c>
      <c r="J783" s="11">
        <v>4.5628078843852293</v>
      </c>
      <c r="K783" s="11">
        <v>4.5944481188295612</v>
      </c>
      <c r="L783" s="11">
        <v>4.6161873754583693</v>
      </c>
      <c r="M783" s="11">
        <v>4.6304754012294103</v>
      </c>
      <c r="N783" s="11">
        <v>4.639241904918463</v>
      </c>
      <c r="O783" s="11">
        <v>4.6438472907589645</v>
      </c>
      <c r="P783" s="11">
        <v>4.6454468962664093</v>
      </c>
      <c r="Q783" s="11">
        <v>4.6446899608991234</v>
      </c>
      <c r="R783" s="11">
        <v>4.6421980012551129</v>
      </c>
      <c r="S783" s="11">
        <v>4.6387841382242589</v>
      </c>
      <c r="T783" s="11">
        <v>4.6352181017372116</v>
      </c>
      <c r="U783" s="11">
        <v>4.6322511908440447</v>
      </c>
      <c r="V783" s="11">
        <v>4.6299686716741988</v>
      </c>
      <c r="W783" s="11">
        <v>4.6282132660003068</v>
      </c>
      <c r="X783" s="11">
        <v>4.6265149309091607</v>
      </c>
      <c r="Y783" s="11">
        <v>4.6239268165863665</v>
      </c>
      <c r="Z783" s="11">
        <v>4.6195691574662483</v>
      </c>
      <c r="AA783" s="11">
        <v>4.6126932419031084</v>
      </c>
      <c r="AB783" s="11">
        <v>4.6027463933366626</v>
      </c>
      <c r="AC783" s="11">
        <v>4.5898144368477025</v>
      </c>
      <c r="AD783" s="11">
        <v>4.5741185262694195</v>
      </c>
      <c r="AE783" s="11">
        <v>4.5559024146340183</v>
      </c>
      <c r="AF783" s="11">
        <v>4.5355216621925054</v>
      </c>
      <c r="AG783" s="11">
        <v>4.5133663438802332</v>
      </c>
      <c r="AH783" s="11">
        <v>4.489826544562205</v>
      </c>
      <c r="AI783" s="11">
        <v>4.4652923491034278</v>
      </c>
      <c r="AJ783" s="11">
        <v>4.4401538423689084</v>
      </c>
      <c r="AK783" s="11">
        <v>4.4148011092236512</v>
      </c>
      <c r="AL783" s="11">
        <v>4.3896242342551277</v>
      </c>
      <c r="AM783" s="11">
        <v>4.3649481972714481</v>
      </c>
      <c r="AN783" s="11">
        <v>4.3408501196649532</v>
      </c>
      <c r="AO783" s="11">
        <v>4.3173481483390761</v>
      </c>
      <c r="AP783" s="11">
        <v>4.2944604301972449</v>
      </c>
      <c r="AQ783" s="11">
        <v>4.2722051121428937</v>
      </c>
      <c r="AR783" s="11">
        <v>4.2506003410794513</v>
      </c>
      <c r="AS783" s="11">
        <v>4.229664263910351</v>
      </c>
      <c r="AT783" s="11">
        <v>4.2094147625265368</v>
      </c>
      <c r="AU783" s="11">
        <v>4.1898372086471269</v>
      </c>
      <c r="AV783" s="11">
        <v>4.1708535943644351</v>
      </c>
      <c r="AW783" s="11">
        <v>4.1523785962436905</v>
      </c>
      <c r="AX783" s="11">
        <v>4.1343268908501258</v>
      </c>
      <c r="AY783" s="11">
        <v>4.1166131547489728</v>
      </c>
    </row>
    <row r="784" spans="1:51">
      <c r="A784" s="5">
        <v>37622</v>
      </c>
      <c r="B784" s="11" t="s">
        <v>0</v>
      </c>
      <c r="C784" s="11" t="s">
        <v>0</v>
      </c>
      <c r="D784" s="11" t="s">
        <v>0</v>
      </c>
      <c r="E784" s="11" t="s">
        <v>0</v>
      </c>
      <c r="F784" s="11" t="s">
        <v>0</v>
      </c>
      <c r="G784" s="11" t="s">
        <v>0</v>
      </c>
      <c r="H784" s="11" t="s">
        <v>0</v>
      </c>
      <c r="I784" s="11" t="s">
        <v>0</v>
      </c>
      <c r="J784" s="11" t="s">
        <v>0</v>
      </c>
      <c r="K784" s="11" t="s">
        <v>0</v>
      </c>
      <c r="L784" s="11" t="s">
        <v>0</v>
      </c>
      <c r="M784" s="11" t="s">
        <v>0</v>
      </c>
      <c r="N784" s="11" t="s">
        <v>0</v>
      </c>
      <c r="O784" s="11" t="s">
        <v>0</v>
      </c>
      <c r="P784" s="11" t="s">
        <v>0</v>
      </c>
      <c r="Q784" s="11" t="s">
        <v>0</v>
      </c>
      <c r="R784" s="11" t="s">
        <v>0</v>
      </c>
      <c r="S784" s="11" t="s">
        <v>0</v>
      </c>
      <c r="T784" s="11" t="s">
        <v>0</v>
      </c>
      <c r="U784" s="11" t="s">
        <v>0</v>
      </c>
      <c r="V784" s="11" t="s">
        <v>0</v>
      </c>
      <c r="W784" s="11" t="s">
        <v>0</v>
      </c>
      <c r="X784" s="11" t="s">
        <v>0</v>
      </c>
      <c r="Y784" s="11" t="s">
        <v>0</v>
      </c>
      <c r="Z784" s="11" t="s">
        <v>0</v>
      </c>
      <c r="AA784" s="11" t="s">
        <v>0</v>
      </c>
      <c r="AB784" s="11" t="s">
        <v>0</v>
      </c>
      <c r="AC784" s="11" t="s">
        <v>0</v>
      </c>
      <c r="AD784" s="11" t="s">
        <v>0</v>
      </c>
      <c r="AE784" s="11" t="s">
        <v>0</v>
      </c>
      <c r="AF784" s="11" t="s">
        <v>0</v>
      </c>
      <c r="AG784" s="11" t="s">
        <v>0</v>
      </c>
      <c r="AH784" s="11" t="s">
        <v>0</v>
      </c>
      <c r="AI784" s="11" t="s">
        <v>0</v>
      </c>
      <c r="AJ784" s="11" t="s">
        <v>0</v>
      </c>
      <c r="AK784" s="11" t="s">
        <v>0</v>
      </c>
      <c r="AL784" s="11" t="s">
        <v>0</v>
      </c>
      <c r="AM784" s="11" t="s">
        <v>0</v>
      </c>
      <c r="AN784" s="11" t="s">
        <v>0</v>
      </c>
      <c r="AO784" s="11" t="s">
        <v>0</v>
      </c>
      <c r="AP784" s="11" t="s">
        <v>0</v>
      </c>
      <c r="AQ784" s="11" t="s">
        <v>0</v>
      </c>
      <c r="AR784" s="11" t="s">
        <v>0</v>
      </c>
      <c r="AS784" s="11" t="s">
        <v>0</v>
      </c>
      <c r="AT784" s="11" t="s">
        <v>0</v>
      </c>
      <c r="AU784" s="11" t="s">
        <v>0</v>
      </c>
      <c r="AV784" s="11" t="s">
        <v>0</v>
      </c>
      <c r="AW784" s="11" t="s">
        <v>0</v>
      </c>
      <c r="AX784" s="11" t="s">
        <v>0</v>
      </c>
      <c r="AY784" s="11" t="s">
        <v>0</v>
      </c>
    </row>
    <row r="785" spans="1:51">
      <c r="A785" s="5">
        <v>37623</v>
      </c>
      <c r="B785" s="11">
        <v>3.5975335124077814</v>
      </c>
      <c r="C785" s="11">
        <v>3.7024005135037612</v>
      </c>
      <c r="D785" s="11">
        <v>3.9483098062530306</v>
      </c>
      <c r="E785" s="11">
        <v>4.1689108345728716</v>
      </c>
      <c r="F785" s="11">
        <v>4.333287581970108</v>
      </c>
      <c r="G785" s="11">
        <v>4.4529884658431707</v>
      </c>
      <c r="H785" s="11">
        <v>4.5403157805824401</v>
      </c>
      <c r="I785" s="11">
        <v>4.6031698491497579</v>
      </c>
      <c r="J785" s="11">
        <v>4.6474633299289252</v>
      </c>
      <c r="K785" s="11">
        <v>4.6781078358560819</v>
      </c>
      <c r="L785" s="11">
        <v>4.6990387315410977</v>
      </c>
      <c r="M785" s="11">
        <v>4.7132523734212208</v>
      </c>
      <c r="N785" s="11">
        <v>4.7230526566295774</v>
      </c>
      <c r="O785" s="11">
        <v>4.7299705634446578</v>
      </c>
      <c r="P785" s="11">
        <v>4.735214142691671</v>
      </c>
      <c r="Q785" s="11">
        <v>4.7391791107539616</v>
      </c>
      <c r="R785" s="11">
        <v>4.7420854697497958</v>
      </c>
      <c r="S785" s="11">
        <v>4.7440770158649403</v>
      </c>
      <c r="T785" s="11">
        <v>4.7453282646631347</v>
      </c>
      <c r="U785" s="11">
        <v>4.7462042979090748</v>
      </c>
      <c r="V785" s="11">
        <v>4.7466834961527207</v>
      </c>
      <c r="W785" s="11">
        <v>4.746548804529187</v>
      </c>
      <c r="X785" s="11">
        <v>4.7453366604026073</v>
      </c>
      <c r="Y785" s="11">
        <v>4.7422141945620906</v>
      </c>
      <c r="Z785" s="11">
        <v>4.7364314679526007</v>
      </c>
      <c r="AA785" s="11">
        <v>4.7273750440406586</v>
      </c>
      <c r="AB785" s="11">
        <v>4.7146381497083185</v>
      </c>
      <c r="AC785" s="11">
        <v>4.6984771885799219</v>
      </c>
      <c r="AD785" s="11">
        <v>4.6792868118065174</v>
      </c>
      <c r="AE785" s="11">
        <v>4.6574685695141724</v>
      </c>
      <c r="AF785" s="11">
        <v>4.6334575874514918</v>
      </c>
      <c r="AG785" s="11">
        <v>4.6076991906236415</v>
      </c>
      <c r="AH785" s="11">
        <v>4.5806387063797356</v>
      </c>
      <c r="AI785" s="11">
        <v>4.5527214620688925</v>
      </c>
      <c r="AJ785" s="11">
        <v>4.5243927850402255</v>
      </c>
      <c r="AK785" s="11">
        <v>4.4960980026428521</v>
      </c>
      <c r="AL785" s="11">
        <v>4.4682824414254183</v>
      </c>
      <c r="AM785" s="11">
        <v>4.4413109491219442</v>
      </c>
      <c r="AN785" s="11">
        <v>4.4152469876222833</v>
      </c>
      <c r="AO785" s="11">
        <v>4.3900834813227609</v>
      </c>
      <c r="AP785" s="11">
        <v>4.3658133546197035</v>
      </c>
      <c r="AQ785" s="11">
        <v>4.3424295319094375</v>
      </c>
      <c r="AR785" s="11">
        <v>4.3199249375882918</v>
      </c>
      <c r="AS785" s="11">
        <v>4.298292496052591</v>
      </c>
      <c r="AT785" s="11">
        <v>4.2775248671603459</v>
      </c>
      <c r="AU785" s="11">
        <v>4.2575839787672471</v>
      </c>
      <c r="AV785" s="11">
        <v>4.2383727474762507</v>
      </c>
      <c r="AW785" s="11">
        <v>4.2197874031202849</v>
      </c>
      <c r="AX785" s="11">
        <v>4.2017241755322825</v>
      </c>
      <c r="AY785" s="11">
        <v>4.1840792945451737</v>
      </c>
    </row>
    <row r="786" spans="1:51">
      <c r="A786" s="5">
        <v>37624</v>
      </c>
      <c r="B786" s="11">
        <v>3.6062867182533647</v>
      </c>
      <c r="C786" s="11">
        <v>3.7160062956215709</v>
      </c>
      <c r="D786" s="11">
        <v>3.961932416016035</v>
      </c>
      <c r="E786" s="11">
        <v>4.1830543920478904</v>
      </c>
      <c r="F786" s="11">
        <v>4.348755480084125</v>
      </c>
      <c r="G786" s="11">
        <v>4.4702858443703706</v>
      </c>
      <c r="H786" s="11">
        <v>4.5596537668955905</v>
      </c>
      <c r="I786" s="11">
        <v>4.624577213342504</v>
      </c>
      <c r="J786" s="11">
        <v>4.6708983379944193</v>
      </c>
      <c r="K786" s="11">
        <v>4.7034427507943217</v>
      </c>
      <c r="L786" s="11">
        <v>4.7260404207569007</v>
      </c>
      <c r="M786" s="11">
        <v>4.7416061190833254</v>
      </c>
      <c r="N786" s="11">
        <v>4.7523934616965944</v>
      </c>
      <c r="O786" s="11">
        <v>4.7599066100489917</v>
      </c>
      <c r="P786" s="11">
        <v>4.765331670717103</v>
      </c>
      <c r="Q786" s="11">
        <v>4.7690812708065575</v>
      </c>
      <c r="R786" s="11">
        <v>4.7714119075771455</v>
      </c>
      <c r="S786" s="11">
        <v>4.7725249387033584</v>
      </c>
      <c r="T786" s="11">
        <v>4.77266314869851</v>
      </c>
      <c r="U786" s="11">
        <v>4.7722641552026515</v>
      </c>
      <c r="V786" s="11">
        <v>4.7713606611721371</v>
      </c>
      <c r="W786" s="11">
        <v>4.7697927244821177</v>
      </c>
      <c r="X786" s="11">
        <v>4.7671389008248513</v>
      </c>
      <c r="Y786" s="11">
        <v>4.762603048799928</v>
      </c>
      <c r="Z786" s="11">
        <v>4.7554711343936296</v>
      </c>
      <c r="AA786" s="11">
        <v>4.7451573141348939</v>
      </c>
      <c r="AB786" s="11">
        <v>4.7312870049516116</v>
      </c>
      <c r="AC786" s="11">
        <v>4.7141350171361855</v>
      </c>
      <c r="AD786" s="11">
        <v>4.6941049514897148</v>
      </c>
      <c r="AE786" s="11">
        <v>4.6716056006575526</v>
      </c>
      <c r="AF786" s="11">
        <v>4.6470698118732638</v>
      </c>
      <c r="AG786" s="11">
        <v>4.620937393876309</v>
      </c>
      <c r="AH786" s="11">
        <v>4.5936481561128435</v>
      </c>
      <c r="AI786" s="11">
        <v>4.5656419080290238</v>
      </c>
      <c r="AJ786" s="11">
        <v>4.5373584590710045</v>
      </c>
      <c r="AK786" s="11">
        <v>4.509237618684943</v>
      </c>
      <c r="AL786" s="11">
        <v>4.4817191919768575</v>
      </c>
      <c r="AM786" s="11">
        <v>4.455157572936387</v>
      </c>
      <c r="AN786" s="11">
        <v>4.4296026850412273</v>
      </c>
      <c r="AO786" s="11">
        <v>4.4050366358896458</v>
      </c>
      <c r="AP786" s="11">
        <v>4.3814415330799132</v>
      </c>
      <c r="AQ786" s="11">
        <v>4.3587994842102962</v>
      </c>
      <c r="AR786" s="11">
        <v>4.3370925968790637</v>
      </c>
      <c r="AS786" s="11">
        <v>4.3163029786844831</v>
      </c>
      <c r="AT786" s="11">
        <v>4.2964124380454267</v>
      </c>
      <c r="AU786" s="11">
        <v>4.2773730396273928</v>
      </c>
      <c r="AV786" s="11">
        <v>4.2590822644336024</v>
      </c>
      <c r="AW786" s="11">
        <v>4.2414317446883851</v>
      </c>
      <c r="AX786" s="11">
        <v>4.2243131126160716</v>
      </c>
      <c r="AY786" s="11">
        <v>4.2076180004409922</v>
      </c>
    </row>
    <row r="787" spans="1:51">
      <c r="A787" s="5">
        <v>37627</v>
      </c>
      <c r="B787" s="11">
        <v>3.6195549701062202</v>
      </c>
      <c r="C787" s="11">
        <v>3.7154143406070248</v>
      </c>
      <c r="D787" s="11">
        <v>3.9476188448909708</v>
      </c>
      <c r="E787" s="11">
        <v>4.166626189136962</v>
      </c>
      <c r="F787" s="11">
        <v>4.3347564469335138</v>
      </c>
      <c r="G787" s="11">
        <v>4.4597561836516242</v>
      </c>
      <c r="H787" s="11">
        <v>4.5522559277059962</v>
      </c>
      <c r="I787" s="11">
        <v>4.6195296012227205</v>
      </c>
      <c r="J787" s="11">
        <v>4.6673105934303845</v>
      </c>
      <c r="K787" s="11">
        <v>4.7005125591257526</v>
      </c>
      <c r="L787" s="11">
        <v>4.7231566180503934</v>
      </c>
      <c r="M787" s="11">
        <v>4.7383799019971695</v>
      </c>
      <c r="N787" s="11">
        <v>4.7486371467286927</v>
      </c>
      <c r="O787" s="11">
        <v>4.7556015450071882</v>
      </c>
      <c r="P787" s="11">
        <v>4.7606038906180679</v>
      </c>
      <c r="Q787" s="11">
        <v>4.7641481867479785</v>
      </c>
      <c r="R787" s="11">
        <v>4.7665595565628784</v>
      </c>
      <c r="S787" s="11">
        <v>4.7680584386614351</v>
      </c>
      <c r="T787" s="11">
        <v>4.7688788027720568</v>
      </c>
      <c r="U787" s="11">
        <v>4.7694250685716533</v>
      </c>
      <c r="V787" s="11">
        <v>4.7696669984599804</v>
      </c>
      <c r="W787" s="11">
        <v>4.769379762104049</v>
      </c>
      <c r="X787" s="11">
        <v>4.7680753405786351</v>
      </c>
      <c r="Y787" s="11">
        <v>4.7648947986442796</v>
      </c>
      <c r="Z787" s="11">
        <v>4.7590788053751787</v>
      </c>
      <c r="AA787" s="11">
        <v>4.7500132255441221</v>
      </c>
      <c r="AB787" s="11">
        <v>4.7373042146188888</v>
      </c>
      <c r="AC787" s="11">
        <v>4.7212227992608975</v>
      </c>
      <c r="AD787" s="11">
        <v>4.7021696871210859</v>
      </c>
      <c r="AE787" s="11">
        <v>4.6805520911307354</v>
      </c>
      <c r="AF787" s="11">
        <v>4.6568068749326645</v>
      </c>
      <c r="AG787" s="11">
        <v>4.631379345349</v>
      </c>
      <c r="AH787" s="11">
        <v>4.6047148098128705</v>
      </c>
      <c r="AI787" s="11">
        <v>4.5772585757574022</v>
      </c>
      <c r="AJ787" s="11">
        <v>4.5494559506157231</v>
      </c>
      <c r="AK787" s="11">
        <v>4.5217522418209599</v>
      </c>
      <c r="AL787" s="11">
        <v>4.4945927503223473</v>
      </c>
      <c r="AM787" s="11">
        <v>4.4683359391641737</v>
      </c>
      <c r="AN787" s="11">
        <v>4.4430357487254604</v>
      </c>
      <c r="AO787" s="11">
        <v>4.4186794040041457</v>
      </c>
      <c r="AP787" s="11">
        <v>4.3952541299981744</v>
      </c>
      <c r="AQ787" s="11">
        <v>4.3727471517054877</v>
      </c>
      <c r="AR787" s="11">
        <v>4.3511456941240256</v>
      </c>
      <c r="AS787" s="11">
        <v>4.330436982251733</v>
      </c>
      <c r="AT787" s="11">
        <v>4.3106079127239916</v>
      </c>
      <c r="AU787" s="11">
        <v>4.291614315465849</v>
      </c>
      <c r="AV787" s="11">
        <v>4.2733558600636972</v>
      </c>
      <c r="AW787" s="11">
        <v>4.2557263106007293</v>
      </c>
      <c r="AX787" s="11">
        <v>4.2386194311601342</v>
      </c>
      <c r="AY787" s="11">
        <v>4.2219289858251052</v>
      </c>
    </row>
    <row r="788" spans="1:51">
      <c r="A788" s="5">
        <v>37628</v>
      </c>
      <c r="B788" s="11">
        <v>3.6210381419866349</v>
      </c>
      <c r="C788" s="11">
        <v>3.7129622602790082</v>
      </c>
      <c r="D788" s="11">
        <v>3.946895830568443</v>
      </c>
      <c r="E788" s="11">
        <v>4.1593956600559547</v>
      </c>
      <c r="F788" s="11">
        <v>4.320711898688594</v>
      </c>
      <c r="G788" s="11">
        <v>4.4414380389153365</v>
      </c>
      <c r="H788" s="11">
        <v>4.5325673216428761</v>
      </c>
      <c r="I788" s="11">
        <v>4.6008712359130346</v>
      </c>
      <c r="J788" s="11">
        <v>4.6512495421658446</v>
      </c>
      <c r="K788" s="11">
        <v>4.6873605727451251</v>
      </c>
      <c r="L788" s="11">
        <v>4.7123363299427306</v>
      </c>
      <c r="M788" s="11">
        <v>4.7290200284663308</v>
      </c>
      <c r="N788" s="11">
        <v>4.7398883867211987</v>
      </c>
      <c r="O788" s="11">
        <v>4.7467986930929973</v>
      </c>
      <c r="P788" s="11">
        <v>4.7512876341515211</v>
      </c>
      <c r="Q788" s="11">
        <v>4.7541098046526242</v>
      </c>
      <c r="R788" s="11">
        <v>4.7558309819993685</v>
      </c>
      <c r="S788" s="11">
        <v>4.7568465947464125</v>
      </c>
      <c r="T788" s="11">
        <v>4.7575014802228388</v>
      </c>
      <c r="U788" s="11">
        <v>4.758249513243535</v>
      </c>
      <c r="V788" s="11">
        <v>4.7590287343873747</v>
      </c>
      <c r="W788" s="11">
        <v>4.7595700978409106</v>
      </c>
      <c r="X788" s="11">
        <v>4.759327034987149</v>
      </c>
      <c r="Y788" s="11">
        <v>4.7573680725492951</v>
      </c>
      <c r="Z788" s="11">
        <v>4.7528771374528294</v>
      </c>
      <c r="AA788" s="11">
        <v>4.7451994593151507</v>
      </c>
      <c r="AB788" s="11">
        <v>4.7339072075889987</v>
      </c>
      <c r="AC788" s="11">
        <v>4.7192451976092089</v>
      </c>
      <c r="AD788" s="11">
        <v>4.7015872706002204</v>
      </c>
      <c r="AE788" s="11">
        <v>4.6813175273270753</v>
      </c>
      <c r="AF788" s="11">
        <v>4.6588660725686317</v>
      </c>
      <c r="AG788" s="11">
        <v>4.6346759002059219</v>
      </c>
      <c r="AH788" s="11">
        <v>4.6091900047550656</v>
      </c>
      <c r="AI788" s="11">
        <v>4.5828513807321851</v>
      </c>
      <c r="AJ788" s="11">
        <v>4.5561030226534003</v>
      </c>
      <c r="AK788" s="11">
        <v>4.5293879250348335</v>
      </c>
      <c r="AL788" s="11">
        <v>4.5031490733258792</v>
      </c>
      <c r="AM788" s="11">
        <v>4.4777428345147623</v>
      </c>
      <c r="AN788" s="11">
        <v>4.4532267554178588</v>
      </c>
      <c r="AO788" s="11">
        <v>4.4295939910666107</v>
      </c>
      <c r="AP788" s="11">
        <v>4.4068376964924552</v>
      </c>
      <c r="AQ788" s="11">
        <v>4.3849510267268323</v>
      </c>
      <c r="AR788" s="11">
        <v>4.3639271368011823</v>
      </c>
      <c r="AS788" s="11">
        <v>4.3437591817469432</v>
      </c>
      <c r="AT788" s="11">
        <v>4.324439955783606</v>
      </c>
      <c r="AU788" s="11">
        <v>4.3059297310703331</v>
      </c>
      <c r="AV788" s="11">
        <v>4.2881308645390881</v>
      </c>
      <c r="AW788" s="11">
        <v>4.2709397372435047</v>
      </c>
      <c r="AX788" s="11">
        <v>4.2542527302372193</v>
      </c>
      <c r="AY788" s="11">
        <v>4.2379662245738707</v>
      </c>
    </row>
    <row r="789" spans="1:51">
      <c r="A789" s="5">
        <v>37629</v>
      </c>
      <c r="B789" s="11">
        <v>3.6000300151958533</v>
      </c>
      <c r="C789" s="11">
        <v>3.6748945009814418</v>
      </c>
      <c r="D789" s="11">
        <v>3.8950992958604638</v>
      </c>
      <c r="E789" s="11">
        <v>4.103374722434296</v>
      </c>
      <c r="F789" s="11">
        <v>4.2642032094968583</v>
      </c>
      <c r="G789" s="11">
        <v>4.3857915255805748</v>
      </c>
      <c r="H789" s="11">
        <v>4.4783572813232846</v>
      </c>
      <c r="I789" s="11">
        <v>4.5484196532042773</v>
      </c>
      <c r="J789" s="11">
        <v>4.6006797310078982</v>
      </c>
      <c r="K789" s="11">
        <v>4.6386746252087425</v>
      </c>
      <c r="L789" s="11">
        <v>4.6654303504989416</v>
      </c>
      <c r="M789" s="11">
        <v>4.683707731433338</v>
      </c>
      <c r="N789" s="11">
        <v>4.6959067999081796</v>
      </c>
      <c r="O789" s="11">
        <v>4.7038455952203275</v>
      </c>
      <c r="P789" s="11">
        <v>4.7090309507016199</v>
      </c>
      <c r="Q789" s="11">
        <v>4.7122171968581386</v>
      </c>
      <c r="R789" s="11">
        <v>4.7139787399640598</v>
      </c>
      <c r="S789" s="11">
        <v>4.714728578912875</v>
      </c>
      <c r="T789" s="11">
        <v>4.7148412787462606</v>
      </c>
      <c r="U789" s="11">
        <v>4.7148128443555715</v>
      </c>
      <c r="V789" s="11">
        <v>4.7146347907302202</v>
      </c>
      <c r="W789" s="11">
        <v>4.71409610132776</v>
      </c>
      <c r="X789" s="11">
        <v>4.712703345309226</v>
      </c>
      <c r="Y789" s="11">
        <v>4.7095768849550552</v>
      </c>
      <c r="Z789" s="11">
        <v>4.7039439192439483</v>
      </c>
      <c r="AA789" s="11">
        <v>4.6951806755905157</v>
      </c>
      <c r="AB789" s="11">
        <v>4.6828879369954954</v>
      </c>
      <c r="AC789" s="11">
        <v>4.6673236576451078</v>
      </c>
      <c r="AD789" s="11">
        <v>4.6488697594142288</v>
      </c>
      <c r="AE789" s="11">
        <v>4.6279168348115283</v>
      </c>
      <c r="AF789" s="11">
        <v>4.6048937255506859</v>
      </c>
      <c r="AG789" s="11">
        <v>4.5802398171387582</v>
      </c>
      <c r="AH789" s="11">
        <v>4.5543944954154796</v>
      </c>
      <c r="AI789" s="11">
        <v>4.5277971462205908</v>
      </c>
      <c r="AJ789" s="11">
        <v>4.5008871553938263</v>
      </c>
      <c r="AK789" s="11">
        <v>4.4741039087749233</v>
      </c>
      <c r="AL789" s="11">
        <v>4.447886779732217</v>
      </c>
      <c r="AM789" s="11">
        <v>4.4225869218491365</v>
      </c>
      <c r="AN789" s="11">
        <v>4.3982560795344794</v>
      </c>
      <c r="AO789" s="11">
        <v>4.3748825382067613</v>
      </c>
      <c r="AP789" s="11">
        <v>4.3524545832844996</v>
      </c>
      <c r="AQ789" s="11">
        <v>4.3309605001862126</v>
      </c>
      <c r="AR789" s="11">
        <v>4.3103885743304158</v>
      </c>
      <c r="AS789" s="11">
        <v>4.2907270911356266</v>
      </c>
      <c r="AT789" s="11">
        <v>4.2719639551602002</v>
      </c>
      <c r="AU789" s="11">
        <v>4.2540543315858725</v>
      </c>
      <c r="AV789" s="11">
        <v>4.2368959503991599</v>
      </c>
      <c r="AW789" s="11">
        <v>4.2203807269252787</v>
      </c>
      <c r="AX789" s="11">
        <v>4.2044005764894479</v>
      </c>
      <c r="AY789" s="11">
        <v>4.1888474144168848</v>
      </c>
    </row>
    <row r="790" spans="1:51">
      <c r="A790" s="5">
        <v>37630</v>
      </c>
      <c r="B790" s="11">
        <v>3.5761771580155055</v>
      </c>
      <c r="C790" s="11">
        <v>3.6858147513462192</v>
      </c>
      <c r="D790" s="11">
        <v>3.9201198812067606</v>
      </c>
      <c r="E790" s="11">
        <v>4.1280813169613007</v>
      </c>
      <c r="F790" s="11">
        <v>4.2860467764996937</v>
      </c>
      <c r="G790" s="11">
        <v>4.4048733670829137</v>
      </c>
      <c r="H790" s="11">
        <v>4.495262344480925</v>
      </c>
      <c r="I790" s="11">
        <v>4.5638041723481848</v>
      </c>
      <c r="J790" s="11">
        <v>4.6151726327909435</v>
      </c>
      <c r="K790" s="11">
        <v>4.6528563230222559</v>
      </c>
      <c r="L790" s="11">
        <v>4.6797583851205644</v>
      </c>
      <c r="M790" s="11">
        <v>4.6985066144172114</v>
      </c>
      <c r="N790" s="11">
        <v>4.7113499893720947</v>
      </c>
      <c r="O790" s="11">
        <v>4.719971314159614</v>
      </c>
      <c r="P790" s="11">
        <v>4.7257471146061372</v>
      </c>
      <c r="Q790" s="11">
        <v>4.7293218156337256</v>
      </c>
      <c r="R790" s="11">
        <v>4.7311705245026516</v>
      </c>
      <c r="S790" s="11">
        <v>4.7316280760569294</v>
      </c>
      <c r="T790" s="11">
        <v>4.7310206841001801</v>
      </c>
      <c r="U790" s="11">
        <v>4.7298252938756207</v>
      </c>
      <c r="V790" s="11">
        <v>4.7280615113959499</v>
      </c>
      <c r="W790" s="11">
        <v>4.7255599002995838</v>
      </c>
      <c r="X790" s="11">
        <v>4.7218864304273085</v>
      </c>
      <c r="Y790" s="11">
        <v>4.7162508963397265</v>
      </c>
      <c r="Z790" s="11">
        <v>4.7079700173892558</v>
      </c>
      <c r="AA790" s="11">
        <v>4.6965045401393493</v>
      </c>
      <c r="AB790" s="11">
        <v>4.681541285026924</v>
      </c>
      <c r="AC790" s="11">
        <v>4.6634195661457527</v>
      </c>
      <c r="AD790" s="11">
        <v>4.642599738795834</v>
      </c>
      <c r="AE790" s="11">
        <v>4.6195400128074784</v>
      </c>
      <c r="AF790" s="11">
        <v>4.5946892869041784</v>
      </c>
      <c r="AG790" s="11">
        <v>4.5684939344852911</v>
      </c>
      <c r="AH790" s="11">
        <v>4.541400328905314</v>
      </c>
      <c r="AI790" s="11">
        <v>4.5138548435187431</v>
      </c>
      <c r="AJ790" s="11">
        <v>4.4863038516800806</v>
      </c>
      <c r="AK790" s="11">
        <v>4.4591937267438233</v>
      </c>
      <c r="AL790" s="11">
        <v>4.4329708242368353</v>
      </c>
      <c r="AM790" s="11">
        <v>4.4079852817454173</v>
      </c>
      <c r="AN790" s="11">
        <v>4.3842659698549555</v>
      </c>
      <c r="AO790" s="11">
        <v>4.361774787005853</v>
      </c>
      <c r="AP790" s="11">
        <v>4.3404736316385151</v>
      </c>
      <c r="AQ790" s="11">
        <v>4.3203244021933473</v>
      </c>
      <c r="AR790" s="11">
        <v>4.3012889971107535</v>
      </c>
      <c r="AS790" s="11">
        <v>4.2833293148311391</v>
      </c>
      <c r="AT790" s="11">
        <v>4.2664069058231107</v>
      </c>
      <c r="AU790" s="11">
        <v>4.25045476466072</v>
      </c>
      <c r="AV790" s="11">
        <v>4.2353565334814558</v>
      </c>
      <c r="AW790" s="11">
        <v>4.2209909527191734</v>
      </c>
      <c r="AX790" s="11">
        <v>4.2072367628077263</v>
      </c>
      <c r="AY790" s="11">
        <v>4.1939727041809673</v>
      </c>
    </row>
    <row r="791" spans="1:51">
      <c r="A791" s="5">
        <v>37631</v>
      </c>
      <c r="B791" s="11">
        <v>3.5777247526983849</v>
      </c>
      <c r="C791" s="11">
        <v>3.6729985960569667</v>
      </c>
      <c r="D791" s="11">
        <v>3.9014109947783711</v>
      </c>
      <c r="E791" s="11">
        <v>4.1105526259751644</v>
      </c>
      <c r="F791" s="11">
        <v>4.2716443304275753</v>
      </c>
      <c r="G791" s="11">
        <v>4.3936879504552069</v>
      </c>
      <c r="H791" s="11">
        <v>4.4867187834722584</v>
      </c>
      <c r="I791" s="11">
        <v>4.5572144464429227</v>
      </c>
      <c r="J791" s="11">
        <v>4.6097882003102884</v>
      </c>
      <c r="K791" s="11">
        <v>4.6479975126471986</v>
      </c>
      <c r="L791" s="11">
        <v>4.6747839941372318</v>
      </c>
      <c r="M791" s="11">
        <v>4.692849299954581</v>
      </c>
      <c r="N791" s="11">
        <v>4.7044600914868857</v>
      </c>
      <c r="O791" s="11">
        <v>4.7113512861579716</v>
      </c>
      <c r="P791" s="11">
        <v>4.714946699486541</v>
      </c>
      <c r="Q791" s="11">
        <v>4.7159491454941396</v>
      </c>
      <c r="R791" s="11">
        <v>4.7148986067175036</v>
      </c>
      <c r="S791" s="11">
        <v>4.7121995958957372</v>
      </c>
      <c r="T791" s="11">
        <v>4.7082622538570025</v>
      </c>
      <c r="U791" s="11">
        <v>4.7036492822299811</v>
      </c>
      <c r="V791" s="11">
        <v>4.698449842288607</v>
      </c>
      <c r="W791" s="11">
        <v>4.6925683294156171</v>
      </c>
      <c r="X791" s="11">
        <v>4.6856298957534595</v>
      </c>
      <c r="Y791" s="11">
        <v>4.6768997279730735</v>
      </c>
      <c r="Z791" s="11">
        <v>4.665738707469739</v>
      </c>
      <c r="AA791" s="11">
        <v>4.6516326725323065</v>
      </c>
      <c r="AB791" s="11">
        <v>4.6342981579257394</v>
      </c>
      <c r="AC791" s="11">
        <v>4.6140906728639957</v>
      </c>
      <c r="AD791" s="11">
        <v>4.5914784300933542</v>
      </c>
      <c r="AE791" s="11">
        <v>4.5669235264230768</v>
      </c>
      <c r="AF791" s="11">
        <v>4.5408627839678983</v>
      </c>
      <c r="AG791" s="11">
        <v>4.5137264967644048</v>
      </c>
      <c r="AH791" s="11">
        <v>4.4859449588397506</v>
      </c>
      <c r="AI791" s="11">
        <v>4.4579484642210883</v>
      </c>
      <c r="AJ791" s="11">
        <v>4.4301673069355747</v>
      </c>
      <c r="AK791" s="11">
        <v>4.4030317810103634</v>
      </c>
      <c r="AL791" s="11">
        <v>4.3769721435231528</v>
      </c>
      <c r="AM791" s="11">
        <v>4.3523174096976573</v>
      </c>
      <c r="AN791" s="11">
        <v>4.3290746530533708</v>
      </c>
      <c r="AO791" s="11">
        <v>4.3071870982326441</v>
      </c>
      <c r="AP791" s="11">
        <v>4.2865979698778247</v>
      </c>
      <c r="AQ791" s="11">
        <v>4.2672504926312644</v>
      </c>
      <c r="AR791" s="11">
        <v>4.2490878911353125</v>
      </c>
      <c r="AS791" s="11">
        <v>4.2320533900323198</v>
      </c>
      <c r="AT791" s="11">
        <v>4.2160898795635102</v>
      </c>
      <c r="AU791" s="11">
        <v>4.2011162392719497</v>
      </c>
      <c r="AV791" s="11">
        <v>4.1870116657483738</v>
      </c>
      <c r="AW791" s="11">
        <v>4.1736516365173388</v>
      </c>
      <c r="AX791" s="11">
        <v>4.1609116291034045</v>
      </c>
      <c r="AY791" s="11">
        <v>4.1486671210311314</v>
      </c>
    </row>
    <row r="792" spans="1:51">
      <c r="A792" s="5">
        <v>37634</v>
      </c>
      <c r="B792" s="11">
        <v>3.6111791499104124</v>
      </c>
      <c r="C792" s="11">
        <v>3.7118767811887414</v>
      </c>
      <c r="D792" s="11">
        <v>3.9420582007791425</v>
      </c>
      <c r="E792" s="11">
        <v>4.1547180730094864</v>
      </c>
      <c r="F792" s="11">
        <v>4.3174665851283756</v>
      </c>
      <c r="G792" s="11">
        <v>4.4394308043811535</v>
      </c>
      <c r="H792" s="11">
        <v>4.5313686467717931</v>
      </c>
      <c r="I792" s="11">
        <v>4.6002643509174082</v>
      </c>
      <c r="J792" s="11">
        <v>4.6510629784348199</v>
      </c>
      <c r="K792" s="11">
        <v>4.6875088358821193</v>
      </c>
      <c r="L792" s="11">
        <v>4.7126472702174622</v>
      </c>
      <c r="M792" s="11">
        <v>4.7292394571893128</v>
      </c>
      <c r="N792" s="11">
        <v>4.7395726774722178</v>
      </c>
      <c r="O792" s="11">
        <v>4.7453810460331658</v>
      </c>
      <c r="P792" s="11">
        <v>4.7480755431646831</v>
      </c>
      <c r="Q792" s="11">
        <v>4.7483282580529362</v>
      </c>
      <c r="R792" s="11">
        <v>4.7466466982954936</v>
      </c>
      <c r="S792" s="11">
        <v>4.7434011982471365</v>
      </c>
      <c r="T792" s="11">
        <v>4.7389597560604875</v>
      </c>
      <c r="U792" s="11">
        <v>4.7338339589066445</v>
      </c>
      <c r="V792" s="11">
        <v>4.728064528035012</v>
      </c>
      <c r="W792" s="11">
        <v>4.7215127347277788</v>
      </c>
      <c r="X792" s="11">
        <v>4.7137709275636004</v>
      </c>
      <c r="Y792" s="11">
        <v>4.7040907218491652</v>
      </c>
      <c r="Z792" s="11">
        <v>4.6918342195366627</v>
      </c>
      <c r="AA792" s="11">
        <v>4.6765000596249457</v>
      </c>
      <c r="AB792" s="11">
        <v>4.6578269202624343</v>
      </c>
      <c r="AC792" s="11">
        <v>4.6362074059073164</v>
      </c>
      <c r="AD792" s="11">
        <v>4.6121475310271522</v>
      </c>
      <c r="AE792" s="11">
        <v>4.5861419909644763</v>
      </c>
      <c r="AF792" s="11">
        <v>4.558639460285983</v>
      </c>
      <c r="AG792" s="11">
        <v>4.5300769192533163</v>
      </c>
      <c r="AH792" s="11">
        <v>4.5008913481251689</v>
      </c>
      <c r="AI792" s="11">
        <v>4.4715197271602367</v>
      </c>
      <c r="AJ792" s="11">
        <v>4.4423990366172115</v>
      </c>
      <c r="AK792" s="11">
        <v>4.413966256754791</v>
      </c>
      <c r="AL792" s="11">
        <v>4.3866583211248793</v>
      </c>
      <c r="AM792" s="11">
        <v>4.3608065461304024</v>
      </c>
      <c r="AN792" s="11">
        <v>4.3364117919510274</v>
      </c>
      <c r="AO792" s="11">
        <v>4.3134104643440878</v>
      </c>
      <c r="AP792" s="11">
        <v>4.2917389690669161</v>
      </c>
      <c r="AQ792" s="11">
        <v>4.2713337118768413</v>
      </c>
      <c r="AR792" s="11">
        <v>4.2521310985311995</v>
      </c>
      <c r="AS792" s="11">
        <v>4.2340675347873207</v>
      </c>
      <c r="AT792" s="11">
        <v>4.2170791119110813</v>
      </c>
      <c r="AU792" s="11">
        <v>4.2010802854935587</v>
      </c>
      <c r="AV792" s="11">
        <v>4.1859502804424045</v>
      </c>
      <c r="AW792" s="11">
        <v>4.1715650838727729</v>
      </c>
      <c r="AX792" s="11">
        <v>4.1578006828998237</v>
      </c>
      <c r="AY792" s="11">
        <v>4.1445330646387095</v>
      </c>
    </row>
    <row r="793" spans="1:51">
      <c r="A793" s="5">
        <v>37635</v>
      </c>
      <c r="B793" s="11">
        <v>3.6034248783707832</v>
      </c>
      <c r="C793" s="11">
        <v>3.7037566984260502</v>
      </c>
      <c r="D793" s="11">
        <v>3.9366198173229052</v>
      </c>
      <c r="E793" s="11">
        <v>4.1459054063744034</v>
      </c>
      <c r="F793" s="11">
        <v>4.3054388306597273</v>
      </c>
      <c r="G793" s="11">
        <v>4.4256609591308944</v>
      </c>
      <c r="H793" s="11">
        <v>4.5173547551125974</v>
      </c>
      <c r="I793" s="11">
        <v>4.5872107968656861</v>
      </c>
      <c r="J793" s="11">
        <v>4.6398491899660685</v>
      </c>
      <c r="K793" s="11">
        <v>4.6786651237546346</v>
      </c>
      <c r="L793" s="11">
        <v>4.7063745224403393</v>
      </c>
      <c r="M793" s="11">
        <v>4.7254407031149936</v>
      </c>
      <c r="N793" s="11">
        <v>4.7379542310217886</v>
      </c>
      <c r="O793" s="11">
        <v>4.7455425671868774</v>
      </c>
      <c r="P793" s="11">
        <v>4.749549663836123</v>
      </c>
      <c r="Q793" s="11">
        <v>4.7506771852024352</v>
      </c>
      <c r="R793" s="11">
        <v>4.7494870601810675</v>
      </c>
      <c r="S793" s="11">
        <v>4.7464276070563391</v>
      </c>
      <c r="T793" s="11">
        <v>4.7419460047380335</v>
      </c>
      <c r="U793" s="11">
        <v>4.7366264127216198</v>
      </c>
      <c r="V793" s="11">
        <v>4.7305572915725378</v>
      </c>
      <c r="W793" s="11">
        <v>4.7236440225504159</v>
      </c>
      <c r="X793" s="11">
        <v>4.7155094815307477</v>
      </c>
      <c r="Y793" s="11">
        <v>4.7054235476431598</v>
      </c>
      <c r="Z793" s="11">
        <v>4.6927624385468585</v>
      </c>
      <c r="AA793" s="11">
        <v>4.6770331142605235</v>
      </c>
      <c r="AB793" s="11">
        <v>4.6579837236386519</v>
      </c>
      <c r="AC793" s="11">
        <v>4.6360103113998479</v>
      </c>
      <c r="AD793" s="11">
        <v>4.6116194012775891</v>
      </c>
      <c r="AE793" s="11">
        <v>4.5853058892759275</v>
      </c>
      <c r="AF793" s="11">
        <v>4.5575181604766648</v>
      </c>
      <c r="AG793" s="11">
        <v>4.5286929722334701</v>
      </c>
      <c r="AH793" s="11">
        <v>4.4992670818993679</v>
      </c>
      <c r="AI793" s="11">
        <v>4.4696772468273807</v>
      </c>
      <c r="AJ793" s="11">
        <v>4.440360224370532</v>
      </c>
      <c r="AK793" s="11">
        <v>4.4117527718818428</v>
      </c>
      <c r="AL793" s="11">
        <v>4.3842915900572832</v>
      </c>
      <c r="AM793" s="11">
        <v>4.3583062349662001</v>
      </c>
      <c r="AN793" s="11">
        <v>4.3337964051839135</v>
      </c>
      <c r="AO793" s="11">
        <v>4.3106985265343827</v>
      </c>
      <c r="AP793" s="11">
        <v>4.2889490248415685</v>
      </c>
      <c r="AQ793" s="11">
        <v>4.2684843259294283</v>
      </c>
      <c r="AR793" s="11">
        <v>4.2492408556219221</v>
      </c>
      <c r="AS793" s="11">
        <v>4.2311550397430082</v>
      </c>
      <c r="AT793" s="11">
        <v>4.2141629646524237</v>
      </c>
      <c r="AU793" s="11">
        <v>4.1981783223110618</v>
      </c>
      <c r="AV793" s="11">
        <v>4.1830788750994108</v>
      </c>
      <c r="AW793" s="11">
        <v>4.1687391477723583</v>
      </c>
      <c r="AX793" s="11">
        <v>4.1550336650847957</v>
      </c>
      <c r="AY793" s="11">
        <v>4.1418369517916114</v>
      </c>
    </row>
    <row r="794" spans="1:51">
      <c r="A794" s="5">
        <v>37636</v>
      </c>
      <c r="B794" s="11">
        <v>3.6401576871600847</v>
      </c>
      <c r="C794" s="11">
        <v>3.7394204056305642</v>
      </c>
      <c r="D794" s="11">
        <v>3.9525115359483056</v>
      </c>
      <c r="E794" s="11">
        <v>4.1504366438489457</v>
      </c>
      <c r="F794" s="11">
        <v>4.3038086291666033</v>
      </c>
      <c r="G794" s="11">
        <v>4.4204590513436113</v>
      </c>
      <c r="H794" s="11">
        <v>4.5099309019986675</v>
      </c>
      <c r="I794" s="11">
        <v>4.5784120617640554</v>
      </c>
      <c r="J794" s="11">
        <v>4.6302692448539542</v>
      </c>
      <c r="K794" s="11">
        <v>4.6687444873389294</v>
      </c>
      <c r="L794" s="11">
        <v>4.6964455277531041</v>
      </c>
      <c r="M794" s="11">
        <v>4.7157268725430104</v>
      </c>
      <c r="N794" s="11">
        <v>4.7286066521005159</v>
      </c>
      <c r="O794" s="11">
        <v>4.7366750656126326</v>
      </c>
      <c r="P794" s="11">
        <v>4.7412518026116413</v>
      </c>
      <c r="Q794" s="11">
        <v>4.7430503131952344</v>
      </c>
      <c r="R794" s="11">
        <v>4.7426476625913923</v>
      </c>
      <c r="S794" s="11">
        <v>4.7404970595009743</v>
      </c>
      <c r="T794" s="11">
        <v>4.7370361209494067</v>
      </c>
      <c r="U794" s="11">
        <v>4.7328267134758759</v>
      </c>
      <c r="V794" s="11">
        <v>4.7279208663167251</v>
      </c>
      <c r="W794" s="11">
        <v>4.7221879342183772</v>
      </c>
      <c r="X794" s="11">
        <v>4.7152127724637349</v>
      </c>
      <c r="Y794" s="11">
        <v>4.7062304704188023</v>
      </c>
      <c r="Z794" s="11">
        <v>4.6945925362383383</v>
      </c>
      <c r="AA794" s="11">
        <v>4.679788738222439</v>
      </c>
      <c r="AB794" s="11">
        <v>4.6615556131186109</v>
      </c>
      <c r="AC794" s="11">
        <v>4.6402820243093599</v>
      </c>
      <c r="AD794" s="11">
        <v>4.6164661991725566</v>
      </c>
      <c r="AE794" s="11">
        <v>4.5905973695204221</v>
      </c>
      <c r="AF794" s="11">
        <v>4.5631293667857262</v>
      </c>
      <c r="AG794" s="11">
        <v>4.5345073154346656</v>
      </c>
      <c r="AH794" s="11">
        <v>4.5051763399334392</v>
      </c>
      <c r="AI794" s="11">
        <v>4.4755815647482473</v>
      </c>
      <c r="AJ794" s="11">
        <v>4.4461681143452862</v>
      </c>
      <c r="AK794" s="11">
        <v>4.4173811131907561</v>
      </c>
      <c r="AL794" s="11">
        <v>4.3896656179311933</v>
      </c>
      <c r="AM794" s="11">
        <v>4.3633581716829948</v>
      </c>
      <c r="AN794" s="11">
        <v>4.3384665939886657</v>
      </c>
      <c r="AO794" s="11">
        <v>4.3149366945156382</v>
      </c>
      <c r="AP794" s="11">
        <v>4.2927142829313407</v>
      </c>
      <c r="AQ794" s="11">
        <v>4.2717451689032089</v>
      </c>
      <c r="AR794" s="11">
        <v>4.2519751620986721</v>
      </c>
      <c r="AS794" s="11">
        <v>4.2333500721851633</v>
      </c>
      <c r="AT794" s="11">
        <v>4.2158152976839558</v>
      </c>
      <c r="AU794" s="11">
        <v>4.199290207601921</v>
      </c>
      <c r="AV794" s="11">
        <v>4.1836530226689987</v>
      </c>
      <c r="AW794" s="11">
        <v>4.1687783284913591</v>
      </c>
      <c r="AX794" s="11">
        <v>4.1545407106751799</v>
      </c>
      <c r="AY794" s="11">
        <v>4.1408147548266303</v>
      </c>
    </row>
    <row r="795" spans="1:51">
      <c r="A795" s="5">
        <v>37637</v>
      </c>
      <c r="B795" s="11">
        <v>3.6238937513610252</v>
      </c>
      <c r="C795" s="11">
        <v>3.730144650826503</v>
      </c>
      <c r="D795" s="11">
        <v>3.9562074582136231</v>
      </c>
      <c r="E795" s="11">
        <v>4.1549746186297156</v>
      </c>
      <c r="F795" s="11">
        <v>4.3049669519204672</v>
      </c>
      <c r="G795" s="11">
        <v>4.4172483638266851</v>
      </c>
      <c r="H795" s="11">
        <v>4.5023793276323714</v>
      </c>
      <c r="I795" s="11">
        <v>4.5668615266094079</v>
      </c>
      <c r="J795" s="11">
        <v>4.6152142286457671</v>
      </c>
      <c r="K795" s="11">
        <v>4.6507305142452964</v>
      </c>
      <c r="L795" s="11">
        <v>4.6760504077527578</v>
      </c>
      <c r="M795" s="11">
        <v>4.6935506190573548</v>
      </c>
      <c r="N795" s="11">
        <v>4.7052677941455441</v>
      </c>
      <c r="O795" s="11">
        <v>4.7127974697713269</v>
      </c>
      <c r="P795" s="11">
        <v>4.7174539684939258</v>
      </c>
      <c r="Q795" s="11">
        <v>4.7199294516346404</v>
      </c>
      <c r="R795" s="11">
        <v>4.7207733977740434</v>
      </c>
      <c r="S795" s="11">
        <v>4.7203952710787496</v>
      </c>
      <c r="T795" s="11">
        <v>4.7191655970441992</v>
      </c>
      <c r="U795" s="11">
        <v>4.7175527997827666</v>
      </c>
      <c r="V795" s="11">
        <v>4.7154904914990059</v>
      </c>
      <c r="W795" s="11">
        <v>4.7127294315152817</v>
      </c>
      <c r="X795" s="11">
        <v>4.7087392741186278</v>
      </c>
      <c r="Y795" s="11">
        <v>4.7026505359705748</v>
      </c>
      <c r="Z795" s="11">
        <v>4.6937369343975179</v>
      </c>
      <c r="AA795" s="11">
        <v>4.6814337012630283</v>
      </c>
      <c r="AB795" s="11">
        <v>4.665437206944274</v>
      </c>
      <c r="AC795" s="11">
        <v>4.6461220238677461</v>
      </c>
      <c r="AD795" s="11">
        <v>4.6239745098278631</v>
      </c>
      <c r="AE795" s="11">
        <v>4.5994779212375843</v>
      </c>
      <c r="AF795" s="11">
        <v>4.5731035069180592</v>
      </c>
      <c r="AG795" s="11">
        <v>4.5453196101097877</v>
      </c>
      <c r="AH795" s="11">
        <v>4.5165945740532596</v>
      </c>
      <c r="AI795" s="11">
        <v>4.4873967419889675</v>
      </c>
      <c r="AJ795" s="11">
        <v>4.4581944571574077</v>
      </c>
      <c r="AK795" s="11">
        <v>4.42945606279907</v>
      </c>
      <c r="AL795" s="11">
        <v>4.4016498208562638</v>
      </c>
      <c r="AM795" s="11">
        <v>4.3751327987127695</v>
      </c>
      <c r="AN795" s="11">
        <v>4.3499305997292614</v>
      </c>
      <c r="AO795" s="11">
        <v>4.3260073388446383</v>
      </c>
      <c r="AP795" s="11">
        <v>4.3033271309978023</v>
      </c>
      <c r="AQ795" s="11">
        <v>4.2818540911276513</v>
      </c>
      <c r="AR795" s="11">
        <v>4.2615523341730892</v>
      </c>
      <c r="AS795" s="11">
        <v>4.2423859750730122</v>
      </c>
      <c r="AT795" s="11">
        <v>4.2243185767668949</v>
      </c>
      <c r="AU795" s="11">
        <v>4.2072801387855936</v>
      </c>
      <c r="AV795" s="11">
        <v>4.1911483807827405</v>
      </c>
      <c r="AW795" s="11">
        <v>4.1757964950939774</v>
      </c>
      <c r="AX795" s="11">
        <v>4.1610976740549459</v>
      </c>
      <c r="AY795" s="11">
        <v>4.1469251100012867</v>
      </c>
    </row>
    <row r="796" spans="1:51">
      <c r="A796" s="5">
        <v>37638</v>
      </c>
      <c r="B796" s="11">
        <v>3.5807888912258425</v>
      </c>
      <c r="C796" s="11">
        <v>3.650410607540179</v>
      </c>
      <c r="D796" s="11">
        <v>3.8496708047416326</v>
      </c>
      <c r="E796" s="11">
        <v>4.0373566363831053</v>
      </c>
      <c r="F796" s="11">
        <v>4.1839273642561245</v>
      </c>
      <c r="G796" s="11">
        <v>4.2960285247771814</v>
      </c>
      <c r="H796" s="11">
        <v>4.3824250977057133</v>
      </c>
      <c r="I796" s="11">
        <v>4.4489333558392419</v>
      </c>
      <c r="J796" s="11">
        <v>4.499736145200389</v>
      </c>
      <c r="K796" s="11">
        <v>4.5379108348241513</v>
      </c>
      <c r="L796" s="11">
        <v>4.5659770044654397</v>
      </c>
      <c r="M796" s="11">
        <v>4.5862277102948701</v>
      </c>
      <c r="N796" s="11">
        <v>4.6006629132536512</v>
      </c>
      <c r="O796" s="11">
        <v>4.6108534441735198</v>
      </c>
      <c r="P796" s="11">
        <v>4.6180876792006709</v>
      </c>
      <c r="Q796" s="11">
        <v>4.6230526638129978</v>
      </c>
      <c r="R796" s="11">
        <v>4.626300514605548</v>
      </c>
      <c r="S796" s="11">
        <v>4.6282486963218874</v>
      </c>
      <c r="T796" s="11">
        <v>4.6292745070796757</v>
      </c>
      <c r="U796" s="11">
        <v>4.6298474573233532</v>
      </c>
      <c r="V796" s="11">
        <v>4.6298826828240029</v>
      </c>
      <c r="W796" s="11">
        <v>4.6291156741170125</v>
      </c>
      <c r="X796" s="11">
        <v>4.6269897824500275</v>
      </c>
      <c r="Y796" s="11">
        <v>4.6226119691989291</v>
      </c>
      <c r="Z796" s="11">
        <v>4.6152433727385622</v>
      </c>
      <c r="AA796" s="11">
        <v>4.6043088810619777</v>
      </c>
      <c r="AB796" s="11">
        <v>4.5895054713219636</v>
      </c>
      <c r="AC796" s="11">
        <v>4.5712059443402131</v>
      </c>
      <c r="AD796" s="11">
        <v>4.5498889269778076</v>
      </c>
      <c r="AE796" s="11">
        <v>4.5260329348004582</v>
      </c>
      <c r="AF796" s="11">
        <v>4.5001160730268666</v>
      </c>
      <c r="AG796" s="11">
        <v>4.4726163523222802</v>
      </c>
      <c r="AH796" s="11">
        <v>4.4440117833519501</v>
      </c>
      <c r="AI796" s="11">
        <v>4.414780376781124</v>
      </c>
      <c r="AJ796" s="11">
        <v>4.3854001432750502</v>
      </c>
      <c r="AK796" s="11">
        <v>4.356349093498979</v>
      </c>
      <c r="AL796" s="11">
        <v>4.3281051100319816</v>
      </c>
      <c r="AM796" s="11">
        <v>4.3010308878065224</v>
      </c>
      <c r="AN796" s="11">
        <v>4.2751618799206188</v>
      </c>
      <c r="AO796" s="11">
        <v>4.2504758199346586</v>
      </c>
      <c r="AP796" s="11">
        <v>4.2269504414090289</v>
      </c>
      <c r="AQ796" s="11">
        <v>4.2045634779041166</v>
      </c>
      <c r="AR796" s="11">
        <v>4.1832926629803087</v>
      </c>
      <c r="AS796" s="11">
        <v>4.1631157301979913</v>
      </c>
      <c r="AT796" s="11">
        <v>4.1440096996800708</v>
      </c>
      <c r="AU796" s="11">
        <v>4.1259129972578741</v>
      </c>
      <c r="AV796" s="11">
        <v>4.1087065314507312</v>
      </c>
      <c r="AW796" s="11">
        <v>4.0922665228535511</v>
      </c>
      <c r="AX796" s="11">
        <v>4.0764691920612472</v>
      </c>
      <c r="AY796" s="11">
        <v>4.0611907596687349</v>
      </c>
    </row>
    <row r="797" spans="1:51">
      <c r="A797" s="5">
        <v>37641</v>
      </c>
      <c r="B797" s="11">
        <v>3.5789888403102905</v>
      </c>
      <c r="C797" s="11">
        <v>3.6447462562541304</v>
      </c>
      <c r="D797" s="11">
        <v>3.8388421194267655</v>
      </c>
      <c r="E797" s="11">
        <v>4.0232343505432988</v>
      </c>
      <c r="F797" s="11">
        <v>4.167795317520544</v>
      </c>
      <c r="G797" s="11">
        <v>4.2790787148859595</v>
      </c>
      <c r="H797" s="11">
        <v>4.3655161320135534</v>
      </c>
      <c r="I797" s="11">
        <v>4.4326285136752785</v>
      </c>
      <c r="J797" s="11">
        <v>4.4843546666678282</v>
      </c>
      <c r="K797" s="11">
        <v>4.5236080429809045</v>
      </c>
      <c r="L797" s="11">
        <v>4.5527931284000331</v>
      </c>
      <c r="M797" s="11">
        <v>4.5741138788118256</v>
      </c>
      <c r="N797" s="11">
        <v>4.5895056717332645</v>
      </c>
      <c r="O797" s="11">
        <v>4.600497435165626</v>
      </c>
      <c r="P797" s="11">
        <v>4.6083485618731759</v>
      </c>
      <c r="Q797" s="11">
        <v>4.6137521022696877</v>
      </c>
      <c r="R797" s="11">
        <v>4.6172815837599375</v>
      </c>
      <c r="S797" s="11">
        <v>4.6194000852127974</v>
      </c>
      <c r="T797" s="11">
        <v>4.620535774211139</v>
      </c>
      <c r="U797" s="11">
        <v>4.6212024671102423</v>
      </c>
      <c r="V797" s="11">
        <v>4.6213401248406667</v>
      </c>
      <c r="W797" s="11">
        <v>4.6207075287720052</v>
      </c>
      <c r="X797" s="11">
        <v>4.6187625277676423</v>
      </c>
      <c r="Y797" s="11">
        <v>4.6146213880278131</v>
      </c>
      <c r="Z797" s="11">
        <v>4.6075522419277135</v>
      </c>
      <c r="AA797" s="11">
        <v>4.5969824079867827</v>
      </c>
      <c r="AB797" s="11">
        <v>4.5826081990308625</v>
      </c>
      <c r="AC797" s="11">
        <v>4.5647843396192584</v>
      </c>
      <c r="AD797" s="11">
        <v>4.5439668972139238</v>
      </c>
      <c r="AE797" s="11">
        <v>4.5206152532603383</v>
      </c>
      <c r="AF797" s="11">
        <v>4.4952008111852857</v>
      </c>
      <c r="AG797" s="11">
        <v>4.4681976996532686</v>
      </c>
      <c r="AH797" s="11">
        <v>4.4400800473287889</v>
      </c>
      <c r="AI797" s="11">
        <v>4.4113219828763501</v>
      </c>
      <c r="AJ797" s="11">
        <v>4.3823976349604514</v>
      </c>
      <c r="AK797" s="11">
        <v>4.353781132245599</v>
      </c>
      <c r="AL797" s="11">
        <v>4.3259464583916332</v>
      </c>
      <c r="AM797" s="11">
        <v>4.2992525647597128</v>
      </c>
      <c r="AN797" s="11">
        <v>4.2737367768328136</v>
      </c>
      <c r="AO797" s="11">
        <v>4.2493806407308554</v>
      </c>
      <c r="AP797" s="11">
        <v>4.22616570257376</v>
      </c>
      <c r="AQ797" s="11">
        <v>4.2040735084814473</v>
      </c>
      <c r="AR797" s="11">
        <v>4.1830856045738392</v>
      </c>
      <c r="AS797" s="11">
        <v>4.1631835369708563</v>
      </c>
      <c r="AT797" s="11">
        <v>4.1443480701425504</v>
      </c>
      <c r="AU797" s="11">
        <v>4.126519245077434</v>
      </c>
      <c r="AV797" s="11">
        <v>4.1095772972597384</v>
      </c>
      <c r="AW797" s="11">
        <v>4.0933976865543995</v>
      </c>
      <c r="AX797" s="11">
        <v>4.0778558728263521</v>
      </c>
      <c r="AY797" s="11">
        <v>4.0628273159405319</v>
      </c>
    </row>
    <row r="798" spans="1:51">
      <c r="A798" s="5">
        <v>37642</v>
      </c>
      <c r="B798" s="11">
        <v>3.595559359242583</v>
      </c>
      <c r="C798" s="11">
        <v>3.6497656360234298</v>
      </c>
      <c r="D798" s="11">
        <v>3.8355645694841289</v>
      </c>
      <c r="E798" s="11">
        <v>4.0151220719657221</v>
      </c>
      <c r="F798" s="11">
        <v>4.1574694333886324</v>
      </c>
      <c r="G798" s="11">
        <v>4.2678685407073944</v>
      </c>
      <c r="H798" s="11">
        <v>4.3541998437890124</v>
      </c>
      <c r="I798" s="11">
        <v>4.421800007076107</v>
      </c>
      <c r="J798" s="11">
        <v>4.4744181014603974</v>
      </c>
      <c r="K798" s="11">
        <v>4.5148281502334928</v>
      </c>
      <c r="L798" s="11">
        <v>4.5452905370484533</v>
      </c>
      <c r="M798" s="11">
        <v>4.5678950932103213</v>
      </c>
      <c r="N798" s="11">
        <v>4.5844734237009197</v>
      </c>
      <c r="O798" s="11">
        <v>4.5964747609220318</v>
      </c>
      <c r="P798" s="11">
        <v>4.6050856488979104</v>
      </c>
      <c r="Q798" s="11">
        <v>4.6109468669822453</v>
      </c>
      <c r="R798" s="11">
        <v>4.6145937348579649</v>
      </c>
      <c r="S798" s="11">
        <v>4.6164844884853586</v>
      </c>
      <c r="T798" s="11">
        <v>4.6170942419536782</v>
      </c>
      <c r="U798" s="11">
        <v>4.6170497744089971</v>
      </c>
      <c r="V798" s="11">
        <v>4.6164041163546523</v>
      </c>
      <c r="W798" s="11">
        <v>4.6150209442001149</v>
      </c>
      <c r="X798" s="11">
        <v>4.612427714327513</v>
      </c>
      <c r="Y798" s="11">
        <v>4.6077744142126615</v>
      </c>
      <c r="Z798" s="11">
        <v>4.6003486769542281</v>
      </c>
      <c r="AA798" s="11">
        <v>4.5895835272698262</v>
      </c>
      <c r="AB798" s="11">
        <v>4.5751809464037372</v>
      </c>
      <c r="AC798" s="11">
        <v>4.5574926524933321</v>
      </c>
      <c r="AD798" s="11">
        <v>4.5369686622472818</v>
      </c>
      <c r="AE798" s="11">
        <v>4.5140603570625331</v>
      </c>
      <c r="AF798" s="11">
        <v>4.4892239892061214</v>
      </c>
      <c r="AG798" s="11">
        <v>4.4629168972174202</v>
      </c>
      <c r="AH798" s="11">
        <v>4.4355964196358091</v>
      </c>
      <c r="AI798" s="11">
        <v>4.4077198950006595</v>
      </c>
      <c r="AJ798" s="11">
        <v>4.3797446618513529</v>
      </c>
      <c r="AK798" s="11">
        <v>4.3521280587272626</v>
      </c>
      <c r="AL798" s="11">
        <v>4.3253272611552873</v>
      </c>
      <c r="AM798" s="11">
        <v>4.2996846719371042</v>
      </c>
      <c r="AN798" s="11">
        <v>4.2752268632458428</v>
      </c>
      <c r="AO798" s="11">
        <v>4.2519265519077605</v>
      </c>
      <c r="AP798" s="11">
        <v>4.2297564547491149</v>
      </c>
      <c r="AQ798" s="11">
        <v>4.2086892885961626</v>
      </c>
      <c r="AR798" s="11">
        <v>4.1886977702751622</v>
      </c>
      <c r="AS798" s="11">
        <v>4.1697546166123702</v>
      </c>
      <c r="AT798" s="11">
        <v>4.151831830575337</v>
      </c>
      <c r="AU798" s="11">
        <v>4.1348655735771365</v>
      </c>
      <c r="AV798" s="11">
        <v>4.1187401374815726</v>
      </c>
      <c r="AW798" s="11">
        <v>4.1033357567717461</v>
      </c>
      <c r="AX798" s="11">
        <v>4.0885326659307584</v>
      </c>
      <c r="AY798" s="11">
        <v>4.0742110994417136</v>
      </c>
    </row>
    <row r="799" spans="1:51">
      <c r="A799" s="5">
        <v>37643</v>
      </c>
      <c r="B799" s="11">
        <v>3.5949020576710025</v>
      </c>
      <c r="C799" s="11">
        <v>3.6396645301896124</v>
      </c>
      <c r="D799" s="11">
        <v>3.8143111914420174</v>
      </c>
      <c r="E799" s="11">
        <v>3.9934633574189498</v>
      </c>
      <c r="F799" s="11">
        <v>4.1393134064914694</v>
      </c>
      <c r="G799" s="11">
        <v>4.2544713549711322</v>
      </c>
      <c r="H799" s="11">
        <v>4.3457716837786498</v>
      </c>
      <c r="I799" s="11">
        <v>4.4182107486197415</v>
      </c>
      <c r="J799" s="11">
        <v>4.4753587412417692</v>
      </c>
      <c r="K799" s="11">
        <v>4.5199186551711676</v>
      </c>
      <c r="L799" s="11">
        <v>4.5540792384457314</v>
      </c>
      <c r="M799" s="11">
        <v>4.5798729422790405</v>
      </c>
      <c r="N799" s="11">
        <v>4.5990793753954398</v>
      </c>
      <c r="O799" s="11">
        <v>4.6131274206851645</v>
      </c>
      <c r="P799" s="11">
        <v>4.6231983618556942</v>
      </c>
      <c r="Q799" s="11">
        <v>4.6299651728634901</v>
      </c>
      <c r="R799" s="11">
        <v>4.6340088420501937</v>
      </c>
      <c r="S799" s="11">
        <v>4.6358538460727274</v>
      </c>
      <c r="T799" s="11">
        <v>4.6360579729218063</v>
      </c>
      <c r="U799" s="11">
        <v>4.6353409574423194</v>
      </c>
      <c r="V799" s="11">
        <v>4.6338399968520152</v>
      </c>
      <c r="W799" s="11">
        <v>4.6315017918464561</v>
      </c>
      <c r="X799" s="11">
        <v>4.6279231707185726</v>
      </c>
      <c r="Y799" s="11">
        <v>4.6223130751435928</v>
      </c>
      <c r="Z799" s="11">
        <v>4.6140044594515421</v>
      </c>
      <c r="AA799" s="11">
        <v>4.6024614517538396</v>
      </c>
      <c r="AB799" s="11">
        <v>4.587413537671849</v>
      </c>
      <c r="AC799" s="11">
        <v>4.5692227219324355</v>
      </c>
      <c r="AD799" s="11">
        <v>4.5483450624712232</v>
      </c>
      <c r="AE799" s="11">
        <v>4.5252351736031082</v>
      </c>
      <c r="AF799" s="11">
        <v>4.5003425999518338</v>
      </c>
      <c r="AG799" s="11">
        <v>4.4741157738645674</v>
      </c>
      <c r="AH799" s="11">
        <v>4.4470031276884754</v>
      </c>
      <c r="AI799" s="11">
        <v>4.4194530937707297</v>
      </c>
      <c r="AJ799" s="11">
        <v>4.3919141044584959</v>
      </c>
      <c r="AK799" s="11">
        <v>4.3648345920989442</v>
      </c>
      <c r="AL799" s="11">
        <v>4.3386628040625181</v>
      </c>
      <c r="AM799" s="11">
        <v>4.3137307546993311</v>
      </c>
      <c r="AN799" s="11">
        <v>4.2900556504237768</v>
      </c>
      <c r="AO799" s="11">
        <v>4.267601919403452</v>
      </c>
      <c r="AP799" s="11">
        <v>4.2463339898059473</v>
      </c>
      <c r="AQ799" s="11">
        <v>4.226216289798856</v>
      </c>
      <c r="AR799" s="11">
        <v>4.2072132475497712</v>
      </c>
      <c r="AS799" s="11">
        <v>4.189289291226288</v>
      </c>
      <c r="AT799" s="11">
        <v>4.1724081540570799</v>
      </c>
      <c r="AU799" s="11">
        <v>4.1564999234866731</v>
      </c>
      <c r="AV799" s="11">
        <v>4.1414467032377207</v>
      </c>
      <c r="AW799" s="11">
        <v>4.1271269207516861</v>
      </c>
      <c r="AX799" s="11">
        <v>4.1134190034700344</v>
      </c>
      <c r="AY799" s="11">
        <v>4.1002013788342309</v>
      </c>
    </row>
    <row r="800" spans="1:51">
      <c r="A800" s="5">
        <v>37644</v>
      </c>
      <c r="B800" s="11">
        <v>3.5954521516291416</v>
      </c>
      <c r="C800" s="11">
        <v>3.6346278687907239</v>
      </c>
      <c r="D800" s="11">
        <v>3.8134946996798424</v>
      </c>
      <c r="E800" s="11">
        <v>3.9905330212838717</v>
      </c>
      <c r="F800" s="11">
        <v>4.132693634098918</v>
      </c>
      <c r="G800" s="11">
        <v>4.2442995105310741</v>
      </c>
      <c r="H800" s="11">
        <v>4.3326516940797974</v>
      </c>
      <c r="I800" s="11">
        <v>4.4027822588467398</v>
      </c>
      <c r="J800" s="11">
        <v>4.4581583279557799</v>
      </c>
      <c r="K800" s="11">
        <v>4.501381328740206</v>
      </c>
      <c r="L800" s="11">
        <v>4.5345164968770053</v>
      </c>
      <c r="M800" s="11">
        <v>4.5594959720262773</v>
      </c>
      <c r="N800" s="11">
        <v>4.578004922698983</v>
      </c>
      <c r="O800" s="11">
        <v>4.5913985731640032</v>
      </c>
      <c r="P800" s="11">
        <v>4.6007921967248153</v>
      </c>
      <c r="Q800" s="11">
        <v>4.6068143155146437</v>
      </c>
      <c r="R800" s="11">
        <v>4.6100112924777354</v>
      </c>
      <c r="S800" s="11">
        <v>4.6108892215543724</v>
      </c>
      <c r="T800" s="11">
        <v>4.6099993343498387</v>
      </c>
      <c r="U800" s="11">
        <v>4.6080611337229191</v>
      </c>
      <c r="V800" s="11">
        <v>4.6052264264224663</v>
      </c>
      <c r="W800" s="11">
        <v>4.6014626577777831</v>
      </c>
      <c r="X800" s="11">
        <v>4.5963945478131238</v>
      </c>
      <c r="Y800" s="11">
        <v>4.5892726117539233</v>
      </c>
      <c r="Z800" s="11">
        <v>4.5794700852353882</v>
      </c>
      <c r="AA800" s="11">
        <v>4.5664873567190014</v>
      </c>
      <c r="AB800" s="11">
        <v>4.5500890206769995</v>
      </c>
      <c r="AC800" s="11">
        <v>4.5306603067266114</v>
      </c>
      <c r="AD800" s="11">
        <v>4.5086771432030899</v>
      </c>
      <c r="AE800" s="11">
        <v>4.4846095260490717</v>
      </c>
      <c r="AF800" s="11">
        <v>4.4589069525756493</v>
      </c>
      <c r="AG800" s="11">
        <v>4.4320144957542373</v>
      </c>
      <c r="AH800" s="11">
        <v>4.4043772285562479</v>
      </c>
      <c r="AI800" s="11">
        <v>4.3764402239530966</v>
      </c>
      <c r="AJ800" s="11">
        <v>4.3486485549161955</v>
      </c>
      <c r="AK800" s="11">
        <v>4.3214472944169611</v>
      </c>
      <c r="AL800" s="11">
        <v>4.2952813038552611</v>
      </c>
      <c r="AM800" s="11">
        <v>4.2704761894668453</v>
      </c>
      <c r="AN800" s="11">
        <v>4.2470396430275228</v>
      </c>
      <c r="AO800" s="11">
        <v>4.2249269557236264</v>
      </c>
      <c r="AP800" s="11">
        <v>4.2040934187414889</v>
      </c>
      <c r="AQ800" s="11">
        <v>4.184494323267443</v>
      </c>
      <c r="AR800" s="11">
        <v>4.1660849604878205</v>
      </c>
      <c r="AS800" s="11">
        <v>4.1488206215889525</v>
      </c>
      <c r="AT800" s="11">
        <v>4.1326559062326451</v>
      </c>
      <c r="AU800" s="11">
        <v>4.1175131099997619</v>
      </c>
      <c r="AV800" s="11">
        <v>4.1032691273626902</v>
      </c>
      <c r="AW800" s="11">
        <v>4.0897974463797251</v>
      </c>
      <c r="AX800" s="11">
        <v>4.0769715551091661</v>
      </c>
      <c r="AY800" s="11">
        <v>4.0646649416093066</v>
      </c>
    </row>
    <row r="801" spans="1:51">
      <c r="A801" s="5">
        <v>37645</v>
      </c>
      <c r="B801" s="11">
        <v>3.560919145164982</v>
      </c>
      <c r="C801" s="11">
        <v>3.5702285126510884</v>
      </c>
      <c r="D801" s="11">
        <v>3.7231969265636753</v>
      </c>
      <c r="E801" s="11">
        <v>3.8967072680332677</v>
      </c>
      <c r="F801" s="11">
        <v>4.0412581120238453</v>
      </c>
      <c r="G801" s="11">
        <v>4.1557611143094428</v>
      </c>
      <c r="H801" s="11">
        <v>4.2460024123417162</v>
      </c>
      <c r="I801" s="11">
        <v>4.3168423024074576</v>
      </c>
      <c r="J801" s="11">
        <v>4.3718902019901087</v>
      </c>
      <c r="K801" s="11">
        <v>4.413983012706904</v>
      </c>
      <c r="L801" s="11">
        <v>4.4454209221152921</v>
      </c>
      <c r="M801" s="11">
        <v>4.4683849047425834</v>
      </c>
      <c r="N801" s="11">
        <v>4.4847339941052518</v>
      </c>
      <c r="O801" s="11">
        <v>4.4959720548339854</v>
      </c>
      <c r="P801" s="11">
        <v>4.5033252479586929</v>
      </c>
      <c r="Q801" s="11">
        <v>4.5074770252782059</v>
      </c>
      <c r="R801" s="11">
        <v>4.5090121483456755</v>
      </c>
      <c r="S801" s="11">
        <v>4.5084471803426309</v>
      </c>
      <c r="T801" s="11">
        <v>4.506334465747833</v>
      </c>
      <c r="U801" s="11">
        <v>4.503373302504329</v>
      </c>
      <c r="V801" s="11">
        <v>4.4996847232607893</v>
      </c>
      <c r="W801" s="11">
        <v>4.4952132975456056</v>
      </c>
      <c r="X801" s="11">
        <v>4.4895517174499977</v>
      </c>
      <c r="Y801" s="11">
        <v>4.4819255662717268</v>
      </c>
      <c r="Z801" s="11">
        <v>4.4716870891636864</v>
      </c>
      <c r="AA801" s="11">
        <v>4.4583124944965125</v>
      </c>
      <c r="AB801" s="11">
        <v>4.4415560792706188</v>
      </c>
      <c r="AC801" s="11">
        <v>4.4217972944062796</v>
      </c>
      <c r="AD801" s="11">
        <v>4.3995022871585663</v>
      </c>
      <c r="AE801" s="11">
        <v>4.3751335643523781</v>
      </c>
      <c r="AF801" s="11">
        <v>4.3491416486556229</v>
      </c>
      <c r="AG801" s="11">
        <v>4.3219746002803454</v>
      </c>
      <c r="AH801" s="11">
        <v>4.2940804794385876</v>
      </c>
      <c r="AI801" s="11">
        <v>4.2659073463423933</v>
      </c>
      <c r="AJ801" s="11">
        <v>4.2379032612038081</v>
      </c>
      <c r="AK801" s="11">
        <v>4.2105162842348749</v>
      </c>
      <c r="AL801" s="11">
        <v>4.1841941758907888</v>
      </c>
      <c r="AM801" s="11">
        <v>4.1592594356136274</v>
      </c>
      <c r="AN801" s="11">
        <v>4.1357160708916823</v>
      </c>
      <c r="AO801" s="11">
        <v>4.1135182171198394</v>
      </c>
      <c r="AP801" s="11">
        <v>4.0926200096929852</v>
      </c>
      <c r="AQ801" s="11">
        <v>4.0729755840060031</v>
      </c>
      <c r="AR801" s="11">
        <v>4.0545390754537811</v>
      </c>
      <c r="AS801" s="11">
        <v>4.0372646194312036</v>
      </c>
      <c r="AT801" s="11">
        <v>4.021105550510808</v>
      </c>
      <c r="AU801" s="11">
        <v>4.0059814864409296</v>
      </c>
      <c r="AV801" s="11">
        <v>3.9917666886444061</v>
      </c>
      <c r="AW801" s="11">
        <v>3.9783322254571143</v>
      </c>
      <c r="AX801" s="11">
        <v>3.9655491652149313</v>
      </c>
      <c r="AY801" s="11">
        <v>3.9532885762537342</v>
      </c>
    </row>
    <row r="802" spans="1:51">
      <c r="A802" s="5">
        <v>37648</v>
      </c>
      <c r="B802" s="11">
        <v>3.5078337686096708</v>
      </c>
      <c r="C802" s="11">
        <v>3.5380663232143839</v>
      </c>
      <c r="D802" s="11">
        <v>3.710705259273587</v>
      </c>
      <c r="E802" s="11">
        <v>3.891578973104723</v>
      </c>
      <c r="F802" s="11">
        <v>4.0383060569275306</v>
      </c>
      <c r="G802" s="11">
        <v>4.153227774785206</v>
      </c>
      <c r="H802" s="11">
        <v>4.2432953444254782</v>
      </c>
      <c r="I802" s="11">
        <v>4.3136759231749506</v>
      </c>
      <c r="J802" s="11">
        <v>4.3680506138031596</v>
      </c>
      <c r="K802" s="11">
        <v>4.4092315870927248</v>
      </c>
      <c r="L802" s="11">
        <v>4.4394943890885603</v>
      </c>
      <c r="M802" s="11">
        <v>4.4609945334239987</v>
      </c>
      <c r="N802" s="11">
        <v>4.4755753313411377</v>
      </c>
      <c r="O802" s="11">
        <v>4.4847299797563416</v>
      </c>
      <c r="P802" s="11">
        <v>4.4896807848024967</v>
      </c>
      <c r="Q802" s="11">
        <v>4.4911282215007802</v>
      </c>
      <c r="R802" s="11">
        <v>4.4896846377836246</v>
      </c>
      <c r="S802" s="11">
        <v>4.4859137929224495</v>
      </c>
      <c r="T802" s="11">
        <v>4.4804357947752695</v>
      </c>
      <c r="U802" s="11">
        <v>4.4740257427728327</v>
      </c>
      <c r="V802" s="11">
        <v>4.4668753108506953</v>
      </c>
      <c r="W802" s="11">
        <v>4.4590001073755996</v>
      </c>
      <c r="X802" s="11">
        <v>4.450055759186113</v>
      </c>
      <c r="Y802" s="11">
        <v>4.4393269516249969</v>
      </c>
      <c r="Z802" s="11">
        <v>4.4262104256279278</v>
      </c>
      <c r="AA802" s="11">
        <v>4.4102127549641459</v>
      </c>
      <c r="AB802" s="11">
        <v>4.39111620322329</v>
      </c>
      <c r="AC802" s="11">
        <v>4.3693144627608023</v>
      </c>
      <c r="AD802" s="11">
        <v>4.3452845389296559</v>
      </c>
      <c r="AE802" s="11">
        <v>4.3194938134428682</v>
      </c>
      <c r="AF802" s="11">
        <v>4.2923784931024551</v>
      </c>
      <c r="AG802" s="11">
        <v>4.2643684834348177</v>
      </c>
      <c r="AH802" s="11">
        <v>4.235893689966356</v>
      </c>
      <c r="AI802" s="11">
        <v>4.207384018223471</v>
      </c>
      <c r="AJ802" s="11">
        <v>4.1792693737325637</v>
      </c>
      <c r="AK802" s="11">
        <v>4.1519796620200369</v>
      </c>
      <c r="AL802" s="11">
        <v>4.1259444563289556</v>
      </c>
      <c r="AM802" s="11">
        <v>4.1014666731625553</v>
      </c>
      <c r="AN802" s="11">
        <v>4.078532203930159</v>
      </c>
      <c r="AO802" s="11">
        <v>4.0570781435084493</v>
      </c>
      <c r="AP802" s="11">
        <v>4.0370415867741061</v>
      </c>
      <c r="AQ802" s="11">
        <v>4.018359628603811</v>
      </c>
      <c r="AR802" s="11">
        <v>4.0009693638742458</v>
      </c>
      <c r="AS802" s="11">
        <v>3.9848078874620914</v>
      </c>
      <c r="AT802" s="11">
        <v>3.9698115962425797</v>
      </c>
      <c r="AU802" s="11">
        <v>3.9558884698712578</v>
      </c>
      <c r="AV802" s="11">
        <v>3.9429088135145749</v>
      </c>
      <c r="AW802" s="11">
        <v>3.9307403366093703</v>
      </c>
      <c r="AX802" s="11">
        <v>3.9192507485924857</v>
      </c>
      <c r="AY802" s="11">
        <v>3.9083077589007655</v>
      </c>
    </row>
    <row r="803" spans="1:51">
      <c r="A803" s="5">
        <v>37649</v>
      </c>
      <c r="B803" s="11">
        <v>3.507431831613435</v>
      </c>
      <c r="C803" s="11">
        <v>3.5369711535487292</v>
      </c>
      <c r="D803" s="11">
        <v>3.7122265287425544</v>
      </c>
      <c r="E803" s="11">
        <v>3.8975333198144666</v>
      </c>
      <c r="F803" s="11">
        <v>4.0472272311561124</v>
      </c>
      <c r="G803" s="11">
        <v>4.163102627727068</v>
      </c>
      <c r="H803" s="11">
        <v>4.2523337174726548</v>
      </c>
      <c r="I803" s="11">
        <v>4.3206004103342632</v>
      </c>
      <c r="J803" s="11">
        <v>4.3721860472114527</v>
      </c>
      <c r="K803" s="11">
        <v>4.4104451182812916</v>
      </c>
      <c r="L803" s="11">
        <v>4.4381361642421302</v>
      </c>
      <c r="M803" s="11">
        <v>4.4578369803147826</v>
      </c>
      <c r="N803" s="11">
        <v>4.4717291933890593</v>
      </c>
      <c r="O803" s="11">
        <v>4.4815732621122066</v>
      </c>
      <c r="P803" s="11">
        <v>4.488786248986079</v>
      </c>
      <c r="Q803" s="11">
        <v>4.4941308577085373</v>
      </c>
      <c r="R803" s="11">
        <v>4.4981961739498999</v>
      </c>
      <c r="S803" s="11">
        <v>4.5013312071920151</v>
      </c>
      <c r="T803" s="11">
        <v>4.5037003787747265</v>
      </c>
      <c r="U803" s="11">
        <v>4.5053740737108168</v>
      </c>
      <c r="V803" s="11">
        <v>4.50604164947186</v>
      </c>
      <c r="W803" s="11">
        <v>4.5052098805441352</v>
      </c>
      <c r="X803" s="11">
        <v>4.5022280903803606</v>
      </c>
      <c r="Y803" s="11">
        <v>4.4962942633949394</v>
      </c>
      <c r="Z803" s="11">
        <v>4.4867798140004194</v>
      </c>
      <c r="AA803" s="11">
        <v>4.4732065783618848</v>
      </c>
      <c r="AB803" s="11">
        <v>4.4554082876933254</v>
      </c>
      <c r="AC803" s="11">
        <v>4.4338983632822986</v>
      </c>
      <c r="AD803" s="11">
        <v>4.4092812173044633</v>
      </c>
      <c r="AE803" s="11">
        <v>4.3821437850516007</v>
      </c>
      <c r="AF803" s="11">
        <v>4.3530172892130778</v>
      </c>
      <c r="AG803" s="11">
        <v>4.3224218752840322</v>
      </c>
      <c r="AH803" s="11">
        <v>4.2908776887595961</v>
      </c>
      <c r="AI803" s="11">
        <v>4.2589048751349061</v>
      </c>
      <c r="AJ803" s="11">
        <v>4.2270235799050964</v>
      </c>
      <c r="AK803" s="11">
        <v>4.1957539485653017</v>
      </c>
      <c r="AL803" s="11">
        <v>4.1656157056684187</v>
      </c>
      <c r="AM803" s="11">
        <v>4.1369817118517682</v>
      </c>
      <c r="AN803" s="11">
        <v>4.1098629351574916</v>
      </c>
      <c r="AO803" s="11">
        <v>4.0842155930049948</v>
      </c>
      <c r="AP803" s="11">
        <v>4.0599959028136814</v>
      </c>
      <c r="AQ803" s="11">
        <v>4.0371600820029583</v>
      </c>
      <c r="AR803" s="11">
        <v>4.0156643479922316</v>
      </c>
      <c r="AS803" s="11">
        <v>3.9954649182009083</v>
      </c>
      <c r="AT803" s="11">
        <v>3.9765169655680901</v>
      </c>
      <c r="AU803" s="11">
        <v>3.9587345236277565</v>
      </c>
      <c r="AV803" s="11">
        <v>3.9419778726485748</v>
      </c>
      <c r="AW803" s="11">
        <v>3.926103668949235</v>
      </c>
      <c r="AX803" s="11">
        <v>3.9109685688484315</v>
      </c>
      <c r="AY803" s="11">
        <v>3.8964292286648541</v>
      </c>
    </row>
    <row r="804" spans="1:51">
      <c r="A804" s="5">
        <v>37650</v>
      </c>
      <c r="B804" s="11">
        <v>3.4770134436100433</v>
      </c>
      <c r="C804" s="11">
        <v>3.517587626971109</v>
      </c>
      <c r="D804" s="11">
        <v>3.6962275382974981</v>
      </c>
      <c r="E804" s="11">
        <v>3.8816453004583322</v>
      </c>
      <c r="F804" s="11">
        <v>4.032351475845573</v>
      </c>
      <c r="G804" s="11">
        <v>4.1501509284868474</v>
      </c>
      <c r="H804" s="11">
        <v>4.2417734790317354</v>
      </c>
      <c r="I804" s="11">
        <v>4.3125693331756807</v>
      </c>
      <c r="J804" s="11">
        <v>4.3666399905051945</v>
      </c>
      <c r="K804" s="11">
        <v>4.4072614996443029</v>
      </c>
      <c r="L804" s="11">
        <v>4.4371930907536559</v>
      </c>
      <c r="M804" s="11">
        <v>4.459021873752735</v>
      </c>
      <c r="N804" s="11">
        <v>4.4749372506711227</v>
      </c>
      <c r="O804" s="11">
        <v>4.4867044395131925</v>
      </c>
      <c r="P804" s="11">
        <v>4.4957412961442529</v>
      </c>
      <c r="Q804" s="11">
        <v>4.5028127209603142</v>
      </c>
      <c r="R804" s="11">
        <v>4.5085103944552367</v>
      </c>
      <c r="S804" s="11">
        <v>4.5131863220702266</v>
      </c>
      <c r="T804" s="11">
        <v>4.5170097458053959</v>
      </c>
      <c r="U804" s="11">
        <v>4.5200542766179161</v>
      </c>
      <c r="V804" s="11">
        <v>4.522001680704375</v>
      </c>
      <c r="W804" s="11">
        <v>4.5223487893681895</v>
      </c>
      <c r="X804" s="11">
        <v>4.5204325491054425</v>
      </c>
      <c r="Y804" s="11">
        <v>4.5154390176958596</v>
      </c>
      <c r="Z804" s="11">
        <v>4.5067346311671352</v>
      </c>
      <c r="AA804" s="11">
        <v>4.4938397406939199</v>
      </c>
      <c r="AB804" s="11">
        <v>4.4765938857459453</v>
      </c>
      <c r="AC804" s="11">
        <v>4.4555218926233691</v>
      </c>
      <c r="AD804" s="11">
        <v>4.4312387157580417</v>
      </c>
      <c r="AE804" s="11">
        <v>4.4043425722447118</v>
      </c>
      <c r="AF804" s="11">
        <v>4.3753791727511331</v>
      </c>
      <c r="AG804" s="11">
        <v>4.3448839588563413</v>
      </c>
      <c r="AH804" s="11">
        <v>4.3133923721393792</v>
      </c>
      <c r="AI804" s="11">
        <v>4.2814398541792826</v>
      </c>
      <c r="AJ804" s="11">
        <v>4.2495618465550944</v>
      </c>
      <c r="AK804" s="11">
        <v>4.2182937908458511</v>
      </c>
      <c r="AL804" s="11">
        <v>4.188170654524904</v>
      </c>
      <c r="AM804" s="11">
        <v>4.1595755111830774</v>
      </c>
      <c r="AN804" s="11">
        <v>4.1325229487881323</v>
      </c>
      <c r="AO804" s="11">
        <v>4.1069727628235979</v>
      </c>
      <c r="AP804" s="11">
        <v>4.0828847487730062</v>
      </c>
      <c r="AQ804" s="11">
        <v>4.0602187021198874</v>
      </c>
      <c r="AR804" s="11">
        <v>4.0389344183477709</v>
      </c>
      <c r="AS804" s="11">
        <v>4.0189916929401885</v>
      </c>
      <c r="AT804" s="11">
        <v>4.0003491346822635</v>
      </c>
      <c r="AU804" s="11">
        <v>3.9829201103102188</v>
      </c>
      <c r="AV804" s="11">
        <v>3.9665597257916505</v>
      </c>
      <c r="AW804" s="11">
        <v>3.9511192443342722</v>
      </c>
      <c r="AX804" s="11">
        <v>3.9364499291457911</v>
      </c>
      <c r="AY804" s="11">
        <v>3.922403043433921</v>
      </c>
    </row>
    <row r="805" spans="1:51">
      <c r="A805" s="5">
        <v>37651</v>
      </c>
      <c r="B805" s="11">
        <v>3.5109497381545065</v>
      </c>
      <c r="C805" s="11">
        <v>3.5572031669121373</v>
      </c>
      <c r="D805" s="11">
        <v>3.7378158745687653</v>
      </c>
      <c r="E805" s="11">
        <v>3.9281577842253239</v>
      </c>
      <c r="F805" s="11">
        <v>4.083570920981705</v>
      </c>
      <c r="G805" s="11">
        <v>4.2048751154956587</v>
      </c>
      <c r="H805" s="11">
        <v>4.2988447452797143</v>
      </c>
      <c r="I805" s="11">
        <v>4.3711533421222803</v>
      </c>
      <c r="J805" s="11">
        <v>4.4262498563041941</v>
      </c>
      <c r="K805" s="11">
        <v>4.4676673142767314</v>
      </c>
      <c r="L805" s="11">
        <v>4.4983509138864584</v>
      </c>
      <c r="M805" s="11">
        <v>4.5210037948980499</v>
      </c>
      <c r="N805" s="11">
        <v>4.5378850580749406</v>
      </c>
      <c r="O805" s="11">
        <v>4.5507998229741542</v>
      </c>
      <c r="P805" s="11">
        <v>4.5611889458674222</v>
      </c>
      <c r="Q805" s="11">
        <v>4.5698184912179585</v>
      </c>
      <c r="R805" s="11">
        <v>4.577274046312259</v>
      </c>
      <c r="S805" s="11">
        <v>4.5838897208504346</v>
      </c>
      <c r="T805" s="11">
        <v>4.5898088760786253</v>
      </c>
      <c r="U805" s="11">
        <v>4.5950751735558901</v>
      </c>
      <c r="V805" s="11">
        <v>4.5993331243124906</v>
      </c>
      <c r="W805" s="11">
        <v>4.6020414277861574</v>
      </c>
      <c r="X805" s="11">
        <v>4.602488281575563</v>
      </c>
      <c r="Y805" s="11">
        <v>4.5998031818810912</v>
      </c>
      <c r="Z805" s="11">
        <v>4.5933014054382131</v>
      </c>
      <c r="AA805" s="11">
        <v>4.5824545500252212</v>
      </c>
      <c r="AB805" s="11">
        <v>4.5670565723612659</v>
      </c>
      <c r="AC805" s="11">
        <v>4.5475832428398784</v>
      </c>
      <c r="AD805" s="11">
        <v>4.5245984272303543</v>
      </c>
      <c r="AE805" s="11">
        <v>4.4986615326503374</v>
      </c>
      <c r="AF805" s="11">
        <v>4.4703182011153419</v>
      </c>
      <c r="AG805" s="11">
        <v>4.4401114265580288</v>
      </c>
      <c r="AH805" s="11">
        <v>4.4085842029110545</v>
      </c>
      <c r="AI805" s="11">
        <v>4.3762795241070824</v>
      </c>
      <c r="AJ805" s="11">
        <v>4.3437403840787745</v>
      </c>
      <c r="AK805" s="11">
        <v>4.3115097767587862</v>
      </c>
      <c r="AL805" s="11">
        <v>4.2801301929946636</v>
      </c>
      <c r="AM805" s="11">
        <v>4.2499956719269694</v>
      </c>
      <c r="AN805" s="11">
        <v>4.2211456863582413</v>
      </c>
      <c r="AO805" s="11">
        <v>4.1935678929345261</v>
      </c>
      <c r="AP805" s="11">
        <v>4.1672499483018735</v>
      </c>
      <c r="AQ805" s="11">
        <v>4.1421795091063283</v>
      </c>
      <c r="AR805" s="11">
        <v>4.1183442319939383</v>
      </c>
      <c r="AS805" s="11">
        <v>4.0957317736107512</v>
      </c>
      <c r="AT805" s="11">
        <v>4.074328329782988</v>
      </c>
      <c r="AU805" s="11">
        <v>4.0540661642894289</v>
      </c>
      <c r="AV805" s="11">
        <v>4.0348090908569487</v>
      </c>
      <c r="AW805" s="11">
        <v>4.0164165069718498</v>
      </c>
      <c r="AX805" s="11">
        <v>3.998747810120439</v>
      </c>
      <c r="AY805" s="11">
        <v>3.9816623977890195</v>
      </c>
    </row>
    <row r="806" spans="1:51">
      <c r="A806" s="5">
        <v>37652</v>
      </c>
      <c r="B806" s="11">
        <v>3.5270893722176266</v>
      </c>
      <c r="C806" s="11">
        <v>3.5528569829971222</v>
      </c>
      <c r="D806" s="11">
        <v>3.7307011686203291</v>
      </c>
      <c r="E806" s="11">
        <v>3.9181203144406407</v>
      </c>
      <c r="F806" s="11">
        <v>4.0713085820073189</v>
      </c>
      <c r="G806" s="11">
        <v>4.191623993300686</v>
      </c>
      <c r="H806" s="11">
        <v>4.2856145709837206</v>
      </c>
      <c r="I806" s="11">
        <v>4.3586283092694496</v>
      </c>
      <c r="J806" s="11">
        <v>4.4147858330853458</v>
      </c>
      <c r="K806" s="11">
        <v>4.4574207469347549</v>
      </c>
      <c r="L806" s="11">
        <v>4.4893777435997242</v>
      </c>
      <c r="M806" s="11">
        <v>4.5132903624934233</v>
      </c>
      <c r="N806" s="11">
        <v>4.5313728619554334</v>
      </c>
      <c r="O806" s="11">
        <v>4.5454040881928588</v>
      </c>
      <c r="P806" s="11">
        <v>4.5568052257982323</v>
      </c>
      <c r="Q806" s="11">
        <v>4.5663610985240446</v>
      </c>
      <c r="R806" s="11">
        <v>4.57468524317943</v>
      </c>
      <c r="S806" s="11">
        <v>4.5821470688332564</v>
      </c>
      <c r="T806" s="11">
        <v>4.5889183870611872</v>
      </c>
      <c r="U806" s="11">
        <v>4.5950608387818646</v>
      </c>
      <c r="V806" s="11">
        <v>4.6002101773611832</v>
      </c>
      <c r="W806" s="11">
        <v>4.6038129641127439</v>
      </c>
      <c r="X806" s="11">
        <v>4.60513318078553</v>
      </c>
      <c r="Y806" s="11">
        <v>4.6032731548069892</v>
      </c>
      <c r="Z806" s="11">
        <v>4.5975329787977799</v>
      </c>
      <c r="AA806" s="11">
        <v>4.5873718443862801</v>
      </c>
      <c r="AB806" s="11">
        <v>4.5725888970966331</v>
      </c>
      <c r="AC806" s="11">
        <v>4.5536713180348087</v>
      </c>
      <c r="AD806" s="11">
        <v>4.5311905308993712</v>
      </c>
      <c r="AE806" s="11">
        <v>4.5057140439243364</v>
      </c>
      <c r="AF806" s="11">
        <v>4.4777978414951347</v>
      </c>
      <c r="AG806" s="11">
        <v>4.4479957985251106</v>
      </c>
      <c r="AH806" s="11">
        <v>4.4168617899276086</v>
      </c>
      <c r="AI806" s="11">
        <v>4.3849496906159775</v>
      </c>
      <c r="AJ806" s="11">
        <v>4.352813375503561</v>
      </c>
      <c r="AK806" s="11">
        <v>4.3210067195037043</v>
      </c>
      <c r="AL806" s="11">
        <v>4.2900829253945876</v>
      </c>
      <c r="AM806" s="11">
        <v>4.2604376959084176</v>
      </c>
      <c r="AN806" s="11">
        <v>4.2321076577601442</v>
      </c>
      <c r="AO806" s="11">
        <v>4.2050796405282007</v>
      </c>
      <c r="AP806" s="11">
        <v>4.1793404737910222</v>
      </c>
      <c r="AQ806" s="11">
        <v>4.1548769871270412</v>
      </c>
      <c r="AR806" s="11">
        <v>4.1316760101146937</v>
      </c>
      <c r="AS806" s="11">
        <v>4.1097243723324128</v>
      </c>
      <c r="AT806" s="11">
        <v>4.0890072149545018</v>
      </c>
      <c r="AU806" s="11">
        <v>4.0694529196630551</v>
      </c>
      <c r="AV806" s="11">
        <v>4.0509208957335394</v>
      </c>
      <c r="AW806" s="11">
        <v>4.033266392336551</v>
      </c>
      <c r="AX806" s="11">
        <v>4.0163446586426828</v>
      </c>
      <c r="AY806" s="11">
        <v>4.00001094382253</v>
      </c>
    </row>
    <row r="807" spans="1:51">
      <c r="A807" s="5">
        <v>37655</v>
      </c>
      <c r="B807" s="11">
        <v>3.5214993541990425</v>
      </c>
      <c r="C807" s="11">
        <v>3.5609861637733191</v>
      </c>
      <c r="D807" s="11">
        <v>3.7372502015164253</v>
      </c>
      <c r="E807" s="11">
        <v>3.9257334629638296</v>
      </c>
      <c r="F807" s="11">
        <v>4.0816008063485443</v>
      </c>
      <c r="G807" s="11">
        <v>4.2051969197559131</v>
      </c>
      <c r="H807" s="11">
        <v>4.3025580897642373</v>
      </c>
      <c r="I807" s="11">
        <v>4.3788532135552289</v>
      </c>
      <c r="J807" s="11">
        <v>4.4380916882461694</v>
      </c>
      <c r="K807" s="11">
        <v>4.4835445254054367</v>
      </c>
      <c r="L807" s="11">
        <v>4.5179625737936249</v>
      </c>
      <c r="M807" s="11">
        <v>4.5439256397387711</v>
      </c>
      <c r="N807" s="11">
        <v>4.5636253406554337</v>
      </c>
      <c r="O807" s="11">
        <v>4.5788510551422679</v>
      </c>
      <c r="P807" s="11">
        <v>4.5910403910563335</v>
      </c>
      <c r="Q807" s="11">
        <v>4.6010122631070587</v>
      </c>
      <c r="R807" s="11">
        <v>4.6094185782615886</v>
      </c>
      <c r="S807" s="11">
        <v>4.6166721900557341</v>
      </c>
      <c r="T807" s="11">
        <v>4.6229914783761945</v>
      </c>
      <c r="U807" s="11">
        <v>4.6284855342226923</v>
      </c>
      <c r="V807" s="11">
        <v>4.6328312831989997</v>
      </c>
      <c r="W807" s="11">
        <v>4.6355156625631171</v>
      </c>
      <c r="X807" s="11">
        <v>4.6358373610926371</v>
      </c>
      <c r="Y807" s="11">
        <v>4.6329304734395986</v>
      </c>
      <c r="Z807" s="11">
        <v>4.6261223327814305</v>
      </c>
      <c r="AA807" s="11">
        <v>4.6148937728677177</v>
      </c>
      <c r="AB807" s="11">
        <v>4.5990651042697772</v>
      </c>
      <c r="AC807" s="11">
        <v>4.5791338846730607</v>
      </c>
      <c r="AD807" s="11">
        <v>4.5556791048403253</v>
      </c>
      <c r="AE807" s="11">
        <v>4.5292737376712262</v>
      </c>
      <c r="AF807" s="11">
        <v>4.5004733233555587</v>
      </c>
      <c r="AG807" s="11">
        <v>4.4698302635747114</v>
      </c>
      <c r="AH807" s="11">
        <v>4.4378969600100602</v>
      </c>
      <c r="AI807" s="11">
        <v>4.4052258143429928</v>
      </c>
      <c r="AJ807" s="11">
        <v>4.3723692282548914</v>
      </c>
      <c r="AK807" s="11">
        <v>4.3398796034271339</v>
      </c>
      <c r="AL807" s="11">
        <v>4.3083086091487841</v>
      </c>
      <c r="AM807" s="11">
        <v>4.2780482123898382</v>
      </c>
      <c r="AN807" s="11">
        <v>4.2491318600601229</v>
      </c>
      <c r="AO807" s="11">
        <v>4.2215441456699248</v>
      </c>
      <c r="AP807" s="11">
        <v>4.1952696627295349</v>
      </c>
      <c r="AQ807" s="11">
        <v>4.1702930047492393</v>
      </c>
      <c r="AR807" s="11">
        <v>4.1465987652393288</v>
      </c>
      <c r="AS807" s="11">
        <v>4.1241715377100912</v>
      </c>
      <c r="AT807" s="11">
        <v>4.1029941729007922</v>
      </c>
      <c r="AU807" s="11">
        <v>4.082992687486227</v>
      </c>
      <c r="AV807" s="11">
        <v>4.064025027740767</v>
      </c>
      <c r="AW807" s="11">
        <v>4.0459451269489088</v>
      </c>
      <c r="AX807" s="11">
        <v>4.0286069183951501</v>
      </c>
      <c r="AY807" s="11">
        <v>4.0118643353639829</v>
      </c>
    </row>
    <row r="808" spans="1:51">
      <c r="A808" s="5">
        <v>37656</v>
      </c>
      <c r="B808" s="11">
        <v>3.4006361262198905</v>
      </c>
      <c r="C808" s="11">
        <v>3.517967403705264</v>
      </c>
      <c r="D808" s="11">
        <v>3.7162173979674473</v>
      </c>
      <c r="E808" s="11">
        <v>3.8928607586375299</v>
      </c>
      <c r="F808" s="11">
        <v>4.0333013351470033</v>
      </c>
      <c r="G808" s="11">
        <v>4.1439554967198555</v>
      </c>
      <c r="H808" s="11">
        <v>4.2317213343798805</v>
      </c>
      <c r="I808" s="11">
        <v>4.3012924372341788</v>
      </c>
      <c r="J808" s="11">
        <v>4.3560601784294084</v>
      </c>
      <c r="K808" s="11">
        <v>4.3987871308199615</v>
      </c>
      <c r="L808" s="11">
        <v>4.4318127431818759</v>
      </c>
      <c r="M808" s="11">
        <v>4.4574051021777734</v>
      </c>
      <c r="N808" s="11">
        <v>4.4775197110892906</v>
      </c>
      <c r="O808" s="11">
        <v>4.4937725460268947</v>
      </c>
      <c r="P808" s="11">
        <v>4.5074539238272804</v>
      </c>
      <c r="Q808" s="11">
        <v>4.5192876386781906</v>
      </c>
      <c r="R808" s="11">
        <v>4.5298468558500025</v>
      </c>
      <c r="S808" s="11">
        <v>4.5394873593017753</v>
      </c>
      <c r="T808" s="11">
        <v>4.5483757075195763</v>
      </c>
      <c r="U808" s="11">
        <v>4.5565655170944908</v>
      </c>
      <c r="V808" s="11">
        <v>4.5636703101054907</v>
      </c>
      <c r="W808" s="11">
        <v>4.5691137775844615</v>
      </c>
      <c r="X808" s="11">
        <v>4.5721327275841332</v>
      </c>
      <c r="Y808" s="11">
        <v>4.5718043294200514</v>
      </c>
      <c r="Z808" s="11">
        <v>4.5674116593358178</v>
      </c>
      <c r="AA808" s="11">
        <v>4.5583984715942734</v>
      </c>
      <c r="AB808" s="11">
        <v>4.5445548493989483</v>
      </c>
      <c r="AC808" s="11">
        <v>4.5263514633296014</v>
      </c>
      <c r="AD808" s="11">
        <v>4.5043393554094351</v>
      </c>
      <c r="AE808" s="11">
        <v>4.4790733617691068</v>
      </c>
      <c r="AF808" s="11">
        <v>4.4511191367758425</v>
      </c>
      <c r="AG808" s="11">
        <v>4.421044250296827</v>
      </c>
      <c r="AH808" s="11">
        <v>4.3894162721992522</v>
      </c>
      <c r="AI808" s="11">
        <v>4.3568027723503082</v>
      </c>
      <c r="AJ808" s="11">
        <v>4.3237713206171815</v>
      </c>
      <c r="AK808" s="11">
        <v>4.2908894868670631</v>
      </c>
      <c r="AL808" s="11">
        <v>4.2587240563164226</v>
      </c>
      <c r="AM808" s="11">
        <v>4.2276822468430781</v>
      </c>
      <c r="AN808" s="11">
        <v>4.1978185331911737</v>
      </c>
      <c r="AO808" s="11">
        <v>4.1691401647672111</v>
      </c>
      <c r="AP808" s="11">
        <v>4.1416543909776911</v>
      </c>
      <c r="AQ808" s="11">
        <v>4.1153684612291119</v>
      </c>
      <c r="AR808" s="11">
        <v>4.0902896249279781</v>
      </c>
      <c r="AS808" s="11">
        <v>4.0664251314807869</v>
      </c>
      <c r="AT808" s="11">
        <v>4.0437801460724438</v>
      </c>
      <c r="AU808" s="11">
        <v>4.0222938718151777</v>
      </c>
      <c r="AV808" s="11">
        <v>4.0018276435240283</v>
      </c>
      <c r="AW808" s="11">
        <v>3.9822383099730865</v>
      </c>
      <c r="AX808" s="11">
        <v>3.9633827199364418</v>
      </c>
      <c r="AY808" s="11">
        <v>3.9451177221881863</v>
      </c>
    </row>
    <row r="809" spans="1:51">
      <c r="A809" s="5">
        <v>37657</v>
      </c>
      <c r="B809" s="11">
        <v>3.4831813202508202</v>
      </c>
      <c r="C809" s="11">
        <v>3.4992099218421924</v>
      </c>
      <c r="D809" s="11">
        <v>3.6705249801563888</v>
      </c>
      <c r="E809" s="11">
        <v>3.8556001015607064</v>
      </c>
      <c r="F809" s="11">
        <v>4.0095725886443816</v>
      </c>
      <c r="G809" s="11">
        <v>4.1323816616617401</v>
      </c>
      <c r="H809" s="11">
        <v>4.229756123136017</v>
      </c>
      <c r="I809" s="11">
        <v>4.3066901990310935</v>
      </c>
      <c r="J809" s="11">
        <v>4.3669970848816115</v>
      </c>
      <c r="K809" s="11">
        <v>4.413824550632758</v>
      </c>
      <c r="L809" s="11">
        <v>4.4498066933017002</v>
      </c>
      <c r="M809" s="11">
        <v>4.4774534641779811</v>
      </c>
      <c r="N809" s="11">
        <v>4.4988831487447225</v>
      </c>
      <c r="O809" s="11">
        <v>4.5158427169315463</v>
      </c>
      <c r="P809" s="11">
        <v>4.5297341905918023</v>
      </c>
      <c r="Q809" s="11">
        <v>4.5413683635217712</v>
      </c>
      <c r="R809" s="11">
        <v>4.5514039802327018</v>
      </c>
      <c r="S809" s="11">
        <v>4.5602828588635962</v>
      </c>
      <c r="T809" s="11">
        <v>4.5682519380454547</v>
      </c>
      <c r="U809" s="11">
        <v>4.5754378749107278</v>
      </c>
      <c r="V809" s="11">
        <v>4.5815060413549453</v>
      </c>
      <c r="W809" s="11">
        <v>4.5859258626938226</v>
      </c>
      <c r="X809" s="11">
        <v>4.5879666911444925</v>
      </c>
      <c r="Y809" s="11">
        <v>4.5867284325097346</v>
      </c>
      <c r="Z809" s="11">
        <v>4.581510910256684</v>
      </c>
      <c r="AA809" s="11">
        <v>4.5717682289705479</v>
      </c>
      <c r="AB809" s="11">
        <v>4.5573000308560223</v>
      </c>
      <c r="AC809" s="11">
        <v>4.5385753221974499</v>
      </c>
      <c r="AD809" s="11">
        <v>4.516140724458344</v>
      </c>
      <c r="AE809" s="11">
        <v>4.4905446934077862</v>
      </c>
      <c r="AF809" s="11">
        <v>4.4623408330561745</v>
      </c>
      <c r="AG809" s="11">
        <v>4.4320836438847833</v>
      </c>
      <c r="AH809" s="11">
        <v>4.4003276263748807</v>
      </c>
      <c r="AI809" s="11">
        <v>4.3676272810077448</v>
      </c>
      <c r="AJ809" s="11">
        <v>4.33453710826464</v>
      </c>
      <c r="AK809" s="11">
        <v>4.301611608626847</v>
      </c>
      <c r="AL809" s="11">
        <v>4.2694044452840583</v>
      </c>
      <c r="AM809" s="11">
        <v>4.2383101528786149</v>
      </c>
      <c r="AN809" s="11">
        <v>4.2083768558765682</v>
      </c>
      <c r="AO809" s="11">
        <v>4.1796071156477241</v>
      </c>
      <c r="AP809" s="11">
        <v>4.1520034935618888</v>
      </c>
      <c r="AQ809" s="11">
        <v>4.1255685509888673</v>
      </c>
      <c r="AR809" s="11">
        <v>4.1003048492984666</v>
      </c>
      <c r="AS809" s="11">
        <v>4.0762149498604927</v>
      </c>
      <c r="AT809" s="11">
        <v>4.0532993853411812</v>
      </c>
      <c r="AU809" s="11">
        <v>4.031496354988696</v>
      </c>
      <c r="AV809" s="11">
        <v>4.0106715296723756</v>
      </c>
      <c r="AW809" s="11">
        <v>3.9906864978886651</v>
      </c>
      <c r="AX809" s="11">
        <v>3.9714028481340033</v>
      </c>
      <c r="AY809" s="11">
        <v>3.952682168904837</v>
      </c>
    </row>
    <row r="810" spans="1:51">
      <c r="A810" s="5">
        <v>37658</v>
      </c>
      <c r="B810" s="11">
        <v>3.3058028846483594</v>
      </c>
      <c r="C810" s="11">
        <v>3.2824782502026557</v>
      </c>
      <c r="D810" s="11">
        <v>3.5171912254492401</v>
      </c>
      <c r="E810" s="11">
        <v>3.7599506812164458</v>
      </c>
      <c r="F810" s="11">
        <v>3.9575212239100765</v>
      </c>
      <c r="G810" s="11">
        <v>4.1130961771093739</v>
      </c>
      <c r="H810" s="11">
        <v>4.2353278510996457</v>
      </c>
      <c r="I810" s="11">
        <v>4.331177985657888</v>
      </c>
      <c r="J810" s="11">
        <v>4.405866154470087</v>
      </c>
      <c r="K810" s="11">
        <v>4.4635645352966415</v>
      </c>
      <c r="L810" s="11">
        <v>4.5076307139580329</v>
      </c>
      <c r="M810" s="11">
        <v>4.5410576160760847</v>
      </c>
      <c r="N810" s="11">
        <v>4.5662662852433762</v>
      </c>
      <c r="O810" s="11">
        <v>4.585247895374307</v>
      </c>
      <c r="P810" s="11">
        <v>4.5996448621550972</v>
      </c>
      <c r="Q810" s="11">
        <v>4.6105126815380233</v>
      </c>
      <c r="R810" s="11">
        <v>4.6187776462163086</v>
      </c>
      <c r="S810" s="11">
        <v>4.6251871596692391</v>
      </c>
      <c r="T810" s="11">
        <v>4.6302848572157691</v>
      </c>
      <c r="U810" s="11">
        <v>4.6344804211889841</v>
      </c>
      <c r="V810" s="11">
        <v>4.6376406422798935</v>
      </c>
      <c r="W810" s="11">
        <v>4.6394018597352602</v>
      </c>
      <c r="X810" s="11">
        <v>4.6391281610281974</v>
      </c>
      <c r="Y810" s="11">
        <v>4.6359497420781706</v>
      </c>
      <c r="Z810" s="11">
        <v>4.6291712573152966</v>
      </c>
      <c r="AA810" s="11">
        <v>4.6182326434112149</v>
      </c>
      <c r="AB810" s="11">
        <v>4.6029070249023558</v>
      </c>
      <c r="AC810" s="11">
        <v>4.5836041029271808</v>
      </c>
      <c r="AD810" s="11">
        <v>4.5608060656316729</v>
      </c>
      <c r="AE810" s="11">
        <v>4.5350070488287608</v>
      </c>
      <c r="AF810" s="11">
        <v>4.5067341968462449</v>
      </c>
      <c r="AG810" s="11">
        <v>4.4765203064941517</v>
      </c>
      <c r="AH810" s="11">
        <v>4.4448981745825051</v>
      </c>
      <c r="AI810" s="11">
        <v>4.412400597921339</v>
      </c>
      <c r="AJ810" s="11">
        <v>4.3795603733206763</v>
      </c>
      <c r="AK810" s="11">
        <v>4.3469102975905418</v>
      </c>
      <c r="AL810" s="11">
        <v>4.3149823053356267</v>
      </c>
      <c r="AM810" s="11">
        <v>4.284154890609722</v>
      </c>
      <c r="AN810" s="11">
        <v>4.254477600300941</v>
      </c>
      <c r="AO810" s="11">
        <v>4.2259574777858528</v>
      </c>
      <c r="AP810" s="11">
        <v>4.1986015664410248</v>
      </c>
      <c r="AQ810" s="11">
        <v>4.1724169096430241</v>
      </c>
      <c r="AR810" s="11">
        <v>4.14741055076842</v>
      </c>
      <c r="AS810" s="11">
        <v>4.1235895331937789</v>
      </c>
      <c r="AT810" s="11">
        <v>4.1009586822576996</v>
      </c>
      <c r="AU810" s="11">
        <v>4.0794566338570277</v>
      </c>
      <c r="AV810" s="11">
        <v>4.0589461137416691</v>
      </c>
      <c r="AW810" s="11">
        <v>4.03928567403198</v>
      </c>
      <c r="AX810" s="11">
        <v>4.0203338668483166</v>
      </c>
      <c r="AY810" s="11">
        <v>4.0019492443110325</v>
      </c>
    </row>
    <row r="811" spans="1:51">
      <c r="A811" s="5">
        <v>37659</v>
      </c>
      <c r="B811" s="11">
        <v>3.2366749614015018</v>
      </c>
      <c r="C811" s="11">
        <v>3.2506322111625887</v>
      </c>
      <c r="D811" s="11">
        <v>3.4691206624822142</v>
      </c>
      <c r="E811" s="11">
        <v>3.7106454133872009</v>
      </c>
      <c r="F811" s="11">
        <v>3.915204571022314</v>
      </c>
      <c r="G811" s="11">
        <v>4.0803506791352344</v>
      </c>
      <c r="H811" s="11">
        <v>4.2120728496225306</v>
      </c>
      <c r="I811" s="11">
        <v>4.3162968256063916</v>
      </c>
      <c r="J811" s="11">
        <v>4.3978666553284436</v>
      </c>
      <c r="K811" s="11">
        <v>4.4608726514997299</v>
      </c>
      <c r="L811" s="11">
        <v>4.5087941401850165</v>
      </c>
      <c r="M811" s="11">
        <v>4.54488493589509</v>
      </c>
      <c r="N811" s="11">
        <v>4.5718534949468497</v>
      </c>
      <c r="O811" s="11">
        <v>4.5919727245394295</v>
      </c>
      <c r="P811" s="11">
        <v>4.6071183038463204</v>
      </c>
      <c r="Q811" s="11">
        <v>4.6185221228892477</v>
      </c>
      <c r="R811" s="11">
        <v>4.6272623367085517</v>
      </c>
      <c r="S811" s="11">
        <v>4.634194142225561</v>
      </c>
      <c r="T811" s="11">
        <v>4.6399359982552362</v>
      </c>
      <c r="U811" s="11">
        <v>4.6449359130175036</v>
      </c>
      <c r="V811" s="11">
        <v>4.6490404667305434</v>
      </c>
      <c r="W811" s="11">
        <v>4.6518556034795306</v>
      </c>
      <c r="X811" s="11">
        <v>4.6526930688938348</v>
      </c>
      <c r="Y811" s="11">
        <v>4.6506238648479732</v>
      </c>
      <c r="Z811" s="11">
        <v>4.6449071602499865</v>
      </c>
      <c r="AA811" s="11">
        <v>4.6349415854948628</v>
      </c>
      <c r="AB811" s="11">
        <v>4.6204820140803449</v>
      </c>
      <c r="AC811" s="11">
        <v>4.6019347388861425</v>
      </c>
      <c r="AD811" s="11">
        <v>4.57977623871475</v>
      </c>
      <c r="AE811" s="11">
        <v>4.5544992966794355</v>
      </c>
      <c r="AF811" s="11">
        <v>4.5266396700913765</v>
      </c>
      <c r="AG811" s="11">
        <v>4.4967401134780829</v>
      </c>
      <c r="AH811" s="11">
        <v>4.4653433813670649</v>
      </c>
      <c r="AI811" s="11">
        <v>4.4329922282858343</v>
      </c>
      <c r="AJ811" s="11">
        <v>4.4002294087619029</v>
      </c>
      <c r="AK811" s="11">
        <v>4.3675976773227809</v>
      </c>
      <c r="AL811" s="11">
        <v>4.335638692691111</v>
      </c>
      <c r="AM811" s="11">
        <v>4.3047322591691151</v>
      </c>
      <c r="AN811" s="11">
        <v>4.2749267204131192</v>
      </c>
      <c r="AO811" s="11">
        <v>4.2462298347182887</v>
      </c>
      <c r="AP811" s="11">
        <v>4.2186493603797937</v>
      </c>
      <c r="AQ811" s="11">
        <v>4.1921930556928011</v>
      </c>
      <c r="AR811" s="11">
        <v>4.16686867895248</v>
      </c>
      <c r="AS811" s="11">
        <v>4.1426839884539977</v>
      </c>
      <c r="AT811" s="11">
        <v>4.1196442945685803</v>
      </c>
      <c r="AU811" s="11">
        <v>4.0976878398511651</v>
      </c>
      <c r="AV811" s="11">
        <v>4.0766792096747722</v>
      </c>
      <c r="AW811" s="11">
        <v>4.0564792199869357</v>
      </c>
      <c r="AX811" s="11">
        <v>4.0369486867351858</v>
      </c>
      <c r="AY811" s="11">
        <v>4.017948425867055</v>
      </c>
    </row>
    <row r="812" spans="1:51">
      <c r="A812" s="5">
        <v>37662</v>
      </c>
      <c r="B812" s="11">
        <v>3.2283753889502851</v>
      </c>
      <c r="C812" s="11">
        <v>3.2601694237261283</v>
      </c>
      <c r="D812" s="11">
        <v>3.4836696714413433</v>
      </c>
      <c r="E812" s="11">
        <v>3.7238189585712442</v>
      </c>
      <c r="F812" s="11">
        <v>3.9264520448929821</v>
      </c>
      <c r="G812" s="11">
        <v>4.0902037726858138</v>
      </c>
      <c r="H812" s="11">
        <v>4.2212501170012668</v>
      </c>
      <c r="I812" s="11">
        <v>4.3255016898590268</v>
      </c>
      <c r="J812" s="11">
        <v>4.4077385572056951</v>
      </c>
      <c r="K812" s="11">
        <v>4.4719250885511679</v>
      </c>
      <c r="L812" s="11">
        <v>4.5214049433899266</v>
      </c>
      <c r="M812" s="11">
        <v>4.5592978968733568</v>
      </c>
      <c r="N812" s="11">
        <v>4.5882162497644794</v>
      </c>
      <c r="O812" s="11">
        <v>4.6103558885400737</v>
      </c>
      <c r="P812" s="11">
        <v>4.6275294836238015</v>
      </c>
      <c r="Q812" s="11">
        <v>4.64093701428681</v>
      </c>
      <c r="R812" s="11">
        <v>4.6516337651875048</v>
      </c>
      <c r="S812" s="11">
        <v>4.6604637240463456</v>
      </c>
      <c r="T812" s="11">
        <v>4.6680403893674267</v>
      </c>
      <c r="U812" s="11">
        <v>4.6748015629146193</v>
      </c>
      <c r="V812" s="11">
        <v>4.6805675444922965</v>
      </c>
      <c r="W812" s="11">
        <v>4.6849157322812269</v>
      </c>
      <c r="X812" s="11">
        <v>4.6871291527130676</v>
      </c>
      <c r="Y812" s="11">
        <v>4.6862548870151706</v>
      </c>
      <c r="Z812" s="11">
        <v>4.6815409076177668</v>
      </c>
      <c r="AA812" s="11">
        <v>4.6723813833021408</v>
      </c>
      <c r="AB812" s="11">
        <v>4.6585380196688257</v>
      </c>
      <c r="AC812" s="11">
        <v>4.6404347190628261</v>
      </c>
      <c r="AD812" s="11">
        <v>4.6185654154751301</v>
      </c>
      <c r="AE812" s="11">
        <v>4.5934415795542511</v>
      </c>
      <c r="AF812" s="11">
        <v>4.5656201882787242</v>
      </c>
      <c r="AG812" s="11">
        <v>4.5356655040312628</v>
      </c>
      <c r="AH812" s="11">
        <v>4.5041417891945805</v>
      </c>
      <c r="AI812" s="11">
        <v>4.4716133061513901</v>
      </c>
      <c r="AJ812" s="11">
        <v>4.4386443172844059</v>
      </c>
      <c r="AK812" s="11">
        <v>4.4057990849763415</v>
      </c>
      <c r="AL812" s="11">
        <v>4.3736406527910985</v>
      </c>
      <c r="AM812" s="11">
        <v>4.3425623246221106</v>
      </c>
      <c r="AN812" s="11">
        <v>4.3126150355119766</v>
      </c>
      <c r="AO812" s="11">
        <v>4.2838085507501953</v>
      </c>
      <c r="AP812" s="11">
        <v>4.2561526356262629</v>
      </c>
      <c r="AQ812" s="11">
        <v>4.2296570554296782</v>
      </c>
      <c r="AR812" s="11">
        <v>4.2043315754499391</v>
      </c>
      <c r="AS812" s="11">
        <v>4.1801859609765435</v>
      </c>
      <c r="AT812" s="11">
        <v>4.1572273023884136</v>
      </c>
      <c r="AU812" s="11">
        <v>4.1353914117057551</v>
      </c>
      <c r="AV812" s="11">
        <v>4.114536940755511</v>
      </c>
      <c r="AW812" s="11">
        <v>4.0945186877697415</v>
      </c>
      <c r="AX812" s="11">
        <v>4.0751914509805083</v>
      </c>
      <c r="AY812" s="11">
        <v>4.0564100286198705</v>
      </c>
    </row>
    <row r="813" spans="1:51">
      <c r="A813" s="5">
        <v>37663</v>
      </c>
      <c r="B813" s="11">
        <v>3.2381179542386112</v>
      </c>
      <c r="C813" s="11">
        <v>3.2553666442860174</v>
      </c>
      <c r="D813" s="11">
        <v>3.4728403797234386</v>
      </c>
      <c r="E813" s="11">
        <v>3.7092059166170088</v>
      </c>
      <c r="F813" s="11">
        <v>3.9094643667370512</v>
      </c>
      <c r="G813" s="11">
        <v>4.0720141368904246</v>
      </c>
      <c r="H813" s="11">
        <v>4.2026678253587813</v>
      </c>
      <c r="I813" s="11">
        <v>4.3070422264618928</v>
      </c>
      <c r="J813" s="11">
        <v>4.3897193715370815</v>
      </c>
      <c r="K813" s="11">
        <v>4.4545171931991243</v>
      </c>
      <c r="L813" s="11">
        <v>4.5046806563406623</v>
      </c>
      <c r="M813" s="11">
        <v>4.5432303316410181</v>
      </c>
      <c r="N813" s="11">
        <v>4.5727051218948827</v>
      </c>
      <c r="O813" s="11">
        <v>4.5952432678812398</v>
      </c>
      <c r="P813" s="11">
        <v>4.6126113420113173</v>
      </c>
      <c r="Q813" s="11">
        <v>4.6259896961053943</v>
      </c>
      <c r="R813" s="11">
        <v>4.6364188277057741</v>
      </c>
      <c r="S813" s="11">
        <v>4.6447349705698926</v>
      </c>
      <c r="T813" s="11">
        <v>4.6515578856449711</v>
      </c>
      <c r="U813" s="11">
        <v>4.6573441284951596</v>
      </c>
      <c r="V813" s="11">
        <v>4.6619454378328244</v>
      </c>
      <c r="W813" s="11">
        <v>4.6649768614819065</v>
      </c>
      <c r="X813" s="11">
        <v>4.6657651000304101</v>
      </c>
      <c r="Y813" s="11">
        <v>4.663409885906276</v>
      </c>
      <c r="Z813" s="11">
        <v>4.65721168842569</v>
      </c>
      <c r="AA813" s="11">
        <v>4.6466148260741429</v>
      </c>
      <c r="AB813" s="11">
        <v>4.6314299705168418</v>
      </c>
      <c r="AC813" s="11">
        <v>4.6121183191880712</v>
      </c>
      <c r="AD813" s="11">
        <v>4.5892085694660922</v>
      </c>
      <c r="AE813" s="11">
        <v>4.5632376164998671</v>
      </c>
      <c r="AF813" s="11">
        <v>4.5347632992970066</v>
      </c>
      <c r="AG813" s="11">
        <v>4.5043467535914079</v>
      </c>
      <c r="AH813" s="11">
        <v>4.4725491151169541</v>
      </c>
      <c r="AI813" s="11">
        <v>4.4399315196075442</v>
      </c>
      <c r="AJ813" s="11">
        <v>4.4070551027970621</v>
      </c>
      <c r="AK813" s="11">
        <v>4.3744810004193999</v>
      </c>
      <c r="AL813" s="11">
        <v>4.3427690135305932</v>
      </c>
      <c r="AM813" s="11">
        <v>4.3123034213288278</v>
      </c>
      <c r="AN813" s="11">
        <v>4.2831197964919365</v>
      </c>
      <c r="AO813" s="11">
        <v>4.2552125345897762</v>
      </c>
      <c r="AP813" s="11">
        <v>4.2285760311922065</v>
      </c>
      <c r="AQ813" s="11">
        <v>4.2032046818690869</v>
      </c>
      <c r="AR813" s="11">
        <v>4.1790928821902762</v>
      </c>
      <c r="AS813" s="11">
        <v>4.1562350277256357</v>
      </c>
      <c r="AT813" s="11">
        <v>4.1346229130357672</v>
      </c>
      <c r="AU813" s="11">
        <v>4.1141809007583774</v>
      </c>
      <c r="AV813" s="11">
        <v>4.0947614023957115</v>
      </c>
      <c r="AW813" s="11">
        <v>4.0762133234066429</v>
      </c>
      <c r="AX813" s="11">
        <v>4.0583855692500466</v>
      </c>
      <c r="AY813" s="11">
        <v>4.0411270453847941</v>
      </c>
    </row>
    <row r="814" spans="1:51">
      <c r="A814" s="5">
        <v>37664</v>
      </c>
      <c r="B814" s="11">
        <v>3.2675555035161024</v>
      </c>
      <c r="C814" s="11">
        <v>3.2173703692981905</v>
      </c>
      <c r="D814" s="11">
        <v>3.4049804851022492</v>
      </c>
      <c r="E814" s="11">
        <v>3.6360590619845223</v>
      </c>
      <c r="F814" s="11">
        <v>3.8375413607833044</v>
      </c>
      <c r="G814" s="11">
        <v>4.0029663006257792</v>
      </c>
      <c r="H814" s="11">
        <v>4.1367296581294344</v>
      </c>
      <c r="I814" s="11">
        <v>4.244052924180143</v>
      </c>
      <c r="J814" s="11">
        <v>4.3293778783701482</v>
      </c>
      <c r="K814" s="11">
        <v>4.3964945609148209</v>
      </c>
      <c r="L814" s="11">
        <v>4.4487186700430428</v>
      </c>
      <c r="M814" s="11">
        <v>4.4892031536161046</v>
      </c>
      <c r="N814" s="11">
        <v>4.5206121771047121</v>
      </c>
      <c r="O814" s="11">
        <v>4.5451848248115994</v>
      </c>
      <c r="P814" s="11">
        <v>4.564758099040036</v>
      </c>
      <c r="Q814" s="11">
        <v>4.5805431335860947</v>
      </c>
      <c r="R814" s="11">
        <v>4.5935955098580594</v>
      </c>
      <c r="S814" s="11">
        <v>4.6047412414994398</v>
      </c>
      <c r="T814" s="11">
        <v>4.6145731166217674</v>
      </c>
      <c r="U814" s="11">
        <v>4.6235128674886106</v>
      </c>
      <c r="V814" s="11">
        <v>4.6313651034766927</v>
      </c>
      <c r="W814" s="11">
        <v>4.6376959844676824</v>
      </c>
      <c r="X814" s="11">
        <v>4.6417724756607708</v>
      </c>
      <c r="Y814" s="11">
        <v>4.6426301331467341</v>
      </c>
      <c r="Z814" s="11">
        <v>4.639514849226039</v>
      </c>
      <c r="AA814" s="11">
        <v>4.6318209540468169</v>
      </c>
      <c r="AB814" s="11">
        <v>4.6193202362987131</v>
      </c>
      <c r="AC814" s="11">
        <v>4.602444986854211</v>
      </c>
      <c r="AD814" s="11">
        <v>4.5816947800506505</v>
      </c>
      <c r="AE814" s="11">
        <v>4.557588775865538</v>
      </c>
      <c r="AF814" s="11">
        <v>4.5306954006091189</v>
      </c>
      <c r="AG814" s="11">
        <v>4.5015907049030712</v>
      </c>
      <c r="AH814" s="11">
        <v>4.4708507393690793</v>
      </c>
      <c r="AI814" s="11">
        <v>4.4390515546288238</v>
      </c>
      <c r="AJ814" s="11">
        <v>4.4067692013039865</v>
      </c>
      <c r="AK814" s="11">
        <v>4.374579730016249</v>
      </c>
      <c r="AL814" s="11">
        <v>4.3430577749858452</v>
      </c>
      <c r="AM814" s="11">
        <v>4.3126018223887712</v>
      </c>
      <c r="AN814" s="11">
        <v>4.2832656602751022</v>
      </c>
      <c r="AO814" s="11">
        <v>4.2550631088603028</v>
      </c>
      <c r="AP814" s="11">
        <v>4.22800798835984</v>
      </c>
      <c r="AQ814" s="11">
        <v>4.202114118989182</v>
      </c>
      <c r="AR814" s="11">
        <v>4.1773953209637931</v>
      </c>
      <c r="AS814" s="11">
        <v>4.1538654144991431</v>
      </c>
      <c r="AT814" s="11">
        <v>4.1315352331104851</v>
      </c>
      <c r="AU814" s="11">
        <v>4.1103402522978003</v>
      </c>
      <c r="AV814" s="11">
        <v>4.0901366902103424</v>
      </c>
      <c r="AW814" s="11">
        <v>4.0707769978090029</v>
      </c>
      <c r="AX814" s="11">
        <v>4.052113626054676</v>
      </c>
      <c r="AY814" s="11">
        <v>4.0339990259082557</v>
      </c>
    </row>
    <row r="815" spans="1:51">
      <c r="A815" s="5">
        <v>37665</v>
      </c>
      <c r="B815" s="11">
        <v>3.2343967352502667</v>
      </c>
      <c r="C815" s="11">
        <v>3.185621415203832</v>
      </c>
      <c r="D815" s="11">
        <v>3.40462003649069</v>
      </c>
      <c r="E815" s="11">
        <v>3.6428837915192429</v>
      </c>
      <c r="F815" s="11">
        <v>3.8434306134585086</v>
      </c>
      <c r="G815" s="11">
        <v>4.0060390850552219</v>
      </c>
      <c r="H815" s="11">
        <v>4.1370762844346372</v>
      </c>
      <c r="I815" s="11">
        <v>4.2422796761721635</v>
      </c>
      <c r="J815" s="11">
        <v>4.3262278007949009</v>
      </c>
      <c r="K815" s="11">
        <v>4.3926685763865789</v>
      </c>
      <c r="L815" s="11">
        <v>4.4448098830818532</v>
      </c>
      <c r="M815" s="11">
        <v>4.4856938284565464</v>
      </c>
      <c r="N815" s="11">
        <v>4.5178799559136005</v>
      </c>
      <c r="O815" s="11">
        <v>4.543496398455293</v>
      </c>
      <c r="P815" s="11">
        <v>4.5642603521112441</v>
      </c>
      <c r="Q815" s="11">
        <v>4.5812582395635433</v>
      </c>
      <c r="R815" s="11">
        <v>4.5954360705531032</v>
      </c>
      <c r="S815" s="11">
        <v>4.6075573341226344</v>
      </c>
      <c r="T815" s="11">
        <v>4.6182392935755683</v>
      </c>
      <c r="U815" s="11">
        <v>4.6280329466585437</v>
      </c>
      <c r="V815" s="11">
        <v>4.6369512287280523</v>
      </c>
      <c r="W815" s="11">
        <v>4.6447800284771708</v>
      </c>
      <c r="X815" s="11">
        <v>4.6509445240075307</v>
      </c>
      <c r="Y815" s="11">
        <v>4.6545821191398611</v>
      </c>
      <c r="Z815" s="11">
        <v>4.6549256496222773</v>
      </c>
      <c r="AA815" s="11">
        <v>4.6512800940164842</v>
      </c>
      <c r="AB815" s="11">
        <v>4.6433022948489171</v>
      </c>
      <c r="AC815" s="11">
        <v>4.6312578471534911</v>
      </c>
      <c r="AD815" s="11">
        <v>4.6154732946850219</v>
      </c>
      <c r="AE815" s="11">
        <v>4.5963285870467567</v>
      </c>
      <c r="AF815" s="11">
        <v>4.5743359462291986</v>
      </c>
      <c r="AG815" s="11">
        <v>4.550027718586513</v>
      </c>
      <c r="AH815" s="11">
        <v>4.5239362504728735</v>
      </c>
      <c r="AI815" s="11">
        <v>4.4965938882424474</v>
      </c>
      <c r="AJ815" s="11">
        <v>4.4685329782494048</v>
      </c>
      <c r="AK815" s="11">
        <v>4.4402858668479164</v>
      </c>
      <c r="AL815" s="11">
        <v>4.4123835603724277</v>
      </c>
      <c r="AM815" s="11">
        <v>4.3851992544626599</v>
      </c>
      <c r="AN815" s="11">
        <v>4.3588019555606108</v>
      </c>
      <c r="AO815" s="11">
        <v>4.3332260399431011</v>
      </c>
      <c r="AP815" s="11">
        <v>4.308505883886955</v>
      </c>
      <c r="AQ815" s="11">
        <v>4.2846758636689941</v>
      </c>
      <c r="AR815" s="11">
        <v>4.2617703555660427</v>
      </c>
      <c r="AS815" s="11">
        <v>4.2398237358549231</v>
      </c>
      <c r="AT815" s="11">
        <v>4.2188672301646895</v>
      </c>
      <c r="AU815" s="11">
        <v>4.1988546737246066</v>
      </c>
      <c r="AV815" s="11">
        <v>4.1796596718507679</v>
      </c>
      <c r="AW815" s="11">
        <v>4.1611521110774392</v>
      </c>
      <c r="AX815" s="11">
        <v>4.1432018779388926</v>
      </c>
      <c r="AY815" s="11">
        <v>4.1256788589693976</v>
      </c>
    </row>
    <row r="816" spans="1:51">
      <c r="A816" s="5">
        <v>37666</v>
      </c>
      <c r="B816" s="11">
        <v>3.2792055215290628</v>
      </c>
      <c r="C816" s="11">
        <v>3.2561353173597469</v>
      </c>
      <c r="D816" s="11">
        <v>3.4553938909102131</v>
      </c>
      <c r="E816" s="11">
        <v>3.6876453012482222</v>
      </c>
      <c r="F816" s="11">
        <v>3.8887326688760604</v>
      </c>
      <c r="G816" s="11">
        <v>4.0541739485720045</v>
      </c>
      <c r="H816" s="11">
        <v>4.1886843335003672</v>
      </c>
      <c r="I816" s="11">
        <v>4.2973841522581298</v>
      </c>
      <c r="J816" s="11">
        <v>4.3842824861387486</v>
      </c>
      <c r="K816" s="11">
        <v>4.4527783609726965</v>
      </c>
      <c r="L816" s="11">
        <v>4.5057225347003511</v>
      </c>
      <c r="M816" s="11">
        <v>4.5458450793589913</v>
      </c>
      <c r="N816" s="11">
        <v>4.5754955567974118</v>
      </c>
      <c r="O816" s="11">
        <v>4.5966869670469759</v>
      </c>
      <c r="P816" s="11">
        <v>4.6111189830067527</v>
      </c>
      <c r="Q816" s="11">
        <v>4.6200307943669392</v>
      </c>
      <c r="R816" s="11">
        <v>4.624610068494694</v>
      </c>
      <c r="S816" s="11">
        <v>4.6260022217815671</v>
      </c>
      <c r="T816" s="11">
        <v>4.6252954323411322</v>
      </c>
      <c r="U816" s="11">
        <v>4.6235834452050169</v>
      </c>
      <c r="V816" s="11">
        <v>4.6214680738217169</v>
      </c>
      <c r="W816" s="11">
        <v>4.6193342264003334</v>
      </c>
      <c r="X816" s="11">
        <v>4.6171439644013406</v>
      </c>
      <c r="Y816" s="11">
        <v>4.6145290484236137</v>
      </c>
      <c r="Z816" s="11">
        <v>4.6111425444380227</v>
      </c>
      <c r="AA816" s="11">
        <v>4.6066572392490466</v>
      </c>
      <c r="AB816" s="11">
        <v>4.6008058058336374</v>
      </c>
      <c r="AC816" s="11">
        <v>4.593419870242835</v>
      </c>
      <c r="AD816" s="11">
        <v>4.5843403881703848</v>
      </c>
      <c r="AE816" s="11">
        <v>4.5734302791867156</v>
      </c>
      <c r="AF816" s="11">
        <v>4.5607778998352693</v>
      </c>
      <c r="AG816" s="11">
        <v>4.5466040088333255</v>
      </c>
      <c r="AH816" s="11">
        <v>4.5311310533120785</v>
      </c>
      <c r="AI816" s="11">
        <v>4.5145814804027218</v>
      </c>
      <c r="AJ816" s="11">
        <v>4.4971777372364494</v>
      </c>
      <c r="AK816" s="11">
        <v>4.4791422709444531</v>
      </c>
      <c r="AL816" s="11">
        <v>4.4606971653103136</v>
      </c>
      <c r="AM816" s="11">
        <v>4.4420278885775151</v>
      </c>
      <c r="AN816" s="11">
        <v>4.4232524416968797</v>
      </c>
      <c r="AO816" s="11">
        <v>4.4044815597145108</v>
      </c>
      <c r="AP816" s="11">
        <v>4.3858259776765074</v>
      </c>
      <c r="AQ816" s="11">
        <v>4.3673964306289719</v>
      </c>
      <c r="AR816" s="11">
        <v>4.3493036536180067</v>
      </c>
      <c r="AS816" s="11">
        <v>4.331658381689711</v>
      </c>
      <c r="AT816" s="11">
        <v>4.3145671931040974</v>
      </c>
      <c r="AU816" s="11">
        <v>4.2980422888768928</v>
      </c>
      <c r="AV816" s="11">
        <v>4.2820021704473632</v>
      </c>
      <c r="AW816" s="11">
        <v>4.2663613180064033</v>
      </c>
      <c r="AX816" s="11">
        <v>4.2510342117449014</v>
      </c>
      <c r="AY816" s="11">
        <v>4.2359353318537547</v>
      </c>
    </row>
    <row r="817" spans="1:51">
      <c r="A817" s="5">
        <v>37669</v>
      </c>
      <c r="B817" s="11">
        <v>3.2801658488065746</v>
      </c>
      <c r="C817" s="11">
        <v>3.2804605087047349</v>
      </c>
      <c r="D817" s="11">
        <v>3.4789094408355723</v>
      </c>
      <c r="E817" s="11">
        <v>3.7040300263640891</v>
      </c>
      <c r="F817" s="11">
        <v>3.898804281217247</v>
      </c>
      <c r="G817" s="11">
        <v>4.0599412804068251</v>
      </c>
      <c r="H817" s="11">
        <v>4.1918715127200761</v>
      </c>
      <c r="I817" s="11">
        <v>4.2992175617804662</v>
      </c>
      <c r="J817" s="11">
        <v>4.3856103150793411</v>
      </c>
      <c r="K817" s="11">
        <v>4.4541802177853302</v>
      </c>
      <c r="L817" s="11">
        <v>4.5075881354250935</v>
      </c>
      <c r="M817" s="11">
        <v>4.5484706146960097</v>
      </c>
      <c r="N817" s="11">
        <v>4.5791208201212452</v>
      </c>
      <c r="O817" s="11">
        <v>4.6015246343774727</v>
      </c>
      <c r="P817" s="11">
        <v>4.6173503444592328</v>
      </c>
      <c r="Q817" s="11">
        <v>4.6278049330478366</v>
      </c>
      <c r="R817" s="11">
        <v>4.6340391918873749</v>
      </c>
      <c r="S817" s="11">
        <v>4.6371481764131497</v>
      </c>
      <c r="T817" s="11">
        <v>4.6381487573460776</v>
      </c>
      <c r="U817" s="11">
        <v>4.6380291368808804</v>
      </c>
      <c r="V817" s="11">
        <v>4.6372960878981893</v>
      </c>
      <c r="W817" s="11">
        <v>4.6362541083584254</v>
      </c>
      <c r="X817" s="11">
        <v>4.6348205840614041</v>
      </c>
      <c r="Y817" s="11">
        <v>4.6326166609315669</v>
      </c>
      <c r="Z817" s="11">
        <v>4.6293020388421979</v>
      </c>
      <c r="AA817" s="11">
        <v>4.624565894542096</v>
      </c>
      <c r="AB817" s="11">
        <v>4.6181647261535046</v>
      </c>
      <c r="AC817" s="11">
        <v>4.6099644878352795</v>
      </c>
      <c r="AD817" s="11">
        <v>4.5998412550341703</v>
      </c>
      <c r="AE817" s="11">
        <v>4.5876927227514601</v>
      </c>
      <c r="AF817" s="11">
        <v>4.5736342608840372</v>
      </c>
      <c r="AG817" s="11">
        <v>4.5579071885483566</v>
      </c>
      <c r="AH817" s="11">
        <v>4.5407543596347315</v>
      </c>
      <c r="AI817" s="11">
        <v>4.5224186280334786</v>
      </c>
      <c r="AJ817" s="11">
        <v>4.5031428476349094</v>
      </c>
      <c r="AK817" s="11">
        <v>4.4831698723293432</v>
      </c>
      <c r="AL817" s="11">
        <v>4.4627421030866028</v>
      </c>
      <c r="AM817" s="11">
        <v>4.4420585070321144</v>
      </c>
      <c r="AN817" s="11">
        <v>4.4212392095780819</v>
      </c>
      <c r="AO817" s="11">
        <v>4.400396002521048</v>
      </c>
      <c r="AP817" s="11">
        <v>4.3796406776575569</v>
      </c>
      <c r="AQ817" s="11">
        <v>4.359085026784153</v>
      </c>
      <c r="AR817" s="11">
        <v>4.3388408416973787</v>
      </c>
      <c r="AS817" s="11">
        <v>4.3190199141937757</v>
      </c>
      <c r="AT817" s="11">
        <v>4.2997297400928076</v>
      </c>
      <c r="AU817" s="11">
        <v>4.2809827490810974</v>
      </c>
      <c r="AV817" s="11">
        <v>4.2626983379382004</v>
      </c>
      <c r="AW817" s="11">
        <v>4.2447920141682713</v>
      </c>
      <c r="AX817" s="11">
        <v>4.2271792852754659</v>
      </c>
      <c r="AY817" s="11">
        <v>4.209775658763939</v>
      </c>
    </row>
    <row r="818" spans="1:51">
      <c r="A818" s="5">
        <v>37670</v>
      </c>
      <c r="B818" s="11">
        <v>3.2609435770522848</v>
      </c>
      <c r="C818" s="11">
        <v>3.308196147274181</v>
      </c>
      <c r="D818" s="11">
        <v>3.51077009505057</v>
      </c>
      <c r="E818" s="11">
        <v>3.7296036858835797</v>
      </c>
      <c r="F818" s="11">
        <v>3.9177928934214035</v>
      </c>
      <c r="G818" s="11">
        <v>4.0735137057151727</v>
      </c>
      <c r="H818" s="11">
        <v>4.2012478885275195</v>
      </c>
      <c r="I818" s="11">
        <v>4.305351573336182</v>
      </c>
      <c r="J818" s="11">
        <v>4.3892455326939297</v>
      </c>
      <c r="K818" s="11">
        <v>4.4558991053933381</v>
      </c>
      <c r="L818" s="11">
        <v>4.5078570854471698</v>
      </c>
      <c r="M818" s="11">
        <v>4.5476729310132615</v>
      </c>
      <c r="N818" s="11">
        <v>4.57757265689738</v>
      </c>
      <c r="O818" s="11">
        <v>4.5995005711842936</v>
      </c>
      <c r="P818" s="11">
        <v>4.615082899369062</v>
      </c>
      <c r="Q818" s="11">
        <v>4.6254894616492175</v>
      </c>
      <c r="R818" s="11">
        <v>4.6318272768752022</v>
      </c>
      <c r="S818" s="11">
        <v>4.6351325337082496</v>
      </c>
      <c r="T818" s="11">
        <v>4.6363518637375734</v>
      </c>
      <c r="U818" s="11">
        <v>4.6363965260492872</v>
      </c>
      <c r="V818" s="11">
        <v>4.6357052783257986</v>
      </c>
      <c r="W818" s="11">
        <v>4.6345223234880688</v>
      </c>
      <c r="X818" s="11">
        <v>4.6327246199323335</v>
      </c>
      <c r="Y818" s="11">
        <v>4.6299146136442673</v>
      </c>
      <c r="Z818" s="11">
        <v>4.625756663944534</v>
      </c>
      <c r="AA818" s="11">
        <v>4.6199580082191192</v>
      </c>
      <c r="AB818" s="11">
        <v>4.6123000139022672</v>
      </c>
      <c r="AC818" s="11">
        <v>4.6026826076293128</v>
      </c>
      <c r="AD818" s="11">
        <v>4.5910164668469546</v>
      </c>
      <c r="AE818" s="11">
        <v>4.5772335986298023</v>
      </c>
      <c r="AF818" s="11">
        <v>4.5614766966712699</v>
      </c>
      <c r="AG818" s="11">
        <v>4.5440085508635448</v>
      </c>
      <c r="AH818" s="11">
        <v>4.5250933481886193</v>
      </c>
      <c r="AI818" s="11">
        <v>4.5049952756284899</v>
      </c>
      <c r="AJ818" s="11">
        <v>4.483978520165147</v>
      </c>
      <c r="AK818" s="11">
        <v>4.4623072687805836</v>
      </c>
      <c r="AL818" s="11">
        <v>4.4402451588847311</v>
      </c>
      <c r="AM818" s="11">
        <v>4.4180056200689428</v>
      </c>
      <c r="AN818" s="11">
        <v>4.3957122952712595</v>
      </c>
      <c r="AO818" s="11">
        <v>4.3734795136058091</v>
      </c>
      <c r="AP818" s="11">
        <v>4.3514216041867293</v>
      </c>
      <c r="AQ818" s="11">
        <v>4.3296528961281497</v>
      </c>
      <c r="AR818" s="11">
        <v>4.3082877185442037</v>
      </c>
      <c r="AS818" s="11">
        <v>4.2874404005490234</v>
      </c>
      <c r="AT818" s="11">
        <v>4.2672205745825487</v>
      </c>
      <c r="AU818" s="11">
        <v>4.2476365458834051</v>
      </c>
      <c r="AV818" s="11">
        <v>4.2285988786812707</v>
      </c>
      <c r="AW818" s="11">
        <v>4.2100141580626067</v>
      </c>
      <c r="AX818" s="11">
        <v>4.191788969113877</v>
      </c>
      <c r="AY818" s="11">
        <v>4.1738298969215393</v>
      </c>
    </row>
    <row r="819" spans="1:51">
      <c r="A819" s="5">
        <v>37671</v>
      </c>
      <c r="B819" s="11">
        <v>3.2783665918173361</v>
      </c>
      <c r="C819" s="11">
        <v>3.28026282790788</v>
      </c>
      <c r="D819" s="11">
        <v>3.468171610252599</v>
      </c>
      <c r="E819" s="11">
        <v>3.6827511990098767</v>
      </c>
      <c r="F819" s="11">
        <v>3.8680392792438725</v>
      </c>
      <c r="G819" s="11">
        <v>4.0210874112276125</v>
      </c>
      <c r="H819" s="11">
        <v>4.1463778423581212</v>
      </c>
      <c r="I819" s="11">
        <v>4.2483410687015377</v>
      </c>
      <c r="J819" s="11">
        <v>4.3304019159401337</v>
      </c>
      <c r="K819" s="11">
        <v>4.3955618332863668</v>
      </c>
      <c r="L819" s="11">
        <v>4.4464326720799283</v>
      </c>
      <c r="M819" s="11">
        <v>4.4856629626304212</v>
      </c>
      <c r="N819" s="11">
        <v>4.5155341509703639</v>
      </c>
      <c r="O819" s="11">
        <v>4.5380318510461271</v>
      </c>
      <c r="P819" s="11">
        <v>4.5547882683602108</v>
      </c>
      <c r="Q819" s="11">
        <v>4.5669348341140967</v>
      </c>
      <c r="R819" s="11">
        <v>4.5755173152565938</v>
      </c>
      <c r="S819" s="11">
        <v>4.5814764598719933</v>
      </c>
      <c r="T819" s="11">
        <v>4.5856493551637802</v>
      </c>
      <c r="U819" s="11">
        <v>4.5888285541190079</v>
      </c>
      <c r="V819" s="11">
        <v>4.5913457881741637</v>
      </c>
      <c r="W819" s="11">
        <v>4.5933468354289673</v>
      </c>
      <c r="X819" s="11">
        <v>4.5946244030137207</v>
      </c>
      <c r="Y819" s="11">
        <v>4.5947136214768278</v>
      </c>
      <c r="Z819" s="11">
        <v>4.5932338424890844</v>
      </c>
      <c r="AA819" s="11">
        <v>4.5898597738624858</v>
      </c>
      <c r="AB819" s="11">
        <v>4.5843470908325088</v>
      </c>
      <c r="AC819" s="11">
        <v>4.5765789338583804</v>
      </c>
      <c r="AD819" s="11">
        <v>4.5664497766697991</v>
      </c>
      <c r="AE819" s="11">
        <v>4.5538777367828827</v>
      </c>
      <c r="AF819" s="11">
        <v>4.5390100755362521</v>
      </c>
      <c r="AG819" s="11">
        <v>4.5221227290289665</v>
      </c>
      <c r="AH819" s="11">
        <v>4.5034930609309551</v>
      </c>
      <c r="AI819" s="11">
        <v>4.4833984349121465</v>
      </c>
      <c r="AJ819" s="11">
        <v>4.46211621464247</v>
      </c>
      <c r="AK819" s="11">
        <v>4.4399237637918549</v>
      </c>
      <c r="AL819" s="11">
        <v>4.4170978828720671</v>
      </c>
      <c r="AM819" s="11">
        <v>4.3938663072406836</v>
      </c>
      <c r="AN819" s="11">
        <v>4.3703703274785486</v>
      </c>
      <c r="AO819" s="11">
        <v>4.3467424348203494</v>
      </c>
      <c r="AP819" s="11">
        <v>4.3231151205007734</v>
      </c>
      <c r="AQ819" s="11">
        <v>4.2996208757545054</v>
      </c>
      <c r="AR819" s="11">
        <v>4.2763921918162318</v>
      </c>
      <c r="AS819" s="11">
        <v>4.2535615599206382</v>
      </c>
      <c r="AT819" s="11">
        <v>4.2312563958346807</v>
      </c>
      <c r="AU819" s="11">
        <v>4.2094973332710488</v>
      </c>
      <c r="AV819" s="11">
        <v>4.1882034773941941</v>
      </c>
      <c r="AW819" s="11">
        <v>4.1672899094393374</v>
      </c>
      <c r="AX819" s="11">
        <v>4.146671710641697</v>
      </c>
      <c r="AY819" s="11">
        <v>4.1262639622364938</v>
      </c>
    </row>
    <row r="820" spans="1:51">
      <c r="A820" s="5">
        <v>37672</v>
      </c>
      <c r="B820" s="11">
        <v>3.2699512653136398</v>
      </c>
      <c r="C820" s="11">
        <v>3.2598322588075561</v>
      </c>
      <c r="D820" s="11">
        <v>3.4418247472279098</v>
      </c>
      <c r="E820" s="11">
        <v>3.6557584804670764</v>
      </c>
      <c r="F820" s="11">
        <v>3.8413485495613964</v>
      </c>
      <c r="G820" s="11">
        <v>3.9949577842547956</v>
      </c>
      <c r="H820" s="11">
        <v>4.1209167199015928</v>
      </c>
      <c r="I820" s="11">
        <v>4.2236371391920251</v>
      </c>
      <c r="J820" s="11">
        <v>4.3065721602419904</v>
      </c>
      <c r="K820" s="11">
        <v>4.3727338501695598</v>
      </c>
      <c r="L820" s="11">
        <v>4.4247418477078799</v>
      </c>
      <c r="M820" s="11">
        <v>4.4652202027078172</v>
      </c>
      <c r="N820" s="11">
        <v>4.4964326560088006</v>
      </c>
      <c r="O820" s="11">
        <v>4.5203676087900302</v>
      </c>
      <c r="P820" s="11">
        <v>4.5386636998003107</v>
      </c>
      <c r="Q820" s="11">
        <v>4.5524702915541297</v>
      </c>
      <c r="R820" s="11">
        <v>4.562845599960184</v>
      </c>
      <c r="S820" s="11">
        <v>4.5707316673695866</v>
      </c>
      <c r="T820" s="11">
        <v>4.576963056981147</v>
      </c>
      <c r="U820" s="11">
        <v>4.5823198272025998</v>
      </c>
      <c r="V820" s="11">
        <v>4.5871013694274776</v>
      </c>
      <c r="W820" s="11">
        <v>4.5914172724127056</v>
      </c>
      <c r="X820" s="11">
        <v>4.5950168120704946</v>
      </c>
      <c r="Y820" s="11">
        <v>4.5973908970382773</v>
      </c>
      <c r="Z820" s="11">
        <v>4.5981208222866528</v>
      </c>
      <c r="AA820" s="11">
        <v>4.596846124366647</v>
      </c>
      <c r="AB820" s="11">
        <v>4.5932946096932783</v>
      </c>
      <c r="AC820" s="11">
        <v>4.5873311146678963</v>
      </c>
      <c r="AD820" s="11">
        <v>4.5788324206191611</v>
      </c>
      <c r="AE820" s="11">
        <v>4.5677002461534491</v>
      </c>
      <c r="AF820" s="11">
        <v>4.554073459149734</v>
      </c>
      <c r="AG820" s="11">
        <v>4.5382221134547853</v>
      </c>
      <c r="AH820" s="11">
        <v>4.5204176494955037</v>
      </c>
      <c r="AI820" s="11">
        <v>4.5009315076987884</v>
      </c>
      <c r="AJ820" s="11">
        <v>4.480035128491541</v>
      </c>
      <c r="AK820" s="11">
        <v>4.4579999523006633</v>
      </c>
      <c r="AL820" s="11">
        <v>4.4350968775128523</v>
      </c>
      <c r="AM820" s="11">
        <v>4.4115517200538967</v>
      </c>
      <c r="AN820" s="11">
        <v>4.3875120411232942</v>
      </c>
      <c r="AO820" s="11">
        <v>4.3631175861270641</v>
      </c>
      <c r="AP820" s="11">
        <v>4.3385081004712278</v>
      </c>
      <c r="AQ820" s="11">
        <v>4.3138233295618047</v>
      </c>
      <c r="AR820" s="11">
        <v>4.2892030188048169</v>
      </c>
      <c r="AS820" s="11">
        <v>4.2647869136062848</v>
      </c>
      <c r="AT820" s="11">
        <v>4.2407097837427283</v>
      </c>
      <c r="AU820" s="11">
        <v>4.2170042889692034</v>
      </c>
      <c r="AV820" s="11">
        <v>4.1936073924934512</v>
      </c>
      <c r="AW820" s="11">
        <v>4.1704523662807214</v>
      </c>
      <c r="AX820" s="11">
        <v>4.1474724822962648</v>
      </c>
      <c r="AY820" s="11">
        <v>4.1246010125053312</v>
      </c>
    </row>
    <row r="821" spans="1:51">
      <c r="A821" s="5">
        <v>37673</v>
      </c>
      <c r="B821" s="11">
        <v>3.2630851250229811</v>
      </c>
      <c r="C821" s="11">
        <v>3.2661465455217642</v>
      </c>
      <c r="D821" s="11">
        <v>3.4646613973821232</v>
      </c>
      <c r="E821" s="11">
        <v>3.6904434247814253</v>
      </c>
      <c r="F821" s="11">
        <v>3.8837255061723495</v>
      </c>
      <c r="G821" s="11">
        <v>4.0423324018949325</v>
      </c>
      <c r="H821" s="11">
        <v>4.1715355852558105</v>
      </c>
      <c r="I821" s="11">
        <v>4.2763598057218264</v>
      </c>
      <c r="J821" s="11">
        <v>4.3607293865691341</v>
      </c>
      <c r="K821" s="11">
        <v>4.4279374716815711</v>
      </c>
      <c r="L821" s="11">
        <v>4.4807822319737731</v>
      </c>
      <c r="M821" s="11">
        <v>4.5219719907121574</v>
      </c>
      <c r="N821" s="11">
        <v>4.5538050310672702</v>
      </c>
      <c r="O821" s="11">
        <v>4.5782752020415627</v>
      </c>
      <c r="P821" s="11">
        <v>4.5970147154669831</v>
      </c>
      <c r="Q821" s="11">
        <v>4.6111710548449993</v>
      </c>
      <c r="R821" s="11">
        <v>4.6218060034416153</v>
      </c>
      <c r="S821" s="11">
        <v>4.6298730315825676</v>
      </c>
      <c r="T821" s="11">
        <v>4.6362250988198221</v>
      </c>
      <c r="U821" s="11">
        <v>4.6416552504463224</v>
      </c>
      <c r="V821" s="11">
        <v>4.6464690790218386</v>
      </c>
      <c r="W821" s="11">
        <v>4.6507862489614933</v>
      </c>
      <c r="X821" s="11">
        <v>4.654354422008721</v>
      </c>
      <c r="Y821" s="11">
        <v>4.6566667644471895</v>
      </c>
      <c r="Z821" s="11">
        <v>4.6573093119141715</v>
      </c>
      <c r="AA821" s="11">
        <v>4.6559250606337681</v>
      </c>
      <c r="AB821" s="11">
        <v>4.6522468959375995</v>
      </c>
      <c r="AC821" s="11">
        <v>4.6461414294536958</v>
      </c>
      <c r="AD821" s="11">
        <v>4.6374862492918192</v>
      </c>
      <c r="AE821" s="11">
        <v>4.6261857520847656</v>
      </c>
      <c r="AF821" s="11">
        <v>4.6123853495823459</v>
      </c>
      <c r="AG821" s="11">
        <v>4.5963578838872161</v>
      </c>
      <c r="AH821" s="11">
        <v>4.5783773538844743</v>
      </c>
      <c r="AI821" s="11">
        <v>4.5587177584592213</v>
      </c>
      <c r="AJ821" s="11">
        <v>4.5376530964965536</v>
      </c>
      <c r="AK821" s="11">
        <v>4.5154573668815718</v>
      </c>
      <c r="AL821" s="11">
        <v>4.4924039247153553</v>
      </c>
      <c r="AM821" s="11">
        <v>4.4687192797571056</v>
      </c>
      <c r="AN821" s="11">
        <v>4.4445521646164492</v>
      </c>
      <c r="AO821" s="11">
        <v>4.4200439788014236</v>
      </c>
      <c r="AP821" s="11">
        <v>4.3953361218200664</v>
      </c>
      <c r="AQ821" s="11">
        <v>4.3705699931804158</v>
      </c>
      <c r="AR821" s="11">
        <v>4.3458869923905112</v>
      </c>
      <c r="AS821" s="11">
        <v>4.3214285189583865</v>
      </c>
      <c r="AT821" s="11">
        <v>4.2973304149686751</v>
      </c>
      <c r="AU821" s="11">
        <v>4.273622516818711</v>
      </c>
      <c r="AV821" s="11">
        <v>4.2502395214255504</v>
      </c>
      <c r="AW821" s="11">
        <v>4.227112749495646</v>
      </c>
      <c r="AX821" s="11">
        <v>4.2041735217354557</v>
      </c>
      <c r="AY821" s="11">
        <v>4.1813531588514321</v>
      </c>
    </row>
    <row r="822" spans="1:51">
      <c r="A822" s="5">
        <v>37676</v>
      </c>
      <c r="B822" s="11">
        <v>3.1633033521625165</v>
      </c>
      <c r="C822" s="11">
        <v>3.1904002879019524</v>
      </c>
      <c r="D822" s="11">
        <v>3.4048710834558777</v>
      </c>
      <c r="E822" s="11">
        <v>3.634095390590633</v>
      </c>
      <c r="F822" s="11">
        <v>3.8295720106109767</v>
      </c>
      <c r="G822" s="11">
        <v>3.9917314406062854</v>
      </c>
      <c r="H822" s="11">
        <v>4.1261574599975104</v>
      </c>
      <c r="I822" s="11">
        <v>4.2375815142707829</v>
      </c>
      <c r="J822" s="11">
        <v>4.3295863863305639</v>
      </c>
      <c r="K822" s="11">
        <v>4.4051213138363394</v>
      </c>
      <c r="L822" s="11">
        <v>4.4666595436155916</v>
      </c>
      <c r="M822" s="11">
        <v>4.5165757944927307</v>
      </c>
      <c r="N822" s="11">
        <v>4.5568893607518079</v>
      </c>
      <c r="O822" s="11">
        <v>4.5893498856898303</v>
      </c>
      <c r="P822" s="11">
        <v>4.6153958320476525</v>
      </c>
      <c r="Q822" s="11">
        <v>4.6360549681926599</v>
      </c>
      <c r="R822" s="11">
        <v>4.6523073709375398</v>
      </c>
      <c r="S822" s="11">
        <v>4.6650853534853853</v>
      </c>
      <c r="T822" s="11">
        <v>4.6752696328523298</v>
      </c>
      <c r="U822" s="11">
        <v>4.6837088067746837</v>
      </c>
      <c r="V822" s="11">
        <v>4.6907648114795535</v>
      </c>
      <c r="W822" s="11">
        <v>4.6966118333342726</v>
      </c>
      <c r="X822" s="11">
        <v>4.7010405136763245</v>
      </c>
      <c r="Y822" s="11">
        <v>4.7035849406762624</v>
      </c>
      <c r="Z822" s="11">
        <v>4.7038912319185116</v>
      </c>
      <c r="AA822" s="11">
        <v>4.7016724259089315</v>
      </c>
      <c r="AB822" s="11">
        <v>4.6967412840462304</v>
      </c>
      <c r="AC822" s="11">
        <v>4.6890567615272092</v>
      </c>
      <c r="AD822" s="11">
        <v>4.6785895720461168</v>
      </c>
      <c r="AE822" s="11">
        <v>4.6653340234034602</v>
      </c>
      <c r="AF822" s="11">
        <v>4.6494926431702917</v>
      </c>
      <c r="AG822" s="11">
        <v>4.6313763960433656</v>
      </c>
      <c r="AH822" s="11">
        <v>4.6112971801358817</v>
      </c>
      <c r="AI822" s="11">
        <v>4.5895668935610381</v>
      </c>
      <c r="AJ822" s="11">
        <v>4.5664974344320326</v>
      </c>
      <c r="AK822" s="11">
        <v>4.542400700862065</v>
      </c>
      <c r="AL822" s="11">
        <v>4.5175876602560994</v>
      </c>
      <c r="AM822" s="11">
        <v>4.4923043936290394</v>
      </c>
      <c r="AN822" s="11">
        <v>4.4666908313436515</v>
      </c>
      <c r="AO822" s="11">
        <v>4.440877088118298</v>
      </c>
      <c r="AP822" s="11">
        <v>4.4149932786713357</v>
      </c>
      <c r="AQ822" s="11">
        <v>4.3891695177211263</v>
      </c>
      <c r="AR822" s="11">
        <v>4.3635359199860275</v>
      </c>
      <c r="AS822" s="11">
        <v>4.3382226001844026</v>
      </c>
      <c r="AT822" s="11">
        <v>4.3133539411166115</v>
      </c>
      <c r="AU822" s="11">
        <v>4.2889475746113241</v>
      </c>
      <c r="AV822" s="11">
        <v>4.2649266973856772</v>
      </c>
      <c r="AW822" s="11">
        <v>4.2412112490208429</v>
      </c>
      <c r="AX822" s="11">
        <v>4.2177211690979943</v>
      </c>
      <c r="AY822" s="11">
        <v>4.1943763971983028</v>
      </c>
    </row>
    <row r="823" spans="1:51">
      <c r="A823" s="5">
        <v>37677</v>
      </c>
      <c r="B823" s="11">
        <v>3.1547963834580162</v>
      </c>
      <c r="C823" s="11">
        <v>3.1741023107194151</v>
      </c>
      <c r="D823" s="11">
        <v>3.3924216596731274</v>
      </c>
      <c r="E823" s="11">
        <v>3.6243900067120207</v>
      </c>
      <c r="F823" s="11">
        <v>3.8208210313700866</v>
      </c>
      <c r="G823" s="11">
        <v>3.9833934483344047</v>
      </c>
      <c r="H823" s="11">
        <v>4.1184154808619926</v>
      </c>
      <c r="I823" s="11">
        <v>4.230952189807045</v>
      </c>
      <c r="J823" s="11">
        <v>4.3246971216542693</v>
      </c>
      <c r="K823" s="11">
        <v>4.4026038514282524</v>
      </c>
      <c r="L823" s="11">
        <v>4.46709050467609</v>
      </c>
      <c r="M823" s="11">
        <v>4.5204427899701267</v>
      </c>
      <c r="N823" s="11">
        <v>4.5645652816634703</v>
      </c>
      <c r="O823" s="11">
        <v>4.6010785315759355</v>
      </c>
      <c r="P823" s="11">
        <v>4.6312881241763373</v>
      </c>
      <c r="Q823" s="11">
        <v>4.6560900884733387</v>
      </c>
      <c r="R823" s="11">
        <v>4.6763427399499529</v>
      </c>
      <c r="S823" s="11">
        <v>4.6928832528060926</v>
      </c>
      <c r="T823" s="11">
        <v>4.7065431858366713</v>
      </c>
      <c r="U823" s="11">
        <v>4.7181731197024508</v>
      </c>
      <c r="V823" s="11">
        <v>4.7281794580412804</v>
      </c>
      <c r="W823" s="11">
        <v>4.7367891633470061</v>
      </c>
      <c r="X823" s="11">
        <v>4.7438344500955765</v>
      </c>
      <c r="Y823" s="11">
        <v>4.7488844968789916</v>
      </c>
      <c r="Z823" s="11">
        <v>4.751593742229173</v>
      </c>
      <c r="AA823" s="11">
        <v>4.751667833833066</v>
      </c>
      <c r="AB823" s="11">
        <v>4.7489039277492378</v>
      </c>
      <c r="AC823" s="11">
        <v>4.7432315822015934</v>
      </c>
      <c r="AD823" s="11">
        <v>4.7345907890061971</v>
      </c>
      <c r="AE823" s="11">
        <v>4.7229482816022115</v>
      </c>
      <c r="AF823" s="11">
        <v>4.7085024751749485</v>
      </c>
      <c r="AG823" s="11">
        <v>4.6915706245711544</v>
      </c>
      <c r="AH823" s="11">
        <v>4.6724709533802926</v>
      </c>
      <c r="AI823" s="11">
        <v>4.6515216851918275</v>
      </c>
      <c r="AJ823" s="11">
        <v>4.6290410435952234</v>
      </c>
      <c r="AK823" s="11">
        <v>4.6053472521799446</v>
      </c>
      <c r="AL823" s="11">
        <v>4.5807576200626645</v>
      </c>
      <c r="AM823" s="11">
        <v>4.5555283223879268</v>
      </c>
      <c r="AN823" s="11">
        <v>4.5298169867384273</v>
      </c>
      <c r="AO823" s="11">
        <v>4.5037723045192362</v>
      </c>
      <c r="AP823" s="11">
        <v>4.4775429671354203</v>
      </c>
      <c r="AQ823" s="11">
        <v>4.4512776659920501</v>
      </c>
      <c r="AR823" s="11">
        <v>4.4251250924941923</v>
      </c>
      <c r="AS823" s="11">
        <v>4.3992339380469154</v>
      </c>
      <c r="AT823" s="11">
        <v>4.3737465724390887</v>
      </c>
      <c r="AU823" s="11">
        <v>4.3486903876301124</v>
      </c>
      <c r="AV823" s="11">
        <v>4.323992521286586</v>
      </c>
      <c r="AW823" s="11">
        <v>4.299576751508023</v>
      </c>
      <c r="AX823" s="11">
        <v>4.2753668563939407</v>
      </c>
      <c r="AY823" s="11">
        <v>4.2512866140438472</v>
      </c>
    </row>
    <row r="824" spans="1:51">
      <c r="A824" s="5">
        <v>37678</v>
      </c>
      <c r="B824" s="11">
        <v>3.2388215608922111</v>
      </c>
      <c r="C824" s="11">
        <v>3.1849949630036152</v>
      </c>
      <c r="D824" s="11">
        <v>3.3764017835327254</v>
      </c>
      <c r="E824" s="11">
        <v>3.616753390403213</v>
      </c>
      <c r="F824" s="11">
        <v>3.8279137985417986</v>
      </c>
      <c r="G824" s="11">
        <v>4.0048028537931701</v>
      </c>
      <c r="H824" s="11">
        <v>4.151958725733258</v>
      </c>
      <c r="I824" s="11">
        <v>4.2742116128572167</v>
      </c>
      <c r="J824" s="11">
        <v>4.3753906336875774</v>
      </c>
      <c r="K824" s="11">
        <v>4.4588411433871569</v>
      </c>
      <c r="L824" s="11">
        <v>4.5275527363598389</v>
      </c>
      <c r="M824" s="11">
        <v>4.5843226390319654</v>
      </c>
      <c r="N824" s="11">
        <v>4.631161998604413</v>
      </c>
      <c r="O824" s="11">
        <v>4.6696243261953878</v>
      </c>
      <c r="P824" s="11">
        <v>4.7008690432778213</v>
      </c>
      <c r="Q824" s="11">
        <v>4.7255529786181016</v>
      </c>
      <c r="R824" s="11">
        <v>4.7443398892591766</v>
      </c>
      <c r="S824" s="11">
        <v>4.7579995830310997</v>
      </c>
      <c r="T824" s="11">
        <v>4.7675105770920183</v>
      </c>
      <c r="U824" s="11">
        <v>4.7739566843835668</v>
      </c>
      <c r="V824" s="11">
        <v>4.7779624847852737</v>
      </c>
      <c r="W824" s="11">
        <v>4.7799853665937295</v>
      </c>
      <c r="X824" s="11">
        <v>4.7801873768680947</v>
      </c>
      <c r="Y824" s="11">
        <v>4.7785434250256467</v>
      </c>
      <c r="Z824" s="11">
        <v>4.7750643921633573</v>
      </c>
      <c r="AA824" s="11">
        <v>4.7697673998400099</v>
      </c>
      <c r="AB824" s="11">
        <v>4.7626297262535129</v>
      </c>
      <c r="AC824" s="11">
        <v>4.7535715246942267</v>
      </c>
      <c r="AD824" s="11">
        <v>4.742508538659477</v>
      </c>
      <c r="AE824" s="11">
        <v>4.7293706735071934</v>
      </c>
      <c r="AF824" s="11">
        <v>4.7142082958774649</v>
      </c>
      <c r="AG824" s="11">
        <v>4.6971326302487677</v>
      </c>
      <c r="AH824" s="11">
        <v>4.6782553702542691</v>
      </c>
      <c r="AI824" s="11">
        <v>4.6576882095271372</v>
      </c>
      <c r="AJ824" s="11">
        <v>4.6355428417005395</v>
      </c>
      <c r="AK824" s="11">
        <v>4.6119309604076459</v>
      </c>
      <c r="AL824" s="11">
        <v>4.5869650646555638</v>
      </c>
      <c r="AM824" s="11">
        <v>4.5608093218968691</v>
      </c>
      <c r="AN824" s="11">
        <v>4.5337099712734457</v>
      </c>
      <c r="AO824" s="11">
        <v>4.5059205491395238</v>
      </c>
      <c r="AP824" s="11">
        <v>4.4776945918493354</v>
      </c>
      <c r="AQ824" s="11">
        <v>4.4492856357571071</v>
      </c>
      <c r="AR824" s="11">
        <v>4.4209472172170718</v>
      </c>
      <c r="AS824" s="11">
        <v>4.3929321894034441</v>
      </c>
      <c r="AT824" s="11">
        <v>4.3654322734888034</v>
      </c>
      <c r="AU824" s="11">
        <v>4.3385305750007745</v>
      </c>
      <c r="AV824" s="11">
        <v>4.3122990244857844</v>
      </c>
      <c r="AW824" s="11">
        <v>4.2868095524902579</v>
      </c>
      <c r="AX824" s="11">
        <v>4.2621340895606226</v>
      </c>
      <c r="AY824" s="11">
        <v>4.2383445662433035</v>
      </c>
    </row>
    <row r="825" spans="1:51">
      <c r="A825" s="5">
        <v>37679</v>
      </c>
      <c r="B825" s="11">
        <v>3.1619692805590747</v>
      </c>
      <c r="C825" s="11">
        <v>3.2016249661236258</v>
      </c>
      <c r="D825" s="11">
        <v>3.4585463232039371</v>
      </c>
      <c r="E825" s="11">
        <v>3.711410005802628</v>
      </c>
      <c r="F825" s="11">
        <v>3.9185169362162124</v>
      </c>
      <c r="G825" s="11">
        <v>4.0859151449039883</v>
      </c>
      <c r="H825" s="11">
        <v>4.2226830395947488</v>
      </c>
      <c r="I825" s="11">
        <v>4.3361000928749487</v>
      </c>
      <c r="J825" s="11">
        <v>4.4311258543520413</v>
      </c>
      <c r="K825" s="11">
        <v>4.5111617192786611</v>
      </c>
      <c r="L825" s="11">
        <v>4.5787572647473995</v>
      </c>
      <c r="M825" s="11">
        <v>4.6361482266190004</v>
      </c>
      <c r="N825" s="11">
        <v>4.68485576771723</v>
      </c>
      <c r="O825" s="11">
        <v>4.7260002714641498</v>
      </c>
      <c r="P825" s="11">
        <v>4.7603891990407838</v>
      </c>
      <c r="Q825" s="11">
        <v>4.78843828892437</v>
      </c>
      <c r="R825" s="11">
        <v>4.810626354817126</v>
      </c>
      <c r="S825" s="11">
        <v>4.8276171048504413</v>
      </c>
      <c r="T825" s="11">
        <v>4.8403286623461277</v>
      </c>
      <c r="U825" s="11">
        <v>4.8498013292749222</v>
      </c>
      <c r="V825" s="11">
        <v>4.8566283949786699</v>
      </c>
      <c r="W825" s="11">
        <v>4.8612415743436266</v>
      </c>
      <c r="X825" s="11">
        <v>4.8637853405790867</v>
      </c>
      <c r="Y825" s="11">
        <v>4.8642296637193772</v>
      </c>
      <c r="Z825" s="11">
        <v>4.862592157347426</v>
      </c>
      <c r="AA825" s="11">
        <v>4.8588986187102439</v>
      </c>
      <c r="AB825" s="11">
        <v>4.8531401511712309</v>
      </c>
      <c r="AC825" s="11">
        <v>4.8452588350409194</v>
      </c>
      <c r="AD825" s="11">
        <v>4.8351930439690936</v>
      </c>
      <c r="AE825" s="11">
        <v>4.8228947064441394</v>
      </c>
      <c r="AF825" s="11">
        <v>4.8084289599907528</v>
      </c>
      <c r="AG825" s="11">
        <v>4.791917271547713</v>
      </c>
      <c r="AH825" s="11">
        <v>4.773481518126732</v>
      </c>
      <c r="AI825" s="11">
        <v>4.7532435767395169</v>
      </c>
      <c r="AJ825" s="11">
        <v>4.7313253243977806</v>
      </c>
      <c r="AK825" s="11">
        <v>4.7078486381132301</v>
      </c>
      <c r="AL825" s="11">
        <v>4.6829362083711166</v>
      </c>
      <c r="AM825" s="11">
        <v>4.6567608464845556</v>
      </c>
      <c r="AN825" s="11">
        <v>4.6295738152483796</v>
      </c>
      <c r="AO825" s="11">
        <v>4.6016332160857392</v>
      </c>
      <c r="AP825" s="11">
        <v>4.5731971504197819</v>
      </c>
      <c r="AQ825" s="11">
        <v>4.5445237196736574</v>
      </c>
      <c r="AR825" s="11">
        <v>4.515871025270517</v>
      </c>
      <c r="AS825" s="11">
        <v>4.4874964471076932</v>
      </c>
      <c r="AT825" s="11">
        <v>4.4595957349200299</v>
      </c>
      <c r="AU825" s="11">
        <v>4.4322567393381229</v>
      </c>
      <c r="AV825" s="11">
        <v>4.4055564157208664</v>
      </c>
      <c r="AW825" s="11">
        <v>4.3795717194271546</v>
      </c>
      <c r="AX825" s="11">
        <v>4.3543796058158826</v>
      </c>
      <c r="AY825" s="11">
        <v>4.3300570302459453</v>
      </c>
    </row>
    <row r="826" spans="1:51">
      <c r="A826" s="5">
        <v>37680</v>
      </c>
      <c r="B826" s="11">
        <v>3.15215979156492</v>
      </c>
      <c r="C826" s="11">
        <v>3.1657502333144434</v>
      </c>
      <c r="D826" s="11">
        <v>3.3998357034525917</v>
      </c>
      <c r="E826" s="11">
        <v>3.6472388402758198</v>
      </c>
      <c r="F826" s="11">
        <v>3.8532903031881074</v>
      </c>
      <c r="G826" s="11">
        <v>4.0203280012668046</v>
      </c>
      <c r="H826" s="11">
        <v>4.1563396279259281</v>
      </c>
      <c r="I826" s="11">
        <v>4.2685052066417057</v>
      </c>
      <c r="J826" s="11">
        <v>4.3618484238804651</v>
      </c>
      <c r="K826" s="11">
        <v>4.4398942035473441</v>
      </c>
      <c r="L826" s="11">
        <v>4.5053539427626434</v>
      </c>
      <c r="M826" s="11">
        <v>4.5606636430282235</v>
      </c>
      <c r="N826" s="11">
        <v>4.6074956359394816</v>
      </c>
      <c r="O826" s="11">
        <v>4.6470940393086098</v>
      </c>
      <c r="P826" s="11">
        <v>4.6803312247042133</v>
      </c>
      <c r="Q826" s="11">
        <v>4.7076316669773552</v>
      </c>
      <c r="R826" s="11">
        <v>4.7294536365270146</v>
      </c>
      <c r="S826" s="11">
        <v>4.7463992796278447</v>
      </c>
      <c r="T826" s="11">
        <v>4.7593073724204471</v>
      </c>
      <c r="U826" s="11">
        <v>4.7691101130880567</v>
      </c>
      <c r="V826" s="11">
        <v>4.7763178075117443</v>
      </c>
      <c r="W826" s="11">
        <v>4.7812953547410126</v>
      </c>
      <c r="X826" s="11">
        <v>4.7841468508496039</v>
      </c>
      <c r="Y826" s="11">
        <v>4.7848333824625104</v>
      </c>
      <c r="Z826" s="11">
        <v>4.7833787433730981</v>
      </c>
      <c r="AA826" s="11">
        <v>4.7798167705649233</v>
      </c>
      <c r="AB826" s="11">
        <v>4.7741473236079868</v>
      </c>
      <c r="AC826" s="11">
        <v>4.7663242982526643</v>
      </c>
      <c r="AD826" s="11">
        <v>4.7562983276020088</v>
      </c>
      <c r="AE826" s="11">
        <v>4.7440335261507744</v>
      </c>
      <c r="AF826" s="11">
        <v>4.7296006456455446</v>
      </c>
      <c r="AG826" s="11">
        <v>4.7131211170444347</v>
      </c>
      <c r="AH826" s="11">
        <v>4.6947166790969046</v>
      </c>
      <c r="AI826" s="11">
        <v>4.6745090705524097</v>
      </c>
      <c r="AJ826" s="11">
        <v>4.6526200301604117</v>
      </c>
      <c r="AK826" s="11">
        <v>4.6291712966703651</v>
      </c>
      <c r="AL826" s="11">
        <v>4.6042855694661444</v>
      </c>
      <c r="AM826" s="11">
        <v>4.5781382036039364</v>
      </c>
      <c r="AN826" s="11">
        <v>4.5509834276178678</v>
      </c>
      <c r="AO826" s="11">
        <v>4.523081944110861</v>
      </c>
      <c r="AP826" s="11">
        <v>4.4946944556858339</v>
      </c>
      <c r="AQ826" s="11">
        <v>4.4660816649457074</v>
      </c>
      <c r="AR826" s="11">
        <v>4.4375042744934019</v>
      </c>
      <c r="AS826" s="11">
        <v>4.4092221338614932</v>
      </c>
      <c r="AT826" s="11">
        <v>4.3814313535792717</v>
      </c>
      <c r="AU826" s="11">
        <v>4.3542212611975852</v>
      </c>
      <c r="AV826" s="11">
        <v>4.3276709971690508</v>
      </c>
      <c r="AW826" s="11">
        <v>4.301859701946289</v>
      </c>
      <c r="AX826" s="11">
        <v>4.2768665159819159</v>
      </c>
      <c r="AY826" s="11">
        <v>4.2527705797285513</v>
      </c>
    </row>
    <row r="827" spans="1:51">
      <c r="A827" s="5">
        <v>37683</v>
      </c>
      <c r="B827" s="11">
        <v>3.1138873388839663</v>
      </c>
      <c r="C827" s="11">
        <v>3.1057702765880073</v>
      </c>
      <c r="D827" s="11">
        <v>3.3357682865339444</v>
      </c>
      <c r="E827" s="11">
        <v>3.5766191934813696</v>
      </c>
      <c r="F827" s="11">
        <v>3.7784610589371792</v>
      </c>
      <c r="G827" s="11">
        <v>3.9436340481771457</v>
      </c>
      <c r="H827" s="11">
        <v>4.0795617315564874</v>
      </c>
      <c r="I827" s="11">
        <v>4.19296665549673</v>
      </c>
      <c r="J827" s="11">
        <v>4.2885092649165397</v>
      </c>
      <c r="K827" s="11">
        <v>4.3693929202691546</v>
      </c>
      <c r="L827" s="11">
        <v>4.4380856671224755</v>
      </c>
      <c r="M827" s="11">
        <v>4.4968627452943295</v>
      </c>
      <c r="N827" s="11">
        <v>4.547293346046164</v>
      </c>
      <c r="O827" s="11">
        <v>4.5905502743303499</v>
      </c>
      <c r="P827" s="11">
        <v>4.6274464284224948</v>
      </c>
      <c r="Q827" s="11">
        <v>4.6583671011411836</v>
      </c>
      <c r="R827" s="11">
        <v>4.68373906112034</v>
      </c>
      <c r="S827" s="11">
        <v>4.7041428254585886</v>
      </c>
      <c r="T827" s="11">
        <v>4.7204074376474807</v>
      </c>
      <c r="U827" s="11">
        <v>4.7334643857704144</v>
      </c>
      <c r="V827" s="11">
        <v>4.7438176759142729</v>
      </c>
      <c r="W827" s="11">
        <v>4.7518245476416165</v>
      </c>
      <c r="X827" s="11">
        <v>4.7575701399898751</v>
      </c>
      <c r="Y827" s="11">
        <v>4.7609934114711772</v>
      </c>
      <c r="Z827" s="11">
        <v>4.7620990653484885</v>
      </c>
      <c r="AA827" s="11">
        <v>4.7609022383922852</v>
      </c>
      <c r="AB827" s="11">
        <v>4.7573886151410898</v>
      </c>
      <c r="AC827" s="11">
        <v>4.751504611049417</v>
      </c>
      <c r="AD827" s="11">
        <v>4.7431939130752641</v>
      </c>
      <c r="AE827" s="11">
        <v>4.7324151499297002</v>
      </c>
      <c r="AF827" s="11">
        <v>4.7192430340163671</v>
      </c>
      <c r="AG827" s="11">
        <v>4.7038066049561147</v>
      </c>
      <c r="AH827" s="11">
        <v>4.6862352119203896</v>
      </c>
      <c r="AI827" s="11">
        <v>4.6666582040806359</v>
      </c>
      <c r="AJ827" s="11">
        <v>4.6452049306083012</v>
      </c>
      <c r="AK827" s="11">
        <v>4.6220047406748286</v>
      </c>
      <c r="AL827" s="11">
        <v>4.597188032359445</v>
      </c>
      <c r="AM827" s="11">
        <v>4.5709405747246565</v>
      </c>
      <c r="AN827" s="11">
        <v>4.543529874214201</v>
      </c>
      <c r="AO827" s="11">
        <v>4.5152300114830499</v>
      </c>
      <c r="AP827" s="11">
        <v>4.4863150671861716</v>
      </c>
      <c r="AQ827" s="11">
        <v>4.4570591219785376</v>
      </c>
      <c r="AR827" s="11">
        <v>4.4277362565151135</v>
      </c>
      <c r="AS827" s="11">
        <v>4.3986196297934761</v>
      </c>
      <c r="AT827" s="11">
        <v>4.3699164253696736</v>
      </c>
      <c r="AU827" s="11">
        <v>4.3417249023144793</v>
      </c>
      <c r="AV827" s="11">
        <v>4.3141331254212281</v>
      </c>
      <c r="AW827" s="11">
        <v>4.2872291594832541</v>
      </c>
      <c r="AX827" s="11">
        <v>4.2611010692938915</v>
      </c>
      <c r="AY827" s="11">
        <v>4.2358369196464745</v>
      </c>
    </row>
    <row r="828" spans="1:51">
      <c r="A828" s="5">
        <v>37684</v>
      </c>
      <c r="B828" s="11">
        <v>3.1173640693203444</v>
      </c>
      <c r="C828" s="11">
        <v>3.0963795135019407</v>
      </c>
      <c r="D828" s="11">
        <v>3.3113853533824753</v>
      </c>
      <c r="E828" s="11">
        <v>3.5533373253579872</v>
      </c>
      <c r="F828" s="11">
        <v>3.7611399915943076</v>
      </c>
      <c r="G828" s="11">
        <v>3.9330771373108684</v>
      </c>
      <c r="H828" s="11">
        <v>4.0751671147170176</v>
      </c>
      <c r="I828" s="11">
        <v>4.1938314023620951</v>
      </c>
      <c r="J828" s="11">
        <v>4.2937499296888779</v>
      </c>
      <c r="K828" s="11">
        <v>4.3782625340951373</v>
      </c>
      <c r="L828" s="11">
        <v>4.450010708647981</v>
      </c>
      <c r="M828" s="11">
        <v>4.5114031201559417</v>
      </c>
      <c r="N828" s="11">
        <v>4.5640864967686712</v>
      </c>
      <c r="O828" s="11">
        <v>4.6092909142915159</v>
      </c>
      <c r="P828" s="11">
        <v>4.6478584131283345</v>
      </c>
      <c r="Q828" s="11">
        <v>4.6801760731650415</v>
      </c>
      <c r="R828" s="11">
        <v>4.7066671540060971</v>
      </c>
      <c r="S828" s="11">
        <v>4.7279027634383617</v>
      </c>
      <c r="T828" s="11">
        <v>4.7447072608619481</v>
      </c>
      <c r="U828" s="11">
        <v>4.7580209816761236</v>
      </c>
      <c r="V828" s="11">
        <v>4.7683661362235528</v>
      </c>
      <c r="W828" s="11">
        <v>4.7761221268476399</v>
      </c>
      <c r="X828" s="11">
        <v>4.7814015584721528</v>
      </c>
      <c r="Y828" s="11">
        <v>4.78417819255254</v>
      </c>
      <c r="Z828" s="11">
        <v>4.7844945868152893</v>
      </c>
      <c r="AA828" s="11">
        <v>4.7824040910976038</v>
      </c>
      <c r="AB828" s="11">
        <v>4.7779350923107495</v>
      </c>
      <c r="AC828" s="11">
        <v>4.7710831722721689</v>
      </c>
      <c r="AD828" s="11">
        <v>4.7618416820012781</v>
      </c>
      <c r="AE828" s="11">
        <v>4.7502156295449627</v>
      </c>
      <c r="AF828" s="11">
        <v>4.7362989808144187</v>
      </c>
      <c r="AG828" s="11">
        <v>4.7202266976332163</v>
      </c>
      <c r="AH828" s="11">
        <v>4.7021339605668748</v>
      </c>
      <c r="AI828" s="11">
        <v>4.6821559501809089</v>
      </c>
      <c r="AJ828" s="11">
        <v>4.660427847040836</v>
      </c>
      <c r="AK828" s="11">
        <v>4.6370848317121736</v>
      </c>
      <c r="AL828" s="11">
        <v>4.6122630209345257</v>
      </c>
      <c r="AM828" s="11">
        <v>4.5861461565124886</v>
      </c>
      <c r="AN828" s="11">
        <v>4.5589872646447311</v>
      </c>
      <c r="AO828" s="11">
        <v>4.5310448312993223</v>
      </c>
      <c r="AP828" s="11">
        <v>4.5025773424443303</v>
      </c>
      <c r="AQ828" s="11">
        <v>4.4738432840478248</v>
      </c>
      <c r="AR828" s="11">
        <v>4.4451011420778741</v>
      </c>
      <c r="AS828" s="11">
        <v>4.4166085055709559</v>
      </c>
      <c r="AT828" s="11">
        <v>4.3885614002109472</v>
      </c>
      <c r="AU828" s="11">
        <v>4.361055685135959</v>
      </c>
      <c r="AV828" s="11">
        <v>4.3341780237338288</v>
      </c>
      <c r="AW828" s="11">
        <v>4.3080150793923924</v>
      </c>
      <c r="AX828" s="11">
        <v>4.2826535154994874</v>
      </c>
      <c r="AY828" s="11">
        <v>4.2581799954429504</v>
      </c>
    </row>
    <row r="829" spans="1:51">
      <c r="A829" s="5">
        <v>37685</v>
      </c>
      <c r="B829" s="11">
        <v>3.1123731622198325</v>
      </c>
      <c r="C829" s="11">
        <v>3.082799727797525</v>
      </c>
      <c r="D829" s="11">
        <v>3.2938826068723421</v>
      </c>
      <c r="E829" s="11">
        <v>3.5386091967983666</v>
      </c>
      <c r="F829" s="11">
        <v>3.7515057802582326</v>
      </c>
      <c r="G829" s="11">
        <v>3.9290070194586866</v>
      </c>
      <c r="H829" s="11">
        <v>4.0763635309257529</v>
      </c>
      <c r="I829" s="11">
        <v>4.1997154529253677</v>
      </c>
      <c r="J829" s="11">
        <v>4.3036301286580629</v>
      </c>
      <c r="K829" s="11">
        <v>4.3913910289008466</v>
      </c>
      <c r="L829" s="11">
        <v>4.4656394604539091</v>
      </c>
      <c r="M829" s="11">
        <v>4.5288049831594916</v>
      </c>
      <c r="N829" s="11">
        <v>4.5825613021828611</v>
      </c>
      <c r="O829" s="11">
        <v>4.6281747277266456</v>
      </c>
      <c r="P829" s="11">
        <v>4.6665270058571062</v>
      </c>
      <c r="Q829" s="11">
        <v>4.6980556263111639</v>
      </c>
      <c r="R829" s="11">
        <v>4.7232489887170637</v>
      </c>
      <c r="S829" s="11">
        <v>4.7427601813062141</v>
      </c>
      <c r="T829" s="11">
        <v>4.757499551498281</v>
      </c>
      <c r="U829" s="11">
        <v>4.7684936831227747</v>
      </c>
      <c r="V829" s="11">
        <v>4.7763378161966505</v>
      </c>
      <c r="W829" s="11">
        <v>4.7814819268843651</v>
      </c>
      <c r="X829" s="11">
        <v>4.7841048619671378</v>
      </c>
      <c r="Y829" s="11">
        <v>4.7842423279948072</v>
      </c>
      <c r="Z829" s="11">
        <v>4.7819873873965744</v>
      </c>
      <c r="AA829" s="11">
        <v>4.7774416291607595</v>
      </c>
      <c r="AB829" s="11">
        <v>4.7706725469073046</v>
      </c>
      <c r="AC829" s="11">
        <v>4.761703471031919</v>
      </c>
      <c r="AD829" s="11">
        <v>4.7505547932559828</v>
      </c>
      <c r="AE829" s="11">
        <v>4.7372552557860281</v>
      </c>
      <c r="AF829" s="11">
        <v>4.7218961995701001</v>
      </c>
      <c r="AG829" s="11">
        <v>4.704597371955983</v>
      </c>
      <c r="AH829" s="11">
        <v>4.68547866194573</v>
      </c>
      <c r="AI829" s="11">
        <v>4.6646599585413924</v>
      </c>
      <c r="AJ829" s="11">
        <v>4.6422611507450213</v>
      </c>
      <c r="AK829" s="11">
        <v>4.6184021275586691</v>
      </c>
      <c r="AL829" s="11">
        <v>4.5932037359072213</v>
      </c>
      <c r="AM829" s="11">
        <v>4.566833813246868</v>
      </c>
      <c r="AN829" s="11">
        <v>4.5395275691109678</v>
      </c>
      <c r="AO829" s="11">
        <v>4.5115254138616807</v>
      </c>
      <c r="AP829" s="11">
        <v>4.4830677578611642</v>
      </c>
      <c r="AQ829" s="11">
        <v>4.45439501147158</v>
      </c>
      <c r="AR829" s="11">
        <v>4.4257475850550856</v>
      </c>
      <c r="AS829" s="11">
        <v>4.3973650402129829</v>
      </c>
      <c r="AT829" s="11">
        <v>4.3694310344852969</v>
      </c>
      <c r="AU829" s="11">
        <v>4.3420395834254153</v>
      </c>
      <c r="AV829" s="11">
        <v>4.3152766309918613</v>
      </c>
      <c r="AW829" s="11">
        <v>4.2892281211431538</v>
      </c>
      <c r="AX829" s="11">
        <v>4.2639799978378123</v>
      </c>
      <c r="AY829" s="11">
        <v>4.2396182050343567</v>
      </c>
    </row>
    <row r="830" spans="1:51">
      <c r="A830" s="5">
        <v>37686</v>
      </c>
      <c r="B830" s="11">
        <v>3.1321916425123644</v>
      </c>
      <c r="C830" s="11">
        <v>3.0772197546801991</v>
      </c>
      <c r="D830" s="11">
        <v>3.2875949588221287</v>
      </c>
      <c r="E830" s="11">
        <v>3.5353963666600956</v>
      </c>
      <c r="F830" s="11">
        <v>3.7509162823509983</v>
      </c>
      <c r="G830" s="11">
        <v>3.9298778520565825</v>
      </c>
      <c r="H830" s="11">
        <v>4.0775256108986433</v>
      </c>
      <c r="I830" s="11">
        <v>4.2001829196630007</v>
      </c>
      <c r="J830" s="11">
        <v>4.3026610637369487</v>
      </c>
      <c r="K830" s="11">
        <v>4.3884972323593416</v>
      </c>
      <c r="L830" s="11">
        <v>4.4605891663695916</v>
      </c>
      <c r="M830" s="11">
        <v>4.5216049965728669</v>
      </c>
      <c r="N830" s="11">
        <v>4.573387482176801</v>
      </c>
      <c r="O830" s="11">
        <v>4.6173428988136074</v>
      </c>
      <c r="P830" s="11">
        <v>4.6544462194731153</v>
      </c>
      <c r="Q830" s="11">
        <v>4.6851800256078491</v>
      </c>
      <c r="R830" s="11">
        <v>4.7100524438480464</v>
      </c>
      <c r="S830" s="11">
        <v>4.7296956900880742</v>
      </c>
      <c r="T830" s="11">
        <v>4.7449685692920891</v>
      </c>
      <c r="U830" s="11">
        <v>4.7568374632778898</v>
      </c>
      <c r="V830" s="11">
        <v>4.7658336417466431</v>
      </c>
      <c r="W830" s="11">
        <v>4.7723439819434095</v>
      </c>
      <c r="X830" s="11">
        <v>4.7764859425993826</v>
      </c>
      <c r="Y830" s="11">
        <v>4.7782409455844075</v>
      </c>
      <c r="Z830" s="11">
        <v>4.7776561089004232</v>
      </c>
      <c r="AA830" s="11">
        <v>4.7747882472940315</v>
      </c>
      <c r="AB830" s="11">
        <v>4.7696634442692769</v>
      </c>
      <c r="AC830" s="11">
        <v>4.7622685485933092</v>
      </c>
      <c r="AD830" s="11">
        <v>4.7525878548173859</v>
      </c>
      <c r="AE830" s="11">
        <v>4.7406172542094334</v>
      </c>
      <c r="AF830" s="11">
        <v>4.7264380415857943</v>
      </c>
      <c r="AG830" s="11">
        <v>4.7101696714756587</v>
      </c>
      <c r="AH830" s="11">
        <v>4.6919317758833614</v>
      </c>
      <c r="AI830" s="11">
        <v>4.6718439868132382</v>
      </c>
      <c r="AJ830" s="11">
        <v>4.6500259362696239</v>
      </c>
      <c r="AK830" s="11">
        <v>4.6265972562568534</v>
      </c>
      <c r="AL830" s="11">
        <v>4.6016787106115578</v>
      </c>
      <c r="AM830" s="11">
        <v>4.5754446330660761</v>
      </c>
      <c r="AN830" s="11">
        <v>4.5481450525233633</v>
      </c>
      <c r="AO830" s="11">
        <v>4.5200357212428699</v>
      </c>
      <c r="AP830" s="11">
        <v>4.4913723914840427</v>
      </c>
      <c r="AQ830" s="11">
        <v>4.4624108155063329</v>
      </c>
      <c r="AR830" s="11">
        <v>4.4334067455691919</v>
      </c>
      <c r="AS830" s="11">
        <v>4.4046149779792856</v>
      </c>
      <c r="AT830" s="11">
        <v>4.376229841591714</v>
      </c>
      <c r="AU830" s="11">
        <v>4.3483501071349053</v>
      </c>
      <c r="AV830" s="11">
        <v>4.3210661071821628</v>
      </c>
      <c r="AW830" s="11">
        <v>4.2944681743067878</v>
      </c>
      <c r="AX830" s="11">
        <v>4.2686466410820829</v>
      </c>
      <c r="AY830" s="11">
        <v>4.2436918400813513</v>
      </c>
    </row>
    <row r="831" spans="1:51">
      <c r="A831" s="5">
        <v>37687</v>
      </c>
      <c r="B831" s="11">
        <v>3.10732754318891</v>
      </c>
      <c r="C831" s="11">
        <v>3.0391381088152967</v>
      </c>
      <c r="D831" s="11">
        <v>3.2345123086150478</v>
      </c>
      <c r="E831" s="11">
        <v>3.4779675583836087</v>
      </c>
      <c r="F831" s="11">
        <v>3.6925471622117096</v>
      </c>
      <c r="G831" s="11">
        <v>3.871806049057791</v>
      </c>
      <c r="H831" s="11">
        <v>4.0203648330675517</v>
      </c>
      <c r="I831" s="11">
        <v>4.1442319298425456</v>
      </c>
      <c r="J831" s="11">
        <v>4.2479342086823317</v>
      </c>
      <c r="K831" s="11">
        <v>4.334940585047697</v>
      </c>
      <c r="L831" s="11">
        <v>4.4081423224352188</v>
      </c>
      <c r="M831" s="11">
        <v>4.4702889625347462</v>
      </c>
      <c r="N831" s="11">
        <v>4.5232808388624219</v>
      </c>
      <c r="O831" s="11">
        <v>4.5685869127858529</v>
      </c>
      <c r="P831" s="11">
        <v>4.6072091192744278</v>
      </c>
      <c r="Q831" s="11">
        <v>4.6396375576048206</v>
      </c>
      <c r="R831" s="11">
        <v>4.6663802262388181</v>
      </c>
      <c r="S831" s="11">
        <v>4.6880515825736868</v>
      </c>
      <c r="T831" s="11">
        <v>4.7054820213291562</v>
      </c>
      <c r="U831" s="11">
        <v>4.7196117203613364</v>
      </c>
      <c r="V831" s="11">
        <v>4.7309388216720869</v>
      </c>
      <c r="W831" s="11">
        <v>4.7398188006497577</v>
      </c>
      <c r="X831" s="11">
        <v>4.7463303919962634</v>
      </c>
      <c r="Y831" s="11">
        <v>4.7504212086292963</v>
      </c>
      <c r="Z831" s="11">
        <v>4.7521066937731407</v>
      </c>
      <c r="AA831" s="11">
        <v>4.7514116624934308</v>
      </c>
      <c r="AB831" s="11">
        <v>4.7483306920333659</v>
      </c>
      <c r="AC831" s="11">
        <v>4.7428213897019349</v>
      </c>
      <c r="AD831" s="11">
        <v>4.7348391114310164</v>
      </c>
      <c r="AE831" s="11">
        <v>4.7243546617322059</v>
      </c>
      <c r="AF831" s="11">
        <v>4.7114467544187262</v>
      </c>
      <c r="AG831" s="11">
        <v>4.6962401212756779</v>
      </c>
      <c r="AH831" s="11">
        <v>4.678859665344012</v>
      </c>
      <c r="AI831" s="11">
        <v>4.659430289664682</v>
      </c>
      <c r="AJ831" s="11">
        <v>4.6380768972786397</v>
      </c>
      <c r="AK831" s="11">
        <v>4.6149243912268361</v>
      </c>
      <c r="AL831" s="11">
        <v>4.5900990719478338</v>
      </c>
      <c r="AM831" s="11">
        <v>4.5637868472696752</v>
      </c>
      <c r="AN831" s="11">
        <v>4.5362542604485006</v>
      </c>
      <c r="AO831" s="11">
        <v>4.507773578480732</v>
      </c>
      <c r="AP831" s="11">
        <v>4.4786170683627917</v>
      </c>
      <c r="AQ831" s="11">
        <v>4.449056997091108</v>
      </c>
      <c r="AR831" s="11">
        <v>4.4193656316621022</v>
      </c>
      <c r="AS831" s="11">
        <v>4.3898140565782802</v>
      </c>
      <c r="AT831" s="11">
        <v>4.3606068226678811</v>
      </c>
      <c r="AU831" s="11">
        <v>4.3318478156347355</v>
      </c>
      <c r="AV831" s="11">
        <v>4.3036325433187343</v>
      </c>
      <c r="AW831" s="11">
        <v>4.2760565135597695</v>
      </c>
      <c r="AX831" s="11">
        <v>4.2492152341977265</v>
      </c>
      <c r="AY831" s="11">
        <v>4.2232042130724974</v>
      </c>
    </row>
    <row r="832" spans="1:51">
      <c r="A832" s="5">
        <v>37690</v>
      </c>
      <c r="B832" s="11">
        <v>3.0716630820519462</v>
      </c>
      <c r="C832" s="11">
        <v>2.9904415684350769</v>
      </c>
      <c r="D832" s="11">
        <v>3.1954231675366827</v>
      </c>
      <c r="E832" s="11">
        <v>3.4440383779382078</v>
      </c>
      <c r="F832" s="11">
        <v>3.6618312305528997</v>
      </c>
      <c r="G832" s="11">
        <v>3.8432584849157974</v>
      </c>
      <c r="H832" s="11">
        <v>3.9932522787868567</v>
      </c>
      <c r="I832" s="11">
        <v>4.1180069474436563</v>
      </c>
      <c r="J832" s="11">
        <v>4.2222031169149208</v>
      </c>
      <c r="K832" s="11">
        <v>4.3094630085442844</v>
      </c>
      <c r="L832" s="11">
        <v>4.3828033124930927</v>
      </c>
      <c r="M832" s="11">
        <v>4.4450728901436394</v>
      </c>
      <c r="N832" s="11">
        <v>4.4982290009234465</v>
      </c>
      <c r="O832" s="11">
        <v>4.5437832272255161</v>
      </c>
      <c r="P832" s="11">
        <v>4.5827560325769037</v>
      </c>
      <c r="Q832" s="11">
        <v>4.6156369723529851</v>
      </c>
      <c r="R832" s="11">
        <v>4.6429307348296343</v>
      </c>
      <c r="S832" s="11">
        <v>4.6652476243845147</v>
      </c>
      <c r="T832" s="11">
        <v>4.683415992480005</v>
      </c>
      <c r="U832" s="11">
        <v>4.6983622158978946</v>
      </c>
      <c r="V832" s="11">
        <v>4.7105640674113971</v>
      </c>
      <c r="W832" s="11">
        <v>4.7203566377650077</v>
      </c>
      <c r="X832" s="11">
        <v>4.7277955023021274</v>
      </c>
      <c r="Y832" s="11">
        <v>4.7328082429868497</v>
      </c>
      <c r="Z832" s="11">
        <v>4.7353948414067339</v>
      </c>
      <c r="AA832" s="11">
        <v>4.7355650779469087</v>
      </c>
      <c r="AB832" s="11">
        <v>4.7332979335049563</v>
      </c>
      <c r="AC832" s="11">
        <v>4.7285352707536585</v>
      </c>
      <c r="AD832" s="11">
        <v>4.7212167425380578</v>
      </c>
      <c r="AE832" s="11">
        <v>4.7112992432575647</v>
      </c>
      <c r="AF832" s="11">
        <v>4.6988580104295945</v>
      </c>
      <c r="AG832" s="11">
        <v>4.684017966602398</v>
      </c>
      <c r="AH832" s="11">
        <v>4.6669042051159311</v>
      </c>
      <c r="AI832" s="11">
        <v>4.6476418193101487</v>
      </c>
      <c r="AJ832" s="11">
        <v>4.6263559025250052</v>
      </c>
      <c r="AK832" s="11">
        <v>4.6031715481004563</v>
      </c>
      <c r="AL832" s="11">
        <v>4.5782154016414998</v>
      </c>
      <c r="AM832" s="11">
        <v>4.5516781345089772</v>
      </c>
      <c r="AN832" s="11">
        <v>4.5238357845325652</v>
      </c>
      <c r="AO832" s="11">
        <v>4.4949703209777843</v>
      </c>
      <c r="AP832" s="11">
        <v>4.4653637131101567</v>
      </c>
      <c r="AQ832" s="11">
        <v>4.4352979301952065</v>
      </c>
      <c r="AR832" s="11">
        <v>4.4050549414984514</v>
      </c>
      <c r="AS832" s="11">
        <v>4.374915444721811</v>
      </c>
      <c r="AT832" s="11">
        <v>4.3450912371549997</v>
      </c>
      <c r="AU832" s="11">
        <v>4.3156913677295901</v>
      </c>
      <c r="AV832" s="11">
        <v>4.2868165034824779</v>
      </c>
      <c r="AW832" s="11">
        <v>4.2585673114505616</v>
      </c>
      <c r="AX832" s="11">
        <v>4.2310444586707412</v>
      </c>
      <c r="AY832" s="11">
        <v>4.2043486121799107</v>
      </c>
    </row>
    <row r="833" spans="1:51">
      <c r="A833" s="5">
        <v>37691</v>
      </c>
      <c r="B833" s="11">
        <v>3.0490404943320972</v>
      </c>
      <c r="C833" s="11">
        <v>2.9827054235548323</v>
      </c>
      <c r="D833" s="11">
        <v>3.1973876967622306</v>
      </c>
      <c r="E833" s="11">
        <v>3.4470518559439514</v>
      </c>
      <c r="F833" s="11">
        <v>3.6645997791372911</v>
      </c>
      <c r="G833" s="11">
        <v>3.8456751408830465</v>
      </c>
      <c r="H833" s="11">
        <v>3.9953026747240696</v>
      </c>
      <c r="I833" s="11">
        <v>4.1196514099572905</v>
      </c>
      <c r="J833" s="11">
        <v>4.2234102814465047</v>
      </c>
      <c r="K833" s="11">
        <v>4.3101543902880124</v>
      </c>
      <c r="L833" s="11">
        <v>4.3828568176165286</v>
      </c>
      <c r="M833" s="11">
        <v>4.4443392399845152</v>
      </c>
      <c r="N833" s="11">
        <v>4.4965325009572661</v>
      </c>
      <c r="O833" s="11">
        <v>4.5409240999739087</v>
      </c>
      <c r="P833" s="11">
        <v>4.5785013400628136</v>
      </c>
      <c r="Q833" s="11">
        <v>4.6097184078629239</v>
      </c>
      <c r="R833" s="11">
        <v>4.6350487636430007</v>
      </c>
      <c r="S833" s="11">
        <v>4.6550821662089543</v>
      </c>
      <c r="T833" s="11">
        <v>4.6706451779352163</v>
      </c>
      <c r="U833" s="11">
        <v>4.6826744808473135</v>
      </c>
      <c r="V833" s="11">
        <v>4.6916819781623627</v>
      </c>
      <c r="W833" s="11">
        <v>4.6980451908395722</v>
      </c>
      <c r="X833" s="11">
        <v>4.7018765171660579</v>
      </c>
      <c r="Y833" s="11">
        <v>4.7031713320938291</v>
      </c>
      <c r="Z833" s="11">
        <v>4.7019977000199304</v>
      </c>
      <c r="AA833" s="11">
        <v>4.6984332679334742</v>
      </c>
      <c r="AB833" s="11">
        <v>4.6925243441571149</v>
      </c>
      <c r="AC833" s="11">
        <v>4.6842800086496803</v>
      </c>
      <c r="AD833" s="11">
        <v>4.6737071750099908</v>
      </c>
      <c r="AE833" s="11">
        <v>4.6608241085882023</v>
      </c>
      <c r="AF833" s="11">
        <v>4.6457256433634404</v>
      </c>
      <c r="AG833" s="11">
        <v>4.6285382601946869</v>
      </c>
      <c r="AH833" s="11">
        <v>4.609388540142743</v>
      </c>
      <c r="AI833" s="11">
        <v>4.5884030642684115</v>
      </c>
      <c r="AJ833" s="11">
        <v>4.5657084136324917</v>
      </c>
      <c r="AK833" s="11">
        <v>4.5414311692957838</v>
      </c>
      <c r="AL833" s="11">
        <v>4.5156992277624211</v>
      </c>
      <c r="AM833" s="11">
        <v>4.4886929769170036</v>
      </c>
      <c r="AN833" s="11">
        <v>4.4606617863464093</v>
      </c>
      <c r="AO833" s="11">
        <v>4.4318597164987041</v>
      </c>
      <c r="AP833" s="11">
        <v>4.4025408278219471</v>
      </c>
      <c r="AQ833" s="11">
        <v>4.372959180764199</v>
      </c>
      <c r="AR833" s="11">
        <v>4.3433688357735214</v>
      </c>
      <c r="AS833" s="11">
        <v>4.3140226463265039</v>
      </c>
      <c r="AT833" s="11">
        <v>4.2851104430246059</v>
      </c>
      <c r="AU833" s="11">
        <v>4.2567294213639855</v>
      </c>
      <c r="AV833" s="11">
        <v>4.2289693706052498</v>
      </c>
      <c r="AW833" s="11">
        <v>4.201920080009006</v>
      </c>
      <c r="AX833" s="11">
        <v>4.1756713388358619</v>
      </c>
      <c r="AY833" s="11">
        <v>4.1503129363464248</v>
      </c>
    </row>
    <row r="834" spans="1:51">
      <c r="A834" s="5">
        <v>37692</v>
      </c>
      <c r="B834" s="11">
        <v>3.0571567539492901</v>
      </c>
      <c r="C834" s="11">
        <v>3.0053341286216151</v>
      </c>
      <c r="D834" s="11">
        <v>3.2203163976667248</v>
      </c>
      <c r="E834" s="11">
        <v>3.4685954350669941</v>
      </c>
      <c r="F834" s="11">
        <v>3.6843731216432225</v>
      </c>
      <c r="G834" s="11">
        <v>3.8639568515917815</v>
      </c>
      <c r="H834" s="11">
        <v>4.0125530257265192</v>
      </c>
      <c r="I834" s="11">
        <v>4.1362627111544841</v>
      </c>
      <c r="J834" s="11">
        <v>4.2396220366913049</v>
      </c>
      <c r="K834" s="11">
        <v>4.3260596840287242</v>
      </c>
      <c r="L834" s="11">
        <v>4.3984488337946495</v>
      </c>
      <c r="M834" s="11">
        <v>4.4595359148012328</v>
      </c>
      <c r="N834" s="11">
        <v>4.5112181249100898</v>
      </c>
      <c r="O834" s="11">
        <v>4.5549716556528335</v>
      </c>
      <c r="P834" s="11">
        <v>4.5917764327494366</v>
      </c>
      <c r="Q834" s="11">
        <v>4.6220905449011678</v>
      </c>
      <c r="R834" s="11">
        <v>4.646385676796938</v>
      </c>
      <c r="S834" s="11">
        <v>4.66524817689423</v>
      </c>
      <c r="T834" s="11">
        <v>4.6795162611299377</v>
      </c>
      <c r="U834" s="11">
        <v>4.6901430392268084</v>
      </c>
      <c r="V834" s="11">
        <v>4.6976699099856942</v>
      </c>
      <c r="W834" s="11">
        <v>4.7025087220712001</v>
      </c>
      <c r="X834" s="11">
        <v>4.7048111072193732</v>
      </c>
      <c r="Y834" s="11">
        <v>4.7046104811591976</v>
      </c>
      <c r="Z834" s="11">
        <v>4.7019978808854956</v>
      </c>
      <c r="AA834" s="11">
        <v>4.6970717634824011</v>
      </c>
      <c r="AB834" s="11">
        <v>4.6899045360923353</v>
      </c>
      <c r="AC834" s="11">
        <v>4.6805381020885601</v>
      </c>
      <c r="AD834" s="11">
        <v>4.6690126302094255</v>
      </c>
      <c r="AE834" s="11">
        <v>4.6553759252830202</v>
      </c>
      <c r="AF834" s="11">
        <v>4.6397264100941724</v>
      </c>
      <c r="AG834" s="11">
        <v>4.6221831026097204</v>
      </c>
      <c r="AH834" s="11">
        <v>4.6028650806795</v>
      </c>
      <c r="AI834" s="11">
        <v>4.5818914221533422</v>
      </c>
      <c r="AJ834" s="11">
        <v>4.5593812048810838</v>
      </c>
      <c r="AK834" s="11">
        <v>4.535453506712555</v>
      </c>
      <c r="AL834" s="11">
        <v>4.5102285590907885</v>
      </c>
      <c r="AM834" s="11">
        <v>4.4838711495745853</v>
      </c>
      <c r="AN834" s="11">
        <v>4.4566037785940802</v>
      </c>
      <c r="AO834" s="11">
        <v>4.4286527868642356</v>
      </c>
      <c r="AP834" s="11">
        <v>4.4002445151000176</v>
      </c>
      <c r="AQ834" s="11">
        <v>4.3716053040163887</v>
      </c>
      <c r="AR834" s="11">
        <v>4.3429614943283141</v>
      </c>
      <c r="AS834" s="11">
        <v>4.3145383732995981</v>
      </c>
      <c r="AT834" s="11">
        <v>4.286508188442351</v>
      </c>
      <c r="AU834" s="11">
        <v>4.2589663429921316</v>
      </c>
      <c r="AV834" s="11">
        <v>4.2320022197417098</v>
      </c>
      <c r="AW834" s="11">
        <v>4.2057052014838519</v>
      </c>
      <c r="AX834" s="11">
        <v>4.180164671011326</v>
      </c>
      <c r="AY834" s="11">
        <v>4.1554700111168987</v>
      </c>
    </row>
    <row r="835" spans="1:51">
      <c r="A835" s="5">
        <v>37693</v>
      </c>
      <c r="B835" s="11">
        <v>3.1977258913008075</v>
      </c>
      <c r="C835" s="11">
        <v>3.2298744093668357</v>
      </c>
      <c r="D835" s="11">
        <v>3.4591494778302314</v>
      </c>
      <c r="E835" s="11">
        <v>3.6908474083228726</v>
      </c>
      <c r="F835" s="11">
        <v>3.8865741401942593</v>
      </c>
      <c r="G835" s="11">
        <v>4.0480647524191351</v>
      </c>
      <c r="H835" s="11">
        <v>4.1811535990546238</v>
      </c>
      <c r="I835" s="11">
        <v>4.2914190890422725</v>
      </c>
      <c r="J835" s="11">
        <v>4.3829237777657344</v>
      </c>
      <c r="K835" s="11">
        <v>4.4587649579752737</v>
      </c>
      <c r="L835" s="11">
        <v>4.5216445705935957</v>
      </c>
      <c r="M835" s="11">
        <v>4.5742270488602372</v>
      </c>
      <c r="N835" s="11">
        <v>4.6183466983779082</v>
      </c>
      <c r="O835" s="11">
        <v>4.6554222138075536</v>
      </c>
      <c r="P835" s="11">
        <v>4.6863505377607169</v>
      </c>
      <c r="Q835" s="11">
        <v>4.7114867060013594</v>
      </c>
      <c r="R835" s="11">
        <v>4.7311776212448216</v>
      </c>
      <c r="S835" s="11">
        <v>4.7458603543350897</v>
      </c>
      <c r="T835" s="11">
        <v>4.7562173768946598</v>
      </c>
      <c r="U835" s="11">
        <v>4.7630531027209422</v>
      </c>
      <c r="V835" s="11">
        <v>4.7668290225543899</v>
      </c>
      <c r="W835" s="11">
        <v>4.7679010193362412</v>
      </c>
      <c r="X835" s="11">
        <v>4.7664278626236944</v>
      </c>
      <c r="Y835" s="11">
        <v>4.7624916664587618</v>
      </c>
      <c r="Z835" s="11">
        <v>4.7562430950626053</v>
      </c>
      <c r="AA835" s="11">
        <v>4.7478414190639828</v>
      </c>
      <c r="AB835" s="11">
        <v>4.7374172680429947</v>
      </c>
      <c r="AC835" s="11">
        <v>4.7250682123624914</v>
      </c>
      <c r="AD835" s="11">
        <v>4.7108899856176558</v>
      </c>
      <c r="AE835" s="11">
        <v>4.6949788479598649</v>
      </c>
      <c r="AF835" s="11">
        <v>4.6774344899613052</v>
      </c>
      <c r="AG835" s="11">
        <v>4.6583579761496896</v>
      </c>
      <c r="AH835" s="11">
        <v>4.637850374709676</v>
      </c>
      <c r="AI835" s="11">
        <v>4.6160127538259283</v>
      </c>
      <c r="AJ835" s="11">
        <v>4.5929461816831063</v>
      </c>
      <c r="AK835" s="11">
        <v>4.5687517264658721</v>
      </c>
      <c r="AL835" s="11">
        <v>4.543531589308329</v>
      </c>
      <c r="AM835" s="11">
        <v>4.5174303462906771</v>
      </c>
      <c r="AN835" s="11">
        <v>4.4906466738052631</v>
      </c>
      <c r="AO835" s="11">
        <v>4.4633827702226281</v>
      </c>
      <c r="AP835" s="11">
        <v>4.4358408339133142</v>
      </c>
      <c r="AQ835" s="11">
        <v>4.4082230632478607</v>
      </c>
      <c r="AR835" s="11">
        <v>4.3807316565968124</v>
      </c>
      <c r="AS835" s="11">
        <v>4.3535678549999615</v>
      </c>
      <c r="AT835" s="11">
        <v>4.3268863951553858</v>
      </c>
      <c r="AU835" s="11">
        <v>4.3007756021047356</v>
      </c>
      <c r="AV835" s="11">
        <v>4.2753187029472128</v>
      </c>
      <c r="AW835" s="11">
        <v>4.2505989247820164</v>
      </c>
      <c r="AX835" s="11">
        <v>4.226699494708348</v>
      </c>
      <c r="AY835" s="11">
        <v>4.2037036398254051</v>
      </c>
    </row>
    <row r="836" spans="1:51">
      <c r="A836" s="5">
        <v>37694</v>
      </c>
      <c r="B836" s="11">
        <v>3.2360730847681234</v>
      </c>
      <c r="C836" s="11">
        <v>3.2932269753332277</v>
      </c>
      <c r="D836" s="11">
        <v>3.5319882330084678</v>
      </c>
      <c r="E836" s="11">
        <v>3.7707130654244114</v>
      </c>
      <c r="F836" s="11">
        <v>3.9696480316807579</v>
      </c>
      <c r="G836" s="11">
        <v>4.131719122069212</v>
      </c>
      <c r="H836" s="11">
        <v>4.2636714767044639</v>
      </c>
      <c r="I836" s="11">
        <v>4.3717278670451112</v>
      </c>
      <c r="J836" s="11">
        <v>4.4603952468891999</v>
      </c>
      <c r="K836" s="11">
        <v>4.5331155413553237</v>
      </c>
      <c r="L836" s="11">
        <v>4.5928878408699187</v>
      </c>
      <c r="M836" s="11">
        <v>4.6426256411707527</v>
      </c>
      <c r="N836" s="11">
        <v>4.6843277899197648</v>
      </c>
      <c r="O836" s="11">
        <v>4.7195524820322543</v>
      </c>
      <c r="P836" s="11">
        <v>4.7492774414730414</v>
      </c>
      <c r="Q836" s="11">
        <v>4.7739009592593282</v>
      </c>
      <c r="R836" s="11">
        <v>4.7937774762623002</v>
      </c>
      <c r="S836" s="11">
        <v>4.8093105045749773</v>
      </c>
      <c r="T836" s="11">
        <v>4.8211260697661604</v>
      </c>
      <c r="U836" s="11">
        <v>4.8299310258086035</v>
      </c>
      <c r="V836" s="11">
        <v>4.8360772319238796</v>
      </c>
      <c r="W836" s="11">
        <v>4.8398124481745066</v>
      </c>
      <c r="X836" s="11">
        <v>4.8411867096662276</v>
      </c>
      <c r="Y836" s="11">
        <v>4.840185881319151</v>
      </c>
      <c r="Z836" s="11">
        <v>4.8368789044533331</v>
      </c>
      <c r="AA836" s="11">
        <v>4.8313448812807884</v>
      </c>
      <c r="AB836" s="11">
        <v>4.823641534069977</v>
      </c>
      <c r="AC836" s="11">
        <v>4.8138029476853523</v>
      </c>
      <c r="AD836" s="11">
        <v>4.8018619837512846</v>
      </c>
      <c r="AE836" s="11">
        <v>4.7878592222736298</v>
      </c>
      <c r="AF836" s="11">
        <v>4.7718829926331985</v>
      </c>
      <c r="AG836" s="11">
        <v>4.7540398625844427</v>
      </c>
      <c r="AH836" s="11">
        <v>4.7344364363127749</v>
      </c>
      <c r="AI836" s="11">
        <v>4.713179318003605</v>
      </c>
      <c r="AJ836" s="11">
        <v>4.690375111842342</v>
      </c>
      <c r="AK836" s="11">
        <v>4.6661304220143984</v>
      </c>
      <c r="AL836" s="11">
        <v>4.640553436585555</v>
      </c>
      <c r="AM836" s="11">
        <v>4.6138062847958423</v>
      </c>
      <c r="AN836" s="11">
        <v>4.5861170464661623</v>
      </c>
      <c r="AO836" s="11">
        <v>4.5577178176422661</v>
      </c>
      <c r="AP836" s="11">
        <v>4.5288406943699062</v>
      </c>
      <c r="AQ836" s="11">
        <v>4.499717772694833</v>
      </c>
      <c r="AR836" s="11">
        <v>4.4705811486627933</v>
      </c>
      <c r="AS836" s="11">
        <v>4.44166163866449</v>
      </c>
      <c r="AT836" s="11">
        <v>4.4131340413073357</v>
      </c>
      <c r="AU836" s="11">
        <v>4.3850965347769373</v>
      </c>
      <c r="AV836" s="11">
        <v>4.3576417699558583</v>
      </c>
      <c r="AW836" s="11">
        <v>4.3308623977266603</v>
      </c>
      <c r="AX836" s="11">
        <v>4.3048510689719075</v>
      </c>
      <c r="AY836" s="11">
        <v>4.2797004345741634</v>
      </c>
    </row>
    <row r="837" spans="1:51">
      <c r="A837" s="5">
        <v>37697</v>
      </c>
      <c r="B837" s="11">
        <v>3.196861305506133</v>
      </c>
      <c r="C837" s="11">
        <v>3.3855461268903548</v>
      </c>
      <c r="D837" s="11">
        <v>3.707387043325558</v>
      </c>
      <c r="E837" s="11">
        <v>3.9619043993321315</v>
      </c>
      <c r="F837" s="11">
        <v>4.1567743058690017</v>
      </c>
      <c r="G837" s="11">
        <v>4.3097769367326189</v>
      </c>
      <c r="H837" s="11">
        <v>4.4324619345486589</v>
      </c>
      <c r="I837" s="11">
        <v>4.5324022610084391</v>
      </c>
      <c r="J837" s="11">
        <v>4.6145141209323297</v>
      </c>
      <c r="K837" s="11">
        <v>4.6822393030643115</v>
      </c>
      <c r="L837" s="11">
        <v>4.7383789532268139</v>
      </c>
      <c r="M837" s="11">
        <v>4.7855876573548546</v>
      </c>
      <c r="N837" s="11">
        <v>4.8256237818170993</v>
      </c>
      <c r="O837" s="11">
        <v>4.8598252678468601</v>
      </c>
      <c r="P837" s="11">
        <v>4.8889756642469164</v>
      </c>
      <c r="Q837" s="11">
        <v>4.9133133593546274</v>
      </c>
      <c r="R837" s="11">
        <v>4.9330489817318943</v>
      </c>
      <c r="S837" s="11">
        <v>4.9484689972629639</v>
      </c>
      <c r="T837" s="11">
        <v>4.9601145474137187</v>
      </c>
      <c r="U837" s="11">
        <v>4.9686359778669598</v>
      </c>
      <c r="V837" s="11">
        <v>4.9743664037352548</v>
      </c>
      <c r="W837" s="11">
        <v>4.9775453629689412</v>
      </c>
      <c r="X837" s="11">
        <v>4.9782320986027546</v>
      </c>
      <c r="Y837" s="11">
        <v>4.9764327751299682</v>
      </c>
      <c r="Z837" s="11">
        <v>4.9722367975961772</v>
      </c>
      <c r="AA837" s="11">
        <v>4.965743691997675</v>
      </c>
      <c r="AB837" s="11">
        <v>4.9570361600882951</v>
      </c>
      <c r="AC837" s="11">
        <v>4.9461785679410255</v>
      </c>
      <c r="AD837" s="11">
        <v>4.9332343553808773</v>
      </c>
      <c r="AE837" s="11">
        <v>4.9182725681800852</v>
      </c>
      <c r="AF837" s="11">
        <v>4.9013963434775691</v>
      </c>
      <c r="AG837" s="11">
        <v>4.8827216346543842</v>
      </c>
      <c r="AH837" s="11">
        <v>4.8623644181643488</v>
      </c>
      <c r="AI837" s="11">
        <v>4.8404406704612821</v>
      </c>
      <c r="AJ837" s="11">
        <v>4.8170663679990042</v>
      </c>
      <c r="AK837" s="11">
        <v>4.7923574872313335</v>
      </c>
      <c r="AL837" s="11">
        <v>4.7664313780921939</v>
      </c>
      <c r="AM837" s="11">
        <v>4.7394507662177805</v>
      </c>
      <c r="AN837" s="11">
        <v>4.7116330620892279</v>
      </c>
      <c r="AO837" s="11">
        <v>4.6831989318432115</v>
      </c>
      <c r="AP837" s="11">
        <v>4.6543690416164063</v>
      </c>
      <c r="AQ837" s="11">
        <v>4.625364057545486</v>
      </c>
      <c r="AR837" s="11">
        <v>4.5964046457671266</v>
      </c>
      <c r="AS837" s="11">
        <v>4.5677101833240403</v>
      </c>
      <c r="AT837" s="11">
        <v>4.5394454822206365</v>
      </c>
      <c r="AU837" s="11">
        <v>4.5117017840505733</v>
      </c>
      <c r="AV837" s="11">
        <v>4.4845651335013459</v>
      </c>
      <c r="AW837" s="11">
        <v>4.4581215752604475</v>
      </c>
      <c r="AX837" s="11">
        <v>4.4324571540153705</v>
      </c>
      <c r="AY837" s="11">
        <v>4.4076579144536092</v>
      </c>
    </row>
    <row r="838" spans="1:51">
      <c r="A838" s="5">
        <v>37698</v>
      </c>
      <c r="B838" s="11">
        <v>3.2591334571564774</v>
      </c>
      <c r="C838" s="11">
        <v>3.4288539894219974</v>
      </c>
      <c r="D838" s="11">
        <v>3.7247840361496198</v>
      </c>
      <c r="E838" s="11">
        <v>3.9771473312246002</v>
      </c>
      <c r="F838" s="11">
        <v>4.1713055189134902</v>
      </c>
      <c r="G838" s="11">
        <v>4.3213378552546651</v>
      </c>
      <c r="H838" s="11">
        <v>4.4389319781534295</v>
      </c>
      <c r="I838" s="11">
        <v>4.5326151638373631</v>
      </c>
      <c r="J838" s="11">
        <v>4.6080941758625755</v>
      </c>
      <c r="K838" s="11">
        <v>4.6693770754885771</v>
      </c>
      <c r="L838" s="11">
        <v>4.7196333402516757</v>
      </c>
      <c r="M838" s="11">
        <v>4.7617514322883494</v>
      </c>
      <c r="N838" s="11">
        <v>4.7975221618580406</v>
      </c>
      <c r="O838" s="11">
        <v>4.828235490652026</v>
      </c>
      <c r="P838" s="11">
        <v>4.854494958033917</v>
      </c>
      <c r="Q838" s="11">
        <v>4.8762364178912749</v>
      </c>
      <c r="R838" s="11">
        <v>4.8933115332119268</v>
      </c>
      <c r="S838" s="11">
        <v>4.9056197655452012</v>
      </c>
      <c r="T838" s="11">
        <v>4.9133630291792514</v>
      </c>
      <c r="U838" s="11">
        <v>4.9169682126586247</v>
      </c>
      <c r="V838" s="11">
        <v>4.9169383294953599</v>
      </c>
      <c r="W838" s="11">
        <v>4.9137872562658833</v>
      </c>
      <c r="X838" s="11">
        <v>4.9080289974272775</v>
      </c>
      <c r="Y838" s="11">
        <v>4.9001098859873231</v>
      </c>
      <c r="Z838" s="11">
        <v>4.8903343757524391</v>
      </c>
      <c r="AA838" s="11">
        <v>4.8789849602466937</v>
      </c>
      <c r="AB838" s="11">
        <v>4.8662356586155679</v>
      </c>
      <c r="AC838" s="11">
        <v>4.8521439543772384</v>
      </c>
      <c r="AD838" s="11">
        <v>4.8367615858566868</v>
      </c>
      <c r="AE838" s="11">
        <v>4.8201376677900418</v>
      </c>
      <c r="AF838" s="11">
        <v>4.8023056306363934</v>
      </c>
      <c r="AG838" s="11">
        <v>4.7832931017301847</v>
      </c>
      <c r="AH838" s="11">
        <v>4.7631276990336859</v>
      </c>
      <c r="AI838" s="11">
        <v>4.7418370405091688</v>
      </c>
      <c r="AJ838" s="11">
        <v>4.7194487441189006</v>
      </c>
      <c r="AK838" s="11">
        <v>4.6959904278251541</v>
      </c>
      <c r="AL838" s="11">
        <v>4.6714915490987279</v>
      </c>
      <c r="AM838" s="11">
        <v>4.6460405422767339</v>
      </c>
      <c r="AN838" s="11">
        <v>4.6197959024671738</v>
      </c>
      <c r="AO838" s="11">
        <v>4.5929202016985879</v>
      </c>
      <c r="AP838" s="11">
        <v>4.5655760119995188</v>
      </c>
      <c r="AQ838" s="11">
        <v>4.5379259053985068</v>
      </c>
      <c r="AR838" s="11">
        <v>4.5101324539240917</v>
      </c>
      <c r="AS838" s="11">
        <v>4.4823574864675138</v>
      </c>
      <c r="AT838" s="11">
        <v>4.4547324010204861</v>
      </c>
      <c r="AU838" s="11">
        <v>4.4273481491437403</v>
      </c>
      <c r="AV838" s="11">
        <v>4.4002928851856762</v>
      </c>
      <c r="AW838" s="11">
        <v>4.3736547634946925</v>
      </c>
      <c r="AX838" s="11">
        <v>4.3475219384191872</v>
      </c>
      <c r="AY838" s="11">
        <v>4.32198256430756</v>
      </c>
    </row>
    <row r="839" spans="1:51">
      <c r="A839" s="5">
        <v>37699</v>
      </c>
      <c r="B839" s="11">
        <v>3.3668930235063907</v>
      </c>
      <c r="C839" s="11">
        <v>3.6409019273846668</v>
      </c>
      <c r="D839" s="11">
        <v>3.9571303560162376</v>
      </c>
      <c r="E839" s="11">
        <v>4.1924441912982333</v>
      </c>
      <c r="F839" s="11">
        <v>4.3611235638440755</v>
      </c>
      <c r="G839" s="11">
        <v>4.4852376038358166</v>
      </c>
      <c r="H839" s="11">
        <v>4.5792804911228542</v>
      </c>
      <c r="I839" s="11">
        <v>4.6525307545082679</v>
      </c>
      <c r="J839" s="11">
        <v>4.7107551538573471</v>
      </c>
      <c r="K839" s="11">
        <v>4.7577511334801441</v>
      </c>
      <c r="L839" s="11">
        <v>4.7963748016175085</v>
      </c>
      <c r="M839" s="11">
        <v>4.8292211461469261</v>
      </c>
      <c r="N839" s="11">
        <v>4.8578224046871243</v>
      </c>
      <c r="O839" s="11">
        <v>4.8832304986312014</v>
      </c>
      <c r="P839" s="11">
        <v>4.9058045350788699</v>
      </c>
      <c r="Q839" s="11">
        <v>4.9252383661446659</v>
      </c>
      <c r="R839" s="11">
        <v>4.9411268139373004</v>
      </c>
      <c r="S839" s="11">
        <v>4.9530989101583645</v>
      </c>
      <c r="T839" s="11">
        <v>4.961090480476404</v>
      </c>
      <c r="U839" s="11">
        <v>4.965288834364098</v>
      </c>
      <c r="V839" s="11">
        <v>4.9660179160363267</v>
      </c>
      <c r="W839" s="11">
        <v>4.9636486357817509</v>
      </c>
      <c r="X839" s="11">
        <v>4.9586217463230442</v>
      </c>
      <c r="Y839" s="11">
        <v>4.9513393624331004</v>
      </c>
      <c r="Z839" s="11">
        <v>4.9420978656769758</v>
      </c>
      <c r="AA839" s="11">
        <v>4.9311767466855487</v>
      </c>
      <c r="AB839" s="11">
        <v>4.9187574093877897</v>
      </c>
      <c r="AC839" s="11">
        <v>4.9049173821520258</v>
      </c>
      <c r="AD839" s="11">
        <v>4.8897291968146614</v>
      </c>
      <c r="AE839" s="11">
        <v>4.8732629181783071</v>
      </c>
      <c r="AF839" s="11">
        <v>4.8555741121436897</v>
      </c>
      <c r="AG839" s="11">
        <v>4.8367130650529226</v>
      </c>
      <c r="AH839" s="11">
        <v>4.8167300556393426</v>
      </c>
      <c r="AI839" s="11">
        <v>4.7956753626362838</v>
      </c>
      <c r="AJ839" s="11">
        <v>4.7735992647770802</v>
      </c>
      <c r="AK839" s="11">
        <v>4.750552040795065</v>
      </c>
      <c r="AL839" s="11">
        <v>4.7265857662822466</v>
      </c>
      <c r="AM839" s="11">
        <v>4.701808446608732</v>
      </c>
      <c r="AN839" s="11">
        <v>4.6763935793834905</v>
      </c>
      <c r="AO839" s="11">
        <v>4.6505183865136601</v>
      </c>
      <c r="AP839" s="11">
        <v>4.6243600899063768</v>
      </c>
      <c r="AQ839" s="11">
        <v>4.5980959114687803</v>
      </c>
      <c r="AR839" s="11">
        <v>4.5719030731080075</v>
      </c>
      <c r="AS839" s="11">
        <v>4.5459578163455125</v>
      </c>
      <c r="AT839" s="11">
        <v>4.5203975255208553</v>
      </c>
      <c r="AU839" s="11">
        <v>4.4953086730362353</v>
      </c>
      <c r="AV839" s="11">
        <v>4.4707742846419434</v>
      </c>
      <c r="AW839" s="11">
        <v>4.446877386088274</v>
      </c>
      <c r="AX839" s="11">
        <v>4.4237010031255215</v>
      </c>
      <c r="AY839" s="11">
        <v>4.401328161503975</v>
      </c>
    </row>
    <row r="840" spans="1:51">
      <c r="A840" s="5">
        <v>37700</v>
      </c>
      <c r="B840" s="11">
        <v>3.341494190557273</v>
      </c>
      <c r="C840" s="11">
        <v>3.6257489925851627</v>
      </c>
      <c r="D840" s="11">
        <v>3.9648791494305322</v>
      </c>
      <c r="E840" s="11">
        <v>4.2023182790510845</v>
      </c>
      <c r="F840" s="11">
        <v>4.3670748476847816</v>
      </c>
      <c r="G840" s="11">
        <v>4.4861326400777264</v>
      </c>
      <c r="H840" s="11">
        <v>4.5755392398290216</v>
      </c>
      <c r="I840" s="11">
        <v>4.6449625106491901</v>
      </c>
      <c r="J840" s="11">
        <v>4.7002318221224169</v>
      </c>
      <c r="K840" s="11">
        <v>4.7450912741785176</v>
      </c>
      <c r="L840" s="11">
        <v>4.7822687520488403</v>
      </c>
      <c r="M840" s="11">
        <v>4.8142270835177898</v>
      </c>
      <c r="N840" s="11">
        <v>4.8423711202348008</v>
      </c>
      <c r="O840" s="11">
        <v>4.867634423083973</v>
      </c>
      <c r="P840" s="11">
        <v>4.890265288196292</v>
      </c>
      <c r="Q840" s="11">
        <v>4.9098641111875443</v>
      </c>
      <c r="R840" s="11">
        <v>4.9259574917121354</v>
      </c>
      <c r="S840" s="11">
        <v>4.9381388027762103</v>
      </c>
      <c r="T840" s="11">
        <v>4.9463282524242116</v>
      </c>
      <c r="U840" s="11">
        <v>4.950713388301434</v>
      </c>
      <c r="V840" s="11">
        <v>4.9516254929039327</v>
      </c>
      <c r="W840" s="11">
        <v>4.9494430548038313</v>
      </c>
      <c r="X840" s="11">
        <v>4.9446116442450165</v>
      </c>
      <c r="Y840" s="11">
        <v>4.9375346615784546</v>
      </c>
      <c r="Z840" s="11">
        <v>4.9285055798481672</v>
      </c>
      <c r="AA840" s="11">
        <v>4.9178002640061305</v>
      </c>
      <c r="AB840" s="11">
        <v>4.9055881531090844</v>
      </c>
      <c r="AC840" s="11">
        <v>4.8919275837703964</v>
      </c>
      <c r="AD840" s="11">
        <v>4.8768716797070439</v>
      </c>
      <c r="AE840" s="11">
        <v>4.8604726206578155</v>
      </c>
      <c r="AF840" s="11">
        <v>4.8427771321549615</v>
      </c>
      <c r="AG840" s="11">
        <v>4.8238299852028019</v>
      </c>
      <c r="AH840" s="11">
        <v>4.8036759483051403</v>
      </c>
      <c r="AI840" s="11">
        <v>4.7823597899657857</v>
      </c>
      <c r="AJ840" s="11">
        <v>4.7599262786885426</v>
      </c>
      <c r="AK840" s="11">
        <v>4.7364201829772172</v>
      </c>
      <c r="AL840" s="11">
        <v>4.7118883392642745</v>
      </c>
      <c r="AM840" s="11">
        <v>4.6864400983340362</v>
      </c>
      <c r="AN840" s="11">
        <v>4.6602569688155349</v>
      </c>
      <c r="AO840" s="11">
        <v>4.6335244684173738</v>
      </c>
      <c r="AP840" s="11">
        <v>4.6064281148481534</v>
      </c>
      <c r="AQ840" s="11">
        <v>4.5791534258164752</v>
      </c>
      <c r="AR840" s="11">
        <v>4.5518859190309406</v>
      </c>
      <c r="AS840" s="11">
        <v>4.5248100586798445</v>
      </c>
      <c r="AT840" s="11">
        <v>4.4980698745489631</v>
      </c>
      <c r="AU840" s="11">
        <v>4.4717571702417844</v>
      </c>
      <c r="AV840" s="11">
        <v>4.445960288967389</v>
      </c>
      <c r="AW840" s="11">
        <v>4.4207675739348558</v>
      </c>
      <c r="AX840" s="11">
        <v>4.3962673683532616</v>
      </c>
      <c r="AY840" s="11">
        <v>4.3725480154316854</v>
      </c>
    </row>
    <row r="841" spans="1:51">
      <c r="A841" s="5">
        <v>37701</v>
      </c>
      <c r="B841" s="11">
        <v>3.4204613472475596</v>
      </c>
      <c r="C841" s="11">
        <v>3.7025253976888135</v>
      </c>
      <c r="D841" s="11">
        <v>4.0211934227075838</v>
      </c>
      <c r="E841" s="11">
        <v>4.2549688965473775</v>
      </c>
      <c r="F841" s="11">
        <v>4.4205731264163699</v>
      </c>
      <c r="G841" s="11">
        <v>4.541712861657679</v>
      </c>
      <c r="H841" s="11">
        <v>4.6336850810381192</v>
      </c>
      <c r="I841" s="11">
        <v>4.7060359919055541</v>
      </c>
      <c r="J841" s="11">
        <v>4.764406323941401</v>
      </c>
      <c r="K841" s="11">
        <v>4.8123938919484281</v>
      </c>
      <c r="L841" s="11">
        <v>4.8525336717054071</v>
      </c>
      <c r="M841" s="11">
        <v>4.887098046329676</v>
      </c>
      <c r="N841" s="11">
        <v>4.9173577631714416</v>
      </c>
      <c r="O841" s="11">
        <v>4.9441583273540317</v>
      </c>
      <c r="P841" s="11">
        <v>4.9677084079225553</v>
      </c>
      <c r="Q841" s="11">
        <v>4.9876409449659302</v>
      </c>
      <c r="R841" s="11">
        <v>5.0035570164838203</v>
      </c>
      <c r="S841" s="11">
        <v>5.015168781127894</v>
      </c>
      <c r="T841" s="11">
        <v>5.0225349740660032</v>
      </c>
      <c r="U841" s="11">
        <v>5.0260003679185496</v>
      </c>
      <c r="V841" s="11">
        <v>5.0260319153334416</v>
      </c>
      <c r="W841" s="11">
        <v>5.0231247442297873</v>
      </c>
      <c r="X841" s="11">
        <v>5.0178012362053011</v>
      </c>
      <c r="Y841" s="11">
        <v>5.0105071601084878</v>
      </c>
      <c r="Z841" s="11">
        <v>5.0015303583026443</v>
      </c>
      <c r="AA841" s="11">
        <v>4.9911345130382108</v>
      </c>
      <c r="AB841" s="11">
        <v>4.9794449530315346</v>
      </c>
      <c r="AC841" s="11">
        <v>4.9664486534688947</v>
      </c>
      <c r="AD841" s="11">
        <v>4.9521265741649456</v>
      </c>
      <c r="AE841" s="11">
        <v>4.9364645912104068</v>
      </c>
      <c r="AF841" s="11">
        <v>4.919475578694291</v>
      </c>
      <c r="AG841" s="11">
        <v>4.9011816298201811</v>
      </c>
      <c r="AH841" s="11">
        <v>4.8816048457234968</v>
      </c>
      <c r="AI841" s="11">
        <v>4.8607673275396577</v>
      </c>
      <c r="AJ841" s="11">
        <v>4.838691176404085</v>
      </c>
      <c r="AK841" s="11">
        <v>4.8153984934521983</v>
      </c>
      <c r="AL841" s="11">
        <v>4.7909142682996446</v>
      </c>
      <c r="AM841" s="11">
        <v>4.7653436592630394</v>
      </c>
      <c r="AN841" s="11">
        <v>4.7388804582115256</v>
      </c>
      <c r="AO841" s="11">
        <v>4.7117230438140361</v>
      </c>
      <c r="AP841" s="11">
        <v>4.6840697947395133</v>
      </c>
      <c r="AQ841" s="11">
        <v>4.6561190896568929</v>
      </c>
      <c r="AR841" s="11">
        <v>4.6280693072351156</v>
      </c>
      <c r="AS841" s="11">
        <v>4.6001175677767598</v>
      </c>
      <c r="AT841" s="11">
        <v>4.57241701823519</v>
      </c>
      <c r="AU841" s="11">
        <v>4.5450663896311054</v>
      </c>
      <c r="AV841" s="11">
        <v>4.5181610363332494</v>
      </c>
      <c r="AW841" s="11">
        <v>4.4917963127103615</v>
      </c>
      <c r="AX841" s="11">
        <v>4.466067573131185</v>
      </c>
      <c r="AY841" s="11">
        <v>4.4410701719644621</v>
      </c>
    </row>
    <row r="842" spans="1:51">
      <c r="A842" s="5">
        <v>37704</v>
      </c>
      <c r="B842" s="11">
        <v>3.3357972270305547</v>
      </c>
      <c r="C842" s="11">
        <v>3.626069267875049</v>
      </c>
      <c r="D842" s="11">
        <v>3.9555226601203022</v>
      </c>
      <c r="E842" s="11">
        <v>4.1872161656313756</v>
      </c>
      <c r="F842" s="11">
        <v>4.3496167933979644</v>
      </c>
      <c r="G842" s="11">
        <v>4.4685118061464912</v>
      </c>
      <c r="H842" s="11">
        <v>4.5592388280100726</v>
      </c>
      <c r="I842" s="11">
        <v>4.6310927190401019</v>
      </c>
      <c r="J842" s="11">
        <v>4.689491437814076</v>
      </c>
      <c r="K842" s="11">
        <v>4.7377968562883854</v>
      </c>
      <c r="L842" s="11">
        <v>4.7783492120995135</v>
      </c>
      <c r="M842" s="11">
        <v>4.8132624871032705</v>
      </c>
      <c r="N842" s="11">
        <v>4.8436888788936674</v>
      </c>
      <c r="O842" s="11">
        <v>4.8703758194055364</v>
      </c>
      <c r="P842" s="11">
        <v>4.8934623368949426</v>
      </c>
      <c r="Q842" s="11">
        <v>4.9125465580640837</v>
      </c>
      <c r="R842" s="11">
        <v>4.9272262326601837</v>
      </c>
      <c r="S842" s="11">
        <v>4.9372441693333045</v>
      </c>
      <c r="T842" s="11">
        <v>4.9427120906459345</v>
      </c>
      <c r="U842" s="11">
        <v>4.9440565248519306</v>
      </c>
      <c r="V842" s="11">
        <v>4.9418351139995806</v>
      </c>
      <c r="W842" s="11">
        <v>4.9366332767322874</v>
      </c>
      <c r="X842" s="11">
        <v>4.9290596658584294</v>
      </c>
      <c r="Y842" s="11">
        <v>4.9196302520176012</v>
      </c>
      <c r="Z842" s="11">
        <v>4.9086760388856874</v>
      </c>
      <c r="AA842" s="11">
        <v>4.8964999123621586</v>
      </c>
      <c r="AB842" s="11">
        <v>4.8832422558472368</v>
      </c>
      <c r="AC842" s="11">
        <v>4.8688832628709013</v>
      </c>
      <c r="AD842" s="11">
        <v>4.8533963405390521</v>
      </c>
      <c r="AE842" s="11">
        <v>4.8367591844577449</v>
      </c>
      <c r="AF842" s="11">
        <v>4.818972646711968</v>
      </c>
      <c r="AG842" s="11">
        <v>4.800045360009082</v>
      </c>
      <c r="AH842" s="11">
        <v>4.7799859628317547</v>
      </c>
      <c r="AI842" s="11">
        <v>4.7588030936626549</v>
      </c>
      <c r="AJ842" s="11">
        <v>4.7365053909844494</v>
      </c>
      <c r="AK842" s="11">
        <v>4.7131014932798072</v>
      </c>
      <c r="AL842" s="11">
        <v>4.6886032175698773</v>
      </c>
      <c r="AM842" s="11">
        <v>4.6631081822006024</v>
      </c>
      <c r="AN842" s="11">
        <v>4.6368075149585861</v>
      </c>
      <c r="AO842" s="11">
        <v>4.609897067369328</v>
      </c>
      <c r="AP842" s="11">
        <v>4.5825726909583286</v>
      </c>
      <c r="AQ842" s="11">
        <v>4.5550302372510849</v>
      </c>
      <c r="AR842" s="11">
        <v>4.5274655577731</v>
      </c>
      <c r="AS842" s="11">
        <v>4.5000731930324829</v>
      </c>
      <c r="AT842" s="11">
        <v>4.4730032422289723</v>
      </c>
      <c r="AU842" s="11">
        <v>4.4463515878761282</v>
      </c>
      <c r="AV842" s="11">
        <v>4.4202108221355729</v>
      </c>
      <c r="AW842" s="11">
        <v>4.3946735371689289</v>
      </c>
      <c r="AX842" s="11">
        <v>4.3698323251378159</v>
      </c>
      <c r="AY842" s="11">
        <v>4.3457797782038563</v>
      </c>
    </row>
    <row r="843" spans="1:51">
      <c r="A843" s="5">
        <v>37705</v>
      </c>
      <c r="B843" s="11">
        <v>3.3376024095182575</v>
      </c>
      <c r="C843" s="11">
        <v>3.5810950884042345</v>
      </c>
      <c r="D843" s="11">
        <v>3.8787460536689506</v>
      </c>
      <c r="E843" s="11">
        <v>4.1088907475339038</v>
      </c>
      <c r="F843" s="11">
        <v>4.277985486585302</v>
      </c>
      <c r="G843" s="11">
        <v>4.4056022473027596</v>
      </c>
      <c r="H843" s="11">
        <v>4.5051782235145792</v>
      </c>
      <c r="I843" s="11">
        <v>4.5854818240571582</v>
      </c>
      <c r="J843" s="11">
        <v>4.6517173875544282</v>
      </c>
      <c r="K843" s="11">
        <v>4.7071904026487283</v>
      </c>
      <c r="L843" s="11">
        <v>4.7542617729531607</v>
      </c>
      <c r="M843" s="11">
        <v>4.7950858243283152</v>
      </c>
      <c r="N843" s="11">
        <v>4.83086971267113</v>
      </c>
      <c r="O843" s="11">
        <v>4.8624249723826587</v>
      </c>
      <c r="P843" s="11">
        <v>4.8899646372777799</v>
      </c>
      <c r="Q843" s="11">
        <v>4.913177435681602</v>
      </c>
      <c r="R843" s="11">
        <v>4.931757504021844</v>
      </c>
      <c r="S843" s="11">
        <v>4.9455363374528964</v>
      </c>
      <c r="T843" s="11">
        <v>4.9546602874203787</v>
      </c>
      <c r="U843" s="11">
        <v>4.9595023748486753</v>
      </c>
      <c r="V843" s="11">
        <v>4.9604871462701841</v>
      </c>
      <c r="W843" s="11">
        <v>4.9580582169117777</v>
      </c>
      <c r="X843" s="11">
        <v>4.9526952517405149</v>
      </c>
      <c r="Y843" s="11">
        <v>4.9448306646799107</v>
      </c>
      <c r="Z843" s="11">
        <v>4.9347965793894053</v>
      </c>
      <c r="AA843" s="11">
        <v>4.9229082101324595</v>
      </c>
      <c r="AB843" s="11">
        <v>4.9093540334153047</v>
      </c>
      <c r="AC843" s="11">
        <v>4.8941993697294457</v>
      </c>
      <c r="AD843" s="11">
        <v>4.8775044571413773</v>
      </c>
      <c r="AE843" s="11">
        <v>4.8593291671911443</v>
      </c>
      <c r="AF843" s="11">
        <v>4.8397314253522099</v>
      </c>
      <c r="AG843" s="11">
        <v>4.8187685137165532</v>
      </c>
      <c r="AH843" s="11">
        <v>4.7964977139680194</v>
      </c>
      <c r="AI843" s="11">
        <v>4.7729763077904552</v>
      </c>
      <c r="AJ843" s="11">
        <v>4.7482615768677086</v>
      </c>
      <c r="AK843" s="11">
        <v>4.7224108028836245</v>
      </c>
      <c r="AL843" s="11">
        <v>4.6954838334352571</v>
      </c>
      <c r="AM843" s="11">
        <v>4.6676079041841625</v>
      </c>
      <c r="AN843" s="11">
        <v>4.6389826467857418</v>
      </c>
      <c r="AO843" s="11">
        <v>4.6098112620095524</v>
      </c>
      <c r="AP843" s="11">
        <v>4.5802969506251481</v>
      </c>
      <c r="AQ843" s="11">
        <v>4.5506429134020854</v>
      </c>
      <c r="AR843" s="11">
        <v>4.5210523511099225</v>
      </c>
      <c r="AS843" s="11">
        <v>4.4917269371542679</v>
      </c>
      <c r="AT843" s="11">
        <v>4.4628180999172251</v>
      </c>
      <c r="AU843" s="11">
        <v>4.4344168376939948</v>
      </c>
      <c r="AV843" s="11">
        <v>4.4066105626247127</v>
      </c>
      <c r="AW843" s="11">
        <v>4.3794866868495106</v>
      </c>
      <c r="AX843" s="11">
        <v>4.3531326225085234</v>
      </c>
      <c r="AY843" s="11">
        <v>4.3276357817418836</v>
      </c>
    </row>
    <row r="844" spans="1:51">
      <c r="A844" s="5">
        <v>37706</v>
      </c>
      <c r="B844" s="11">
        <v>3.3599620166863242</v>
      </c>
      <c r="C844" s="11">
        <v>3.5884998827630894</v>
      </c>
      <c r="D844" s="11">
        <v>3.877413459498988</v>
      </c>
      <c r="E844" s="11">
        <v>4.1045991778580788</v>
      </c>
      <c r="F844" s="11">
        <v>4.2726221369355804</v>
      </c>
      <c r="G844" s="11">
        <v>4.4000085331566607</v>
      </c>
      <c r="H844" s="11">
        <v>4.4998771525458841</v>
      </c>
      <c r="I844" s="11">
        <v>4.5809610582957339</v>
      </c>
      <c r="J844" s="11">
        <v>4.6484182565001708</v>
      </c>
      <c r="K844" s="11">
        <v>4.70546729891747</v>
      </c>
      <c r="L844" s="11">
        <v>4.7543741023290504</v>
      </c>
      <c r="M844" s="11">
        <v>4.7971957050091243</v>
      </c>
      <c r="N844" s="11">
        <v>4.8351013627568262</v>
      </c>
      <c r="O844" s="11">
        <v>4.8688937588820318</v>
      </c>
      <c r="P844" s="11">
        <v>4.8988057160387841</v>
      </c>
      <c r="Q844" s="11">
        <v>4.9245774880251485</v>
      </c>
      <c r="R844" s="11">
        <v>4.9459464935481181</v>
      </c>
      <c r="S844" s="11">
        <v>4.9627772237615577</v>
      </c>
      <c r="T844" s="11">
        <v>4.9752375083265497</v>
      </c>
      <c r="U844" s="11">
        <v>4.9836978747614085</v>
      </c>
      <c r="V844" s="11">
        <v>4.9885553012231849</v>
      </c>
      <c r="W844" s="11">
        <v>4.9902101948038009</v>
      </c>
      <c r="X844" s="11">
        <v>4.989068793967161</v>
      </c>
      <c r="Y844" s="11">
        <v>4.98548028406951</v>
      </c>
      <c r="Z844" s="11">
        <v>4.9796859817099959</v>
      </c>
      <c r="AA844" s="11">
        <v>4.9719092058992755</v>
      </c>
      <c r="AB844" s="11">
        <v>4.9622397529277951</v>
      </c>
      <c r="AC844" s="11">
        <v>4.9506395166381365</v>
      </c>
      <c r="AD844" s="11">
        <v>4.9370652507335899</v>
      </c>
      <c r="AE844" s="11">
        <v>4.9214871060268717</v>
      </c>
      <c r="AF844" s="11">
        <v>4.9039451792021893</v>
      </c>
      <c r="AG844" s="11">
        <v>4.8845023192928645</v>
      </c>
      <c r="AH844" s="11">
        <v>4.8632213875486787</v>
      </c>
      <c r="AI844" s="11">
        <v>4.8401652452194206</v>
      </c>
      <c r="AJ844" s="11">
        <v>4.8153967535548725</v>
      </c>
      <c r="AK844" s="11">
        <v>4.788978773804824</v>
      </c>
      <c r="AL844" s="11">
        <v>4.760977752212332</v>
      </c>
      <c r="AM844" s="11">
        <v>4.7315517661395319</v>
      </c>
      <c r="AN844" s="11">
        <v>4.7009559319447378</v>
      </c>
      <c r="AO844" s="11">
        <v>4.6694500336694649</v>
      </c>
      <c r="AP844" s="11">
        <v>4.6372938553552272</v>
      </c>
      <c r="AQ844" s="11">
        <v>4.6047471810435443</v>
      </c>
      <c r="AR844" s="11">
        <v>4.5720697947759303</v>
      </c>
      <c r="AS844" s="11">
        <v>4.5395193569534351</v>
      </c>
      <c r="AT844" s="11">
        <v>4.5072857052812196</v>
      </c>
      <c r="AU844" s="11">
        <v>4.4754782594569491</v>
      </c>
      <c r="AV844" s="11">
        <v>4.4442017735410637</v>
      </c>
      <c r="AW844" s="11">
        <v>4.4135610015940054</v>
      </c>
      <c r="AX844" s="11">
        <v>4.3836606976762145</v>
      </c>
      <c r="AY844" s="11">
        <v>4.3546056158481345</v>
      </c>
    </row>
    <row r="845" spans="1:51">
      <c r="A845" s="5">
        <v>37707</v>
      </c>
      <c r="B845" s="11">
        <v>3.333972906036311</v>
      </c>
      <c r="C845" s="11">
        <v>3.5272825382280111</v>
      </c>
      <c r="D845" s="11">
        <v>3.7961213160717766</v>
      </c>
      <c r="E845" s="11">
        <v>4.0211447293330735</v>
      </c>
      <c r="F845" s="11">
        <v>4.1923878938179033</v>
      </c>
      <c r="G845" s="11">
        <v>4.3247600194434117</v>
      </c>
      <c r="H845" s="11">
        <v>4.4301176994547404</v>
      </c>
      <c r="I845" s="11">
        <v>4.5167492748810814</v>
      </c>
      <c r="J845" s="11">
        <v>4.5896234798771278</v>
      </c>
      <c r="K845" s="11">
        <v>4.6518719674643254</v>
      </c>
      <c r="L845" s="11">
        <v>4.7057211011211768</v>
      </c>
      <c r="M845" s="11">
        <v>4.7531921199501035</v>
      </c>
      <c r="N845" s="11">
        <v>4.7954567130060797</v>
      </c>
      <c r="O845" s="11">
        <v>4.8333390466012371</v>
      </c>
      <c r="P845" s="11">
        <v>4.8671150345005705</v>
      </c>
      <c r="Q845" s="11">
        <v>4.8965936512690389</v>
      </c>
      <c r="R845" s="11">
        <v>4.9215862913531998</v>
      </c>
      <c r="S845" s="11">
        <v>4.942035193049013</v>
      </c>
      <c r="T845" s="11">
        <v>4.958178733614913</v>
      </c>
      <c r="U845" s="11">
        <v>4.9704336902333885</v>
      </c>
      <c r="V845" s="11">
        <v>4.9792081823612691</v>
      </c>
      <c r="W845" s="11">
        <v>4.9848904678977419</v>
      </c>
      <c r="X845" s="11">
        <v>4.9878302280484297</v>
      </c>
      <c r="Y845" s="11">
        <v>4.9883090075360332</v>
      </c>
      <c r="Z845" s="11">
        <v>4.9864945897679869</v>
      </c>
      <c r="AA845" s="11">
        <v>4.9825358510564373</v>
      </c>
      <c r="AB845" s="11">
        <v>4.9764411404392099</v>
      </c>
      <c r="AC845" s="11">
        <v>4.9680861111141494</v>
      </c>
      <c r="AD845" s="11">
        <v>4.9573412246613513</v>
      </c>
      <c r="AE845" s="11">
        <v>4.9441030175216198</v>
      </c>
      <c r="AF845" s="11">
        <v>4.9284018962009766</v>
      </c>
      <c r="AG845" s="11">
        <v>4.9103111108672977</v>
      </c>
      <c r="AH845" s="11">
        <v>4.8899039309271073</v>
      </c>
      <c r="AI845" s="11">
        <v>4.8672536257869297</v>
      </c>
      <c r="AJ845" s="11">
        <v>4.8424334648532872</v>
      </c>
      <c r="AK845" s="11">
        <v>4.815516717532704</v>
      </c>
      <c r="AL845" s="11">
        <v>4.7865810550345662</v>
      </c>
      <c r="AM845" s="11">
        <v>4.7558136789186491</v>
      </c>
      <c r="AN845" s="11">
        <v>4.7235161340677401</v>
      </c>
      <c r="AO845" s="11">
        <v>4.6899953303205582</v>
      </c>
      <c r="AP845" s="11">
        <v>4.6555581775158208</v>
      </c>
      <c r="AQ845" s="11">
        <v>4.6205115854922498</v>
      </c>
      <c r="AR845" s="11">
        <v>4.5851624640885627</v>
      </c>
      <c r="AS845" s="11">
        <v>4.549815012663661</v>
      </c>
      <c r="AT845" s="11">
        <v>4.5146893588061845</v>
      </c>
      <c r="AU845" s="11">
        <v>4.4799073534665323</v>
      </c>
      <c r="AV845" s="11">
        <v>4.4455852744164375</v>
      </c>
      <c r="AW845" s="11">
        <v>4.4118393994276284</v>
      </c>
      <c r="AX845" s="11">
        <v>4.3787860062718389</v>
      </c>
      <c r="AY845" s="11">
        <v>4.3465413727207984</v>
      </c>
    </row>
    <row r="846" spans="1:51">
      <c r="A846" s="5">
        <v>37708</v>
      </c>
      <c r="B846" s="11">
        <v>3.2676145618794914</v>
      </c>
      <c r="C846" s="11">
        <v>3.4752611024844602</v>
      </c>
      <c r="D846" s="11">
        <v>3.7659214919047708</v>
      </c>
      <c r="E846" s="11">
        <v>4.000709259937187</v>
      </c>
      <c r="F846" s="11">
        <v>4.1758750627444314</v>
      </c>
      <c r="G846" s="11">
        <v>4.3094846822715871</v>
      </c>
      <c r="H846" s="11">
        <v>4.4147386678594716</v>
      </c>
      <c r="I846" s="11">
        <v>4.5005375312962661</v>
      </c>
      <c r="J846" s="11">
        <v>4.5721154445873591</v>
      </c>
      <c r="K846" s="11">
        <v>4.6327816015522201</v>
      </c>
      <c r="L846" s="11">
        <v>4.6849221083527102</v>
      </c>
      <c r="M846" s="11">
        <v>4.7306951600488283</v>
      </c>
      <c r="N846" s="11">
        <v>4.7713238249446981</v>
      </c>
      <c r="O846" s="11">
        <v>4.8076621792945824</v>
      </c>
      <c r="P846" s="11">
        <v>4.8399632818790694</v>
      </c>
      <c r="Q846" s="11">
        <v>4.8679891798322137</v>
      </c>
      <c r="R846" s="11">
        <v>4.8914936739894888</v>
      </c>
      <c r="S846" s="11">
        <v>4.9103601461851278</v>
      </c>
      <c r="T846" s="11">
        <v>4.9247798115120967</v>
      </c>
      <c r="U846" s="11">
        <v>4.9351341669177273</v>
      </c>
      <c r="V846" s="11">
        <v>4.9418241198625639</v>
      </c>
      <c r="W846" s="11">
        <v>4.9452492822138003</v>
      </c>
      <c r="X846" s="11">
        <v>4.9458050845945785</v>
      </c>
      <c r="Y846" s="11">
        <v>4.9438282482272387</v>
      </c>
      <c r="Z846" s="11">
        <v>4.9395536252879069</v>
      </c>
      <c r="AA846" s="11">
        <v>4.9331980691021533</v>
      </c>
      <c r="AB846" s="11">
        <v>4.9248294002494859</v>
      </c>
      <c r="AC846" s="11">
        <v>4.9143806397770282</v>
      </c>
      <c r="AD846" s="11">
        <v>4.9017799519010214</v>
      </c>
      <c r="AE846" s="11">
        <v>4.8869752488400389</v>
      </c>
      <c r="AF846" s="11">
        <v>4.8700108659813131</v>
      </c>
      <c r="AG846" s="11">
        <v>4.8509605231404622</v>
      </c>
      <c r="AH846" s="11">
        <v>4.8298979472018955</v>
      </c>
      <c r="AI846" s="11">
        <v>4.8068968650500201</v>
      </c>
      <c r="AJ846" s="11">
        <v>4.7820310035692444</v>
      </c>
      <c r="AK846" s="11">
        <v>4.7553740896439756</v>
      </c>
      <c r="AL846" s="11">
        <v>4.7270041158739255</v>
      </c>
      <c r="AM846" s="11">
        <v>4.6970971863108018</v>
      </c>
      <c r="AN846" s="11">
        <v>4.6659275164583081</v>
      </c>
      <c r="AO846" s="11">
        <v>4.6337735875354547</v>
      </c>
      <c r="AP846" s="11">
        <v>4.6009138807612455</v>
      </c>
      <c r="AQ846" s="11">
        <v>4.5676268773546953</v>
      </c>
      <c r="AR846" s="11">
        <v>4.5341910585348044</v>
      </c>
      <c r="AS846" s="11">
        <v>4.5008821233118983</v>
      </c>
      <c r="AT846" s="11">
        <v>4.4678965436749936</v>
      </c>
      <c r="AU846" s="11">
        <v>4.43534204361716</v>
      </c>
      <c r="AV846" s="11">
        <v>4.4033216530354329</v>
      </c>
      <c r="AW846" s="11">
        <v>4.3719384018268448</v>
      </c>
      <c r="AX846" s="11">
        <v>4.3412953198884283</v>
      </c>
      <c r="AY846" s="11">
        <v>4.3114954371172169</v>
      </c>
    </row>
    <row r="847" spans="1:51">
      <c r="A847" s="5">
        <v>37711</v>
      </c>
      <c r="B847" s="11">
        <v>3.2011111445500888</v>
      </c>
      <c r="C847" s="11">
        <v>3.3566438043714975</v>
      </c>
      <c r="D847" s="11">
        <v>3.6413400880771372</v>
      </c>
      <c r="E847" s="11">
        <v>3.8829035785181127</v>
      </c>
      <c r="F847" s="11">
        <v>4.0658165609397026</v>
      </c>
      <c r="G847" s="11">
        <v>4.2061689096102652</v>
      </c>
      <c r="H847" s="11">
        <v>4.316919684648453</v>
      </c>
      <c r="I847" s="11">
        <v>4.4071767279906506</v>
      </c>
      <c r="J847" s="11">
        <v>4.4824428530777434</v>
      </c>
      <c r="K847" s="11">
        <v>4.5462967864506263</v>
      </c>
      <c r="L847" s="11">
        <v>4.6013613609454609</v>
      </c>
      <c r="M847" s="11">
        <v>4.6499746295725908</v>
      </c>
      <c r="N847" s="11">
        <v>4.6934947446606632</v>
      </c>
      <c r="O847" s="11">
        <v>4.7328994212943476</v>
      </c>
      <c r="P847" s="11">
        <v>4.7685229347130642</v>
      </c>
      <c r="Q847" s="11">
        <v>4.8001789125720551</v>
      </c>
      <c r="R847" s="11">
        <v>4.8276290563275461</v>
      </c>
      <c r="S847" s="11">
        <v>4.8507224436802918</v>
      </c>
      <c r="T847" s="11">
        <v>4.8695987420864784</v>
      </c>
      <c r="U847" s="11">
        <v>4.884569581309135</v>
      </c>
      <c r="V847" s="11">
        <v>4.8959476385853957</v>
      </c>
      <c r="W847" s="11">
        <v>4.9040388886944157</v>
      </c>
      <c r="X847" s="11">
        <v>4.909139075409195</v>
      </c>
      <c r="Y847" s="11">
        <v>4.9114948295562355</v>
      </c>
      <c r="Z847" s="11">
        <v>4.9112704995938365</v>
      </c>
      <c r="AA847" s="11">
        <v>4.9086153455143604</v>
      </c>
      <c r="AB847" s="11">
        <v>4.9035477854956362</v>
      </c>
      <c r="AC847" s="11">
        <v>4.8959695784735029</v>
      </c>
      <c r="AD847" s="11">
        <v>4.8857783967361357</v>
      </c>
      <c r="AE847" s="11">
        <v>4.872898682910523</v>
      </c>
      <c r="AF847" s="11">
        <v>4.8573834271094967</v>
      </c>
      <c r="AG847" s="11">
        <v>4.8393241569865495</v>
      </c>
      <c r="AH847" s="11">
        <v>4.8188124074472638</v>
      </c>
      <c r="AI847" s="11">
        <v>4.7959397133972184</v>
      </c>
      <c r="AJ847" s="11">
        <v>4.7707976097419946</v>
      </c>
      <c r="AK847" s="11">
        <v>4.7434776313871723</v>
      </c>
      <c r="AL847" s="11">
        <v>4.7140760509022179</v>
      </c>
      <c r="AM847" s="11">
        <v>4.6827953464216518</v>
      </c>
      <c r="AN847" s="11">
        <v>4.6499426901940977</v>
      </c>
      <c r="AO847" s="11">
        <v>4.615829689821954</v>
      </c>
      <c r="AP847" s="11">
        <v>4.5807679529076157</v>
      </c>
      <c r="AQ847" s="11">
        <v>4.5450690870534824</v>
      </c>
      <c r="AR847" s="11">
        <v>4.5090446998619527</v>
      </c>
      <c r="AS847" s="11">
        <v>4.4730032297859692</v>
      </c>
      <c r="AT847" s="11">
        <v>4.4371653435336578</v>
      </c>
      <c r="AU847" s="11">
        <v>4.4016547743325241</v>
      </c>
      <c r="AV847" s="11">
        <v>4.3665902482495609</v>
      </c>
      <c r="AW847" s="11">
        <v>4.3320904913517531</v>
      </c>
      <c r="AX847" s="11">
        <v>4.2982742297060899</v>
      </c>
      <c r="AY847" s="11">
        <v>4.2652601893795588</v>
      </c>
    </row>
    <row r="848" spans="1:51">
      <c r="A848" s="5">
        <v>37712</v>
      </c>
      <c r="B848" s="11">
        <v>3.1726842465407161</v>
      </c>
      <c r="C848" s="11">
        <v>3.3391919501134821</v>
      </c>
      <c r="D848" s="11">
        <v>3.644259188134598</v>
      </c>
      <c r="E848" s="11">
        <v>3.8958886705244291</v>
      </c>
      <c r="F848" s="11">
        <v>4.0838399678145532</v>
      </c>
      <c r="G848" s="11">
        <v>4.2272499396498802</v>
      </c>
      <c r="H848" s="11">
        <v>4.3403760922685191</v>
      </c>
      <c r="I848" s="11">
        <v>4.4328724011426059</v>
      </c>
      <c r="J848" s="11">
        <v>4.5104531003121462</v>
      </c>
      <c r="K848" s="11">
        <v>4.5767717274486737</v>
      </c>
      <c r="L848" s="11">
        <v>4.634473276344873</v>
      </c>
      <c r="M848" s="11">
        <v>4.6859098854239249</v>
      </c>
      <c r="N848" s="11">
        <v>4.7324017997161061</v>
      </c>
      <c r="O848" s="11">
        <v>4.7748737277957742</v>
      </c>
      <c r="P848" s="11">
        <v>4.8135768847772482</v>
      </c>
      <c r="Q848" s="11">
        <v>4.8482257046529789</v>
      </c>
      <c r="R848" s="11">
        <v>4.8784898410031543</v>
      </c>
      <c r="S848" s="11">
        <v>4.9041415691967165</v>
      </c>
      <c r="T848" s="11">
        <v>4.9252638341628341</v>
      </c>
      <c r="U848" s="11">
        <v>4.9421315177592993</v>
      </c>
      <c r="V848" s="11">
        <v>4.9550400943479209</v>
      </c>
      <c r="W848" s="11">
        <v>4.9642895560443439</v>
      </c>
      <c r="X848" s="11">
        <v>4.9701891455203793</v>
      </c>
      <c r="Y848" s="11">
        <v>4.9730122704747224</v>
      </c>
      <c r="Z848" s="11">
        <v>4.9729690274289178</v>
      </c>
      <c r="AA848" s="11">
        <v>4.9702567751122269</v>
      </c>
      <c r="AB848" s="11">
        <v>4.9649515976927221</v>
      </c>
      <c r="AC848" s="11">
        <v>4.9570229920234175</v>
      </c>
      <c r="AD848" s="11">
        <v>4.9464368259673863</v>
      </c>
      <c r="AE848" s="11">
        <v>4.9331783186622848</v>
      </c>
      <c r="AF848" s="11">
        <v>4.91732407512999</v>
      </c>
      <c r="AG848" s="11">
        <v>4.8989776512105383</v>
      </c>
      <c r="AH848" s="11">
        <v>4.8782426066143714</v>
      </c>
      <c r="AI848" s="11">
        <v>4.8552225010519292</v>
      </c>
      <c r="AJ848" s="11">
        <v>4.8300208942336544</v>
      </c>
      <c r="AK848" s="11">
        <v>4.8027413458699888</v>
      </c>
      <c r="AL848" s="11">
        <v>4.7734915212503743</v>
      </c>
      <c r="AM848" s="11">
        <v>4.742468814240187</v>
      </c>
      <c r="AN848" s="11">
        <v>4.709957811465368</v>
      </c>
      <c r="AO848" s="11">
        <v>4.6762466978370751</v>
      </c>
      <c r="AP848" s="11">
        <v>4.6416236582664654</v>
      </c>
      <c r="AQ848" s="11">
        <v>4.6063768776646965</v>
      </c>
      <c r="AR848" s="11">
        <v>4.5707945409429271</v>
      </c>
      <c r="AS848" s="11">
        <v>4.5351619037005779</v>
      </c>
      <c r="AT848" s="11">
        <v>4.4996852900944662</v>
      </c>
      <c r="AU848" s="11">
        <v>4.4644850823418869</v>
      </c>
      <c r="AV848" s="11">
        <v>4.4296773280657371</v>
      </c>
      <c r="AW848" s="11">
        <v>4.3953780748889235</v>
      </c>
      <c r="AX848" s="11">
        <v>4.3617033704343422</v>
      </c>
      <c r="AY848" s="11">
        <v>4.3287692623248963</v>
      </c>
    </row>
    <row r="849" spans="1:51">
      <c r="A849" s="5">
        <v>37713</v>
      </c>
      <c r="B849" s="11">
        <v>3.2132569119811873</v>
      </c>
      <c r="C849" s="11">
        <v>3.4152811852001488</v>
      </c>
      <c r="D849" s="11">
        <v>3.7374756095073813</v>
      </c>
      <c r="E849" s="11">
        <v>3.9935685347162799</v>
      </c>
      <c r="F849" s="11">
        <v>4.1809646194027481</v>
      </c>
      <c r="G849" s="11">
        <v>4.3219278015655425</v>
      </c>
      <c r="H849" s="11">
        <v>4.4318577448306407</v>
      </c>
      <c r="I849" s="11">
        <v>4.520717694811256</v>
      </c>
      <c r="J849" s="11">
        <v>4.5943652662064629</v>
      </c>
      <c r="K849" s="11">
        <v>4.6565761901417577</v>
      </c>
      <c r="L849" s="11">
        <v>4.7100946612745078</v>
      </c>
      <c r="M849" s="11">
        <v>4.75733350146995</v>
      </c>
      <c r="N849" s="11">
        <v>4.7996186361626396</v>
      </c>
      <c r="O849" s="11">
        <v>4.8378665187847458</v>
      </c>
      <c r="P849" s="11">
        <v>4.8722954225578992</v>
      </c>
      <c r="Q849" s="11">
        <v>4.9025753032910968</v>
      </c>
      <c r="R849" s="11">
        <v>4.9283351187555935</v>
      </c>
      <c r="S849" s="11">
        <v>4.949320736632119</v>
      </c>
      <c r="T849" s="11">
        <v>4.9656121417472363</v>
      </c>
      <c r="U849" s="11">
        <v>4.9775075051427304</v>
      </c>
      <c r="V849" s="11">
        <v>4.9853603008362199</v>
      </c>
      <c r="W849" s="11">
        <v>4.9895459973595067</v>
      </c>
      <c r="X849" s="11">
        <v>4.990477064931726</v>
      </c>
      <c r="Y849" s="11">
        <v>4.9885260955883224</v>
      </c>
      <c r="Z849" s="11">
        <v>4.9839899233508929</v>
      </c>
      <c r="AA849" s="11">
        <v>4.9771508044878194</v>
      </c>
      <c r="AB849" s="11">
        <v>4.9681586976678744</v>
      </c>
      <c r="AC849" s="11">
        <v>4.9570489448013184</v>
      </c>
      <c r="AD849" s="11">
        <v>4.943853096359379</v>
      </c>
      <c r="AE849" s="11">
        <v>4.9286088097735732</v>
      </c>
      <c r="AF849" s="11">
        <v>4.9113821061173715</v>
      </c>
      <c r="AG849" s="11">
        <v>4.8922472348736923</v>
      </c>
      <c r="AH849" s="11">
        <v>4.8712784464002619</v>
      </c>
      <c r="AI849" s="11">
        <v>4.8485499910548073</v>
      </c>
      <c r="AJ849" s="11">
        <v>4.8241361191950567</v>
      </c>
      <c r="AK849" s="11">
        <v>4.7981110811787362</v>
      </c>
      <c r="AL849" s="11">
        <v>4.7705528068841598</v>
      </c>
      <c r="AM849" s="11">
        <v>4.7416176478321761</v>
      </c>
      <c r="AN849" s="11">
        <v>4.7115370762374376</v>
      </c>
      <c r="AO849" s="11">
        <v>4.680545583263453</v>
      </c>
      <c r="AP849" s="11">
        <v>4.6488776600737287</v>
      </c>
      <c r="AQ849" s="11">
        <v>4.616767797831776</v>
      </c>
      <c r="AR849" s="11">
        <v>4.5844504877011021</v>
      </c>
      <c r="AS849" s="11">
        <v>4.5521579744098988</v>
      </c>
      <c r="AT849" s="11">
        <v>4.5200635924427877</v>
      </c>
      <c r="AU849" s="11">
        <v>4.4882774374521537</v>
      </c>
      <c r="AV849" s="11">
        <v>4.4569064915717638</v>
      </c>
      <c r="AW849" s="11">
        <v>4.426057736935384</v>
      </c>
      <c r="AX849" s="11">
        <v>4.3958381556767812</v>
      </c>
      <c r="AY849" s="11">
        <v>4.3663547299297214</v>
      </c>
    </row>
    <row r="850" spans="1:51">
      <c r="A850" s="5">
        <v>37714</v>
      </c>
      <c r="B850" s="11">
        <v>3.2311721759366878</v>
      </c>
      <c r="C850" s="11">
        <v>3.448345242295741</v>
      </c>
      <c r="D850" s="11">
        <v>3.7837222165275173</v>
      </c>
      <c r="E850" s="11">
        <v>4.0499382853131829</v>
      </c>
      <c r="F850" s="11">
        <v>4.2433593260452467</v>
      </c>
      <c r="G850" s="11">
        <v>4.386935123248966</v>
      </c>
      <c r="H850" s="11">
        <v>4.4968246369193094</v>
      </c>
      <c r="I850" s="11">
        <v>4.5836458492221945</v>
      </c>
      <c r="J850" s="11">
        <v>4.6537289052789284</v>
      </c>
      <c r="K850" s="11">
        <v>4.711268145791454</v>
      </c>
      <c r="L850" s="11">
        <v>4.7594217635608072</v>
      </c>
      <c r="M850" s="11">
        <v>4.8010870012528422</v>
      </c>
      <c r="N850" s="11">
        <v>4.8378800393630268</v>
      </c>
      <c r="O850" s="11">
        <v>4.8710000556285982</v>
      </c>
      <c r="P850" s="11">
        <v>4.9007847150572443</v>
      </c>
      <c r="Q850" s="11">
        <v>4.9269032264181334</v>
      </c>
      <c r="R850" s="11">
        <v>4.9489538893361615</v>
      </c>
      <c r="S850" s="11">
        <v>4.9666242786308992</v>
      </c>
      <c r="T850" s="11">
        <v>4.9799247206151493</v>
      </c>
      <c r="U850" s="11">
        <v>4.9890916232934028</v>
      </c>
      <c r="V850" s="11">
        <v>4.9944385214371456</v>
      </c>
      <c r="W850" s="11">
        <v>4.9963098677109041</v>
      </c>
      <c r="X850" s="11">
        <v>4.9950991834627612</v>
      </c>
      <c r="Y850" s="11">
        <v>4.9911628418037823</v>
      </c>
      <c r="Z850" s="11">
        <v>4.9847844326820763</v>
      </c>
      <c r="AA850" s="11">
        <v>4.9762337401373351</v>
      </c>
      <c r="AB850" s="11">
        <v>4.9656575560034701</v>
      </c>
      <c r="AC850" s="11">
        <v>4.9530976378789466</v>
      </c>
      <c r="AD850" s="11">
        <v>4.9385923689236728</v>
      </c>
      <c r="AE850" s="11">
        <v>4.9221852364844194</v>
      </c>
      <c r="AF850" s="11">
        <v>4.9039430430325632</v>
      </c>
      <c r="AG850" s="11">
        <v>4.8839392444124226</v>
      </c>
      <c r="AH850" s="11">
        <v>4.8622472969733908</v>
      </c>
      <c r="AI850" s="11">
        <v>4.8389406570648568</v>
      </c>
      <c r="AJ850" s="11">
        <v>4.814092781036214</v>
      </c>
      <c r="AK850" s="11">
        <v>4.7877771252368504</v>
      </c>
      <c r="AL850" s="11">
        <v>4.7600708003635361</v>
      </c>
      <c r="AM850" s="11">
        <v>4.7311268893135381</v>
      </c>
      <c r="AN850" s="11">
        <v>4.7011702133389415</v>
      </c>
      <c r="AO850" s="11">
        <v>4.6704284003964505</v>
      </c>
      <c r="AP850" s="11">
        <v>4.6391290784427746</v>
      </c>
      <c r="AQ850" s="11">
        <v>4.6074998754346144</v>
      </c>
      <c r="AR850" s="11">
        <v>4.5757684193286838</v>
      </c>
      <c r="AS850" s="11">
        <v>4.5441600295660463</v>
      </c>
      <c r="AT850" s="11">
        <v>4.5128410899410847</v>
      </c>
      <c r="AU850" s="11">
        <v>4.48191560924091</v>
      </c>
      <c r="AV850" s="11">
        <v>4.4514845991724119</v>
      </c>
      <c r="AW850" s="11">
        <v>4.4216490714424763</v>
      </c>
      <c r="AX850" s="11">
        <v>4.3925100377579938</v>
      </c>
      <c r="AY850" s="11">
        <v>4.364168509825852</v>
      </c>
    </row>
    <row r="851" spans="1:51">
      <c r="A851" s="5">
        <v>37715</v>
      </c>
      <c r="B851" s="11">
        <v>3.1971733810575484</v>
      </c>
      <c r="C851" s="11">
        <v>3.450772314675147</v>
      </c>
      <c r="D851" s="11">
        <v>3.7998617917370652</v>
      </c>
      <c r="E851" s="11">
        <v>4.0679601583043716</v>
      </c>
      <c r="F851" s="11">
        <v>4.2612052783851579</v>
      </c>
      <c r="G851" s="11">
        <v>4.404506793178685</v>
      </c>
      <c r="H851" s="11">
        <v>4.5144330132787429</v>
      </c>
      <c r="I851" s="11">
        <v>4.6015493308000828</v>
      </c>
      <c r="J851" s="11">
        <v>4.6720244554187591</v>
      </c>
      <c r="K851" s="11">
        <v>4.729933112441687</v>
      </c>
      <c r="L851" s="11">
        <v>4.7783150604797608</v>
      </c>
      <c r="M851" s="11">
        <v>4.8199644816750569</v>
      </c>
      <c r="N851" s="11">
        <v>4.8564219170964806</v>
      </c>
      <c r="O851" s="11">
        <v>4.888833973989037</v>
      </c>
      <c r="P851" s="11">
        <v>4.9174977701408338</v>
      </c>
      <c r="Q851" s="11">
        <v>4.9420803584538913</v>
      </c>
      <c r="R851" s="11">
        <v>4.9622036519789106</v>
      </c>
      <c r="S851" s="11">
        <v>4.9776057184182489</v>
      </c>
      <c r="T851" s="11">
        <v>4.9883604712044161</v>
      </c>
      <c r="U851" s="11">
        <v>4.994778664822209</v>
      </c>
      <c r="V851" s="11">
        <v>4.9972454923314178</v>
      </c>
      <c r="W851" s="11">
        <v>4.9961784673963141</v>
      </c>
      <c r="X851" s="11">
        <v>4.9920467923283498</v>
      </c>
      <c r="Y851" s="11">
        <v>4.9852751313700328</v>
      </c>
      <c r="Z851" s="11">
        <v>4.9762067708181021</v>
      </c>
      <c r="AA851" s="11">
        <v>4.9651690090839598</v>
      </c>
      <c r="AB851" s="11">
        <v>4.9523446083694056</v>
      </c>
      <c r="AC851" s="11">
        <v>4.9377981142754335</v>
      </c>
      <c r="AD851" s="11">
        <v>4.9215906011984494</v>
      </c>
      <c r="AE851" s="11">
        <v>4.9037828260712439</v>
      </c>
      <c r="AF851" s="11">
        <v>4.884434166204402</v>
      </c>
      <c r="AG851" s="11">
        <v>4.8636036242273164</v>
      </c>
      <c r="AH851" s="11">
        <v>4.8413502027625066</v>
      </c>
      <c r="AI851" s="11">
        <v>4.8177329044324928</v>
      </c>
      <c r="AJ851" s="11">
        <v>4.7928107318597934</v>
      </c>
      <c r="AK851" s="11">
        <v>4.7666426876669288</v>
      </c>
      <c r="AL851" s="11">
        <v>4.7392916462650776</v>
      </c>
      <c r="AM851" s="11">
        <v>4.7108952990185484</v>
      </c>
      <c r="AN851" s="11">
        <v>4.6816590089324883</v>
      </c>
      <c r="AO851" s="11">
        <v>4.6517905772229184</v>
      </c>
      <c r="AP851" s="11">
        <v>4.6214978051058546</v>
      </c>
      <c r="AQ851" s="11">
        <v>4.590988493797318</v>
      </c>
      <c r="AR851" s="11">
        <v>4.5604704445133262</v>
      </c>
      <c r="AS851" s="11">
        <v>4.5301491493302093</v>
      </c>
      <c r="AT851" s="11">
        <v>4.5001756097904897</v>
      </c>
      <c r="AU851" s="11">
        <v>4.4706455588434366</v>
      </c>
      <c r="AV851" s="11">
        <v>4.4416522646770362</v>
      </c>
      <c r="AW851" s="11">
        <v>4.4132889954792827</v>
      </c>
      <c r="AX851" s="11">
        <v>4.3856490194381594</v>
      </c>
      <c r="AY851" s="11">
        <v>4.358825604741658</v>
      </c>
    </row>
    <row r="852" spans="1:51">
      <c r="A852" s="5">
        <v>37718</v>
      </c>
      <c r="B852" s="11">
        <v>3.2620710856008976</v>
      </c>
      <c r="C852" s="11">
        <v>3.5658554040484471</v>
      </c>
      <c r="D852" s="11">
        <v>3.9189110699996457</v>
      </c>
      <c r="E852" s="11">
        <v>4.1777181727931794</v>
      </c>
      <c r="F852" s="11">
        <v>4.3608557234853125</v>
      </c>
      <c r="G852" s="11">
        <v>4.4955228225876311</v>
      </c>
      <c r="H852" s="11">
        <v>4.598353692209364</v>
      </c>
      <c r="I852" s="11">
        <v>4.6795010321376607</v>
      </c>
      <c r="J852" s="11">
        <v>4.7447625893301204</v>
      </c>
      <c r="K852" s="11">
        <v>4.7979398311196553</v>
      </c>
      <c r="L852" s="11">
        <v>4.8419062474001304</v>
      </c>
      <c r="M852" s="11">
        <v>4.879358200598209</v>
      </c>
      <c r="N852" s="11">
        <v>4.9117942429513972</v>
      </c>
      <c r="O852" s="11">
        <v>4.9403358847419181</v>
      </c>
      <c r="P852" s="11">
        <v>4.9652608104248488</v>
      </c>
      <c r="Q852" s="11">
        <v>4.9862293099028649</v>
      </c>
      <c r="R852" s="11">
        <v>5.0028504995715783</v>
      </c>
      <c r="S852" s="11">
        <v>5.0148407689602141</v>
      </c>
      <c r="T852" s="11">
        <v>5.0222455170264562</v>
      </c>
      <c r="U852" s="11">
        <v>5.025354745309472</v>
      </c>
      <c r="V852" s="11">
        <v>5.024549215232339</v>
      </c>
      <c r="W852" s="11">
        <v>5.0202578347079205</v>
      </c>
      <c r="X852" s="11">
        <v>5.0129895970934708</v>
      </c>
      <c r="Y852" s="11">
        <v>5.00321340135722</v>
      </c>
      <c r="Z852" s="11">
        <v>4.9913192906288169</v>
      </c>
      <c r="AA852" s="11">
        <v>4.9776812989452877</v>
      </c>
      <c r="AB852" s="11">
        <v>4.9625260421178909</v>
      </c>
      <c r="AC852" s="11">
        <v>4.9459612874278722</v>
      </c>
      <c r="AD852" s="11">
        <v>4.9280914182564528</v>
      </c>
      <c r="AE852" s="11">
        <v>4.9090115039703193</v>
      </c>
      <c r="AF852" s="11">
        <v>4.8887768033938936</v>
      </c>
      <c r="AG852" s="11">
        <v>4.8674319409092783</v>
      </c>
      <c r="AH852" s="11">
        <v>4.8450215407908468</v>
      </c>
      <c r="AI852" s="11">
        <v>4.8215902273129734</v>
      </c>
      <c r="AJ852" s="11">
        <v>4.7971826247500315</v>
      </c>
      <c r="AK852" s="11">
        <v>4.7718433573763948</v>
      </c>
      <c r="AL852" s="11">
        <v>4.7456206360665778</v>
      </c>
      <c r="AM852" s="11">
        <v>4.7186303408727825</v>
      </c>
      <c r="AN852" s="11">
        <v>4.6910486860328273</v>
      </c>
      <c r="AO852" s="11">
        <v>4.6630539993304669</v>
      </c>
      <c r="AP852" s="11">
        <v>4.6348246085494624</v>
      </c>
      <c r="AQ852" s="11">
        <v>4.6065388414735713</v>
      </c>
      <c r="AR852" s="11">
        <v>4.578375025886551</v>
      </c>
      <c r="AS852" s="11">
        <v>4.5505095031727105</v>
      </c>
      <c r="AT852" s="11">
        <v>4.5230729275314543</v>
      </c>
      <c r="AU852" s="11">
        <v>4.496150265976719</v>
      </c>
      <c r="AV852" s="11">
        <v>4.4698244991231828</v>
      </c>
      <c r="AW852" s="11">
        <v>4.4441786075855214</v>
      </c>
      <c r="AX852" s="11">
        <v>4.4192955719784113</v>
      </c>
      <c r="AY852" s="11">
        <v>4.3952583729165271</v>
      </c>
    </row>
    <row r="853" spans="1:51">
      <c r="A853" s="5">
        <v>37719</v>
      </c>
      <c r="B853" s="11">
        <v>3.2542701340104498</v>
      </c>
      <c r="C853" s="11">
        <v>3.5354241521977068</v>
      </c>
      <c r="D853" s="11">
        <v>3.8723629447050469</v>
      </c>
      <c r="E853" s="11">
        <v>4.1284527866477791</v>
      </c>
      <c r="F853" s="11">
        <v>4.312730891091265</v>
      </c>
      <c r="G853" s="11">
        <v>4.4491937629467531</v>
      </c>
      <c r="H853" s="11">
        <v>4.5536341555878153</v>
      </c>
      <c r="I853" s="11">
        <v>4.6361148572337658</v>
      </c>
      <c r="J853" s="11">
        <v>4.7024386434871586</v>
      </c>
      <c r="K853" s="11">
        <v>4.7564427332112764</v>
      </c>
      <c r="L853" s="11">
        <v>4.801055638397191</v>
      </c>
      <c r="M853" s="11">
        <v>4.8390164026000919</v>
      </c>
      <c r="N853" s="11">
        <v>4.8718554699830703</v>
      </c>
      <c r="O853" s="11">
        <v>4.9007260328588664</v>
      </c>
      <c r="P853" s="11">
        <v>4.9259236539306137</v>
      </c>
      <c r="Q853" s="11">
        <v>4.9471253293528834</v>
      </c>
      <c r="R853" s="11">
        <v>4.9639564209664933</v>
      </c>
      <c r="S853" s="11">
        <v>4.9761478415146598</v>
      </c>
      <c r="T853" s="11">
        <v>4.9837598005812209</v>
      </c>
      <c r="U853" s="11">
        <v>4.9871000668552785</v>
      </c>
      <c r="V853" s="11">
        <v>4.9865593828105759</v>
      </c>
      <c r="W853" s="11">
        <v>4.9825713067853581</v>
      </c>
      <c r="X853" s="11">
        <v>4.9756397548483982</v>
      </c>
      <c r="Y853" s="11">
        <v>4.9662252232681618</v>
      </c>
      <c r="Z853" s="11">
        <v>4.9547075636541242</v>
      </c>
      <c r="AA853" s="11">
        <v>4.9414506075492195</v>
      </c>
      <c r="AB853" s="11">
        <v>4.926674127795958</v>
      </c>
      <c r="AC853" s="11">
        <v>4.9104834202744509</v>
      </c>
      <c r="AD853" s="11">
        <v>4.8929806216660623</v>
      </c>
      <c r="AE853" s="11">
        <v>4.8742589905211382</v>
      </c>
      <c r="AF853" s="11">
        <v>4.8543744621143876</v>
      </c>
      <c r="AG853" s="11">
        <v>4.8333731653685676</v>
      </c>
      <c r="AH853" s="11">
        <v>4.8113012291638562</v>
      </c>
      <c r="AI853" s="11">
        <v>4.7882047823804248</v>
      </c>
      <c r="AJ853" s="11">
        <v>4.7641299538984487</v>
      </c>
      <c r="AK853" s="11">
        <v>4.7391228725981023</v>
      </c>
      <c r="AL853" s="11">
        <v>4.7132333709238345</v>
      </c>
      <c r="AM853" s="11">
        <v>4.6865795223350579</v>
      </c>
      <c r="AN853" s="11">
        <v>4.6593393768177176</v>
      </c>
      <c r="AO853" s="11">
        <v>4.6316930263845055</v>
      </c>
      <c r="AP853" s="11">
        <v>4.6038205630481128</v>
      </c>
      <c r="AQ853" s="11">
        <v>4.5759020788212323</v>
      </c>
      <c r="AR853" s="11">
        <v>4.5481176657165534</v>
      </c>
      <c r="AS853" s="11">
        <v>4.5206452979204403</v>
      </c>
      <c r="AT853" s="11">
        <v>4.493615460516728</v>
      </c>
      <c r="AU853" s="11">
        <v>4.4671118180299585</v>
      </c>
      <c r="AV853" s="11">
        <v>4.4412160508743614</v>
      </c>
      <c r="AW853" s="11">
        <v>4.4160098394641665</v>
      </c>
      <c r="AX853" s="11">
        <v>4.3915748642136059</v>
      </c>
      <c r="AY853" s="11">
        <v>4.3679928055369075</v>
      </c>
    </row>
    <row r="854" spans="1:51">
      <c r="A854" s="5">
        <v>37720</v>
      </c>
      <c r="B854" s="11">
        <v>3.2280872055011116</v>
      </c>
      <c r="C854" s="11">
        <v>3.4988135603166262</v>
      </c>
      <c r="D854" s="11">
        <v>3.8483776026766323</v>
      </c>
      <c r="E854" s="11">
        <v>4.1105984489738452</v>
      </c>
      <c r="F854" s="11">
        <v>4.2984568130487206</v>
      </c>
      <c r="G854" s="11">
        <v>4.4382045600797166</v>
      </c>
      <c r="H854" s="11">
        <v>4.5459422510873395</v>
      </c>
      <c r="I854" s="11">
        <v>4.6315105297812149</v>
      </c>
      <c r="J854" s="11">
        <v>4.7005959548094731</v>
      </c>
      <c r="K854" s="11">
        <v>4.7570161836539846</v>
      </c>
      <c r="L854" s="11">
        <v>4.8037360420166726</v>
      </c>
      <c r="M854" s="11">
        <v>4.8435279163142688</v>
      </c>
      <c r="N854" s="11">
        <v>4.8779501931993483</v>
      </c>
      <c r="O854" s="11">
        <v>4.9081857928336374</v>
      </c>
      <c r="P854" s="11">
        <v>4.9345580042886148</v>
      </c>
      <c r="Q854" s="11">
        <v>4.9567796574148515</v>
      </c>
      <c r="R854" s="11">
        <v>4.9745227007724058</v>
      </c>
      <c r="S854" s="11">
        <v>4.9875704658247564</v>
      </c>
      <c r="T854" s="11">
        <v>4.9960326468091623</v>
      </c>
      <c r="U854" s="11">
        <v>5.000260522854064</v>
      </c>
      <c r="V854" s="11">
        <v>5.0006690949751302</v>
      </c>
      <c r="W854" s="11">
        <v>4.9977018118525738</v>
      </c>
      <c r="X854" s="11">
        <v>4.9918473118473665</v>
      </c>
      <c r="Y854" s="11">
        <v>4.9835453253327859</v>
      </c>
      <c r="Z854" s="11">
        <v>4.9731528079804539</v>
      </c>
      <c r="AA854" s="11">
        <v>4.9610105061695542</v>
      </c>
      <c r="AB854" s="11">
        <v>4.9473159982879062</v>
      </c>
      <c r="AC854" s="11">
        <v>4.9321547240785035</v>
      </c>
      <c r="AD854" s="11">
        <v>4.9156091251105964</v>
      </c>
      <c r="AE854" s="11">
        <v>4.8977555981382235</v>
      </c>
      <c r="AF854" s="11">
        <v>4.8786455456389026</v>
      </c>
      <c r="AG854" s="11">
        <v>4.8583239109469334</v>
      </c>
      <c r="AH854" s="11">
        <v>4.8368356373879999</v>
      </c>
      <c r="AI854" s="11">
        <v>4.8142256682877891</v>
      </c>
      <c r="AJ854" s="11">
        <v>4.7905389469719832</v>
      </c>
      <c r="AK854" s="11">
        <v>4.7658204167662701</v>
      </c>
      <c r="AL854" s="11">
        <v>4.7401190469447458</v>
      </c>
      <c r="AM854" s="11">
        <v>4.713556268250068</v>
      </c>
      <c r="AN854" s="11">
        <v>4.6863162888207537</v>
      </c>
      <c r="AO854" s="11">
        <v>4.6585853934257209</v>
      </c>
      <c r="AP854" s="11">
        <v>4.630549866833892</v>
      </c>
      <c r="AQ854" s="11">
        <v>4.6023959938141843</v>
      </c>
      <c r="AR854" s="11">
        <v>4.5743100591355192</v>
      </c>
      <c r="AS854" s="11">
        <v>4.5464760843130696</v>
      </c>
      <c r="AT854" s="11">
        <v>4.5190285996494142</v>
      </c>
      <c r="AU854" s="11">
        <v>4.4920540279143673</v>
      </c>
      <c r="AV854" s="11">
        <v>4.4656368054296118</v>
      </c>
      <c r="AW854" s="11">
        <v>4.4398613685168353</v>
      </c>
      <c r="AX854" s="11">
        <v>4.4148121534977189</v>
      </c>
      <c r="AY854" s="11">
        <v>4.3905735966939492</v>
      </c>
    </row>
    <row r="855" spans="1:51">
      <c r="A855" s="5">
        <v>37721</v>
      </c>
      <c r="B855" s="11">
        <v>3.2080095886865028</v>
      </c>
      <c r="C855" s="11">
        <v>3.4450205796638862</v>
      </c>
      <c r="D855" s="11">
        <v>3.7820172838944233</v>
      </c>
      <c r="E855" s="11">
        <v>4.0381861760693667</v>
      </c>
      <c r="F855" s="11">
        <v>4.2227947197204534</v>
      </c>
      <c r="G855" s="11">
        <v>4.3610126101413762</v>
      </c>
      <c r="H855" s="11">
        <v>4.4684581326257078</v>
      </c>
      <c r="I855" s="11">
        <v>4.5546610350831047</v>
      </c>
      <c r="J855" s="11">
        <v>4.625064535447482</v>
      </c>
      <c r="K855" s="11">
        <v>4.683326835431977</v>
      </c>
      <c r="L855" s="11">
        <v>4.7323174902779099</v>
      </c>
      <c r="M855" s="11">
        <v>4.7747338626190832</v>
      </c>
      <c r="N855" s="11">
        <v>4.8121009145825013</v>
      </c>
      <c r="O855" s="11">
        <v>4.8455825997968294</v>
      </c>
      <c r="P855" s="11">
        <v>4.8754969451840982</v>
      </c>
      <c r="Q855" s="11">
        <v>4.9015692002900098</v>
      </c>
      <c r="R855" s="11">
        <v>4.9234756938459343</v>
      </c>
      <c r="S855" s="11">
        <v>4.9409921692107712</v>
      </c>
      <c r="T855" s="11">
        <v>4.9542035734597105</v>
      </c>
      <c r="U855" s="11">
        <v>4.9634156665762283</v>
      </c>
      <c r="V855" s="11">
        <v>4.9689782266316245</v>
      </c>
      <c r="W855" s="11">
        <v>4.9712603372722892</v>
      </c>
      <c r="X855" s="11">
        <v>4.9706623629005726</v>
      </c>
      <c r="Y855" s="11">
        <v>4.9675421644284734</v>
      </c>
      <c r="Z855" s="11">
        <v>4.9621883022205662</v>
      </c>
      <c r="AA855" s="11">
        <v>4.9548740653867807</v>
      </c>
      <c r="AB855" s="11">
        <v>4.9457282020898479</v>
      </c>
      <c r="AC855" s="11">
        <v>4.9347678704231051</v>
      </c>
      <c r="AD855" s="11">
        <v>4.9220073393249582</v>
      </c>
      <c r="AE855" s="11">
        <v>4.90746827082382</v>
      </c>
      <c r="AF855" s="11">
        <v>4.8912023935498166</v>
      </c>
      <c r="AG855" s="11">
        <v>4.8732690784029931</v>
      </c>
      <c r="AH855" s="11">
        <v>4.8537276962844951</v>
      </c>
      <c r="AI855" s="11">
        <v>4.8326376180954629</v>
      </c>
      <c r="AJ855" s="11">
        <v>4.8100582147370439</v>
      </c>
      <c r="AK855" s="11">
        <v>4.7860488571103792</v>
      </c>
      <c r="AL855" s="11">
        <v>4.7606740090378876</v>
      </c>
      <c r="AM855" s="11">
        <v>4.7340876939843168</v>
      </c>
      <c r="AN855" s="11">
        <v>4.7065204185371705</v>
      </c>
      <c r="AO855" s="11">
        <v>4.6782051464608552</v>
      </c>
      <c r="AP855" s="11">
        <v>4.6493748415197738</v>
      </c>
      <c r="AQ855" s="11">
        <v>4.6202624674783292</v>
      </c>
      <c r="AR855" s="11">
        <v>4.5911009881009237</v>
      </c>
      <c r="AS855" s="11">
        <v>4.5621201690169526</v>
      </c>
      <c r="AT855" s="11">
        <v>4.5334815584065193</v>
      </c>
      <c r="AU855" s="11">
        <v>4.5052813278724946</v>
      </c>
      <c r="AV855" s="11">
        <v>4.4776130193797332</v>
      </c>
      <c r="AW855" s="11">
        <v>4.4505701748930848</v>
      </c>
      <c r="AX855" s="11">
        <v>4.4242463363774052</v>
      </c>
      <c r="AY855" s="11">
        <v>4.3987350457975456</v>
      </c>
    </row>
    <row r="856" spans="1:51">
      <c r="A856" s="5">
        <v>37722</v>
      </c>
      <c r="B856" s="11">
        <v>3.8738890747707164</v>
      </c>
      <c r="C856" s="11">
        <v>3.5766923186207693</v>
      </c>
      <c r="D856" s="11">
        <v>3.5777326473326765</v>
      </c>
      <c r="E856" s="11">
        <v>3.8270571158757636</v>
      </c>
      <c r="F856" s="11">
        <v>4.0754512081064789</v>
      </c>
      <c r="G856" s="11">
        <v>4.2822248940612075</v>
      </c>
      <c r="H856" s="11">
        <v>4.446282792633065</v>
      </c>
      <c r="I856" s="11">
        <v>4.5754847746510885</v>
      </c>
      <c r="J856" s="11">
        <v>4.6765723144920681</v>
      </c>
      <c r="K856" s="11">
        <v>4.7552452868266908</v>
      </c>
      <c r="L856" s="11">
        <v>4.8165805813348461</v>
      </c>
      <c r="M856" s="11">
        <v>4.8651841324552043</v>
      </c>
      <c r="N856" s="11">
        <v>4.9040114135911601</v>
      </c>
      <c r="O856" s="11">
        <v>4.9355334367554304</v>
      </c>
      <c r="P856" s="11">
        <v>4.961074311954766</v>
      </c>
      <c r="Q856" s="11">
        <v>4.9811783227799014</v>
      </c>
      <c r="R856" s="11">
        <v>4.996188767973762</v>
      </c>
      <c r="S856" s="11">
        <v>5.0063978192528928</v>
      </c>
      <c r="T856" s="11">
        <v>5.0122912685841445</v>
      </c>
      <c r="U856" s="11">
        <v>5.0144626263076955</v>
      </c>
      <c r="V856" s="11">
        <v>5.0134627866464276</v>
      </c>
      <c r="W856" s="11">
        <v>5.0098197030627301</v>
      </c>
      <c r="X856" s="11">
        <v>5.0040283631753164</v>
      </c>
      <c r="Y856" s="11">
        <v>4.996499617337256</v>
      </c>
      <c r="Z856" s="11">
        <v>4.987529392520857</v>
      </c>
      <c r="AA856" s="11">
        <v>4.9773917281937905</v>
      </c>
      <c r="AB856" s="11">
        <v>4.9661765961242601</v>
      </c>
      <c r="AC856" s="11">
        <v>4.9538379014025473</v>
      </c>
      <c r="AD856" s="11">
        <v>4.9403263592687559</v>
      </c>
      <c r="AE856" s="11">
        <v>4.9256006810729618</v>
      </c>
      <c r="AF856" s="11">
        <v>4.9096505198838551</v>
      </c>
      <c r="AG856" s="11">
        <v>4.8924730119620561</v>
      </c>
      <c r="AH856" s="11">
        <v>4.8740652935681874</v>
      </c>
      <c r="AI856" s="11">
        <v>4.8544245009628701</v>
      </c>
      <c r="AJ856" s="11">
        <v>4.8335477704067253</v>
      </c>
      <c r="AK856" s="11">
        <v>4.8114322381603758</v>
      </c>
      <c r="AL856" s="11">
        <v>4.7880817789107297</v>
      </c>
      <c r="AM856" s="11">
        <v>4.7636109192991398</v>
      </c>
      <c r="AN856" s="11">
        <v>4.7382246885262447</v>
      </c>
      <c r="AO856" s="11">
        <v>4.7121307732288358</v>
      </c>
      <c r="AP856" s="11">
        <v>4.6855368600437046</v>
      </c>
      <c r="AQ856" s="11">
        <v>4.6586506356076436</v>
      </c>
      <c r="AR856" s="11">
        <v>4.6316797865574415</v>
      </c>
      <c r="AS856" s="11">
        <v>4.6048291919352762</v>
      </c>
      <c r="AT856" s="11">
        <v>4.5782480646380233</v>
      </c>
      <c r="AU856" s="11">
        <v>4.552034492244613</v>
      </c>
      <c r="AV856" s="11">
        <v>4.526284664965595</v>
      </c>
      <c r="AW856" s="11">
        <v>4.5010947730115198</v>
      </c>
      <c r="AX856" s="11">
        <v>4.4765610065929371</v>
      </c>
      <c r="AY856" s="11">
        <v>4.4527795559203973</v>
      </c>
    </row>
    <row r="857" spans="1:51">
      <c r="A857" s="5">
        <v>37725</v>
      </c>
      <c r="B857" s="11">
        <v>3.3611709842889277</v>
      </c>
      <c r="C857" s="11">
        <v>3.6183151361307488</v>
      </c>
      <c r="D857" s="11">
        <v>3.9257686610369937</v>
      </c>
      <c r="E857" s="11">
        <v>4.1593506015249941</v>
      </c>
      <c r="F857" s="11">
        <v>4.3276377533722714</v>
      </c>
      <c r="G857" s="11">
        <v>4.4533149924775834</v>
      </c>
      <c r="H857" s="11">
        <v>4.5505191434831627</v>
      </c>
      <c r="I857" s="11">
        <v>4.6278884786412133</v>
      </c>
      <c r="J857" s="11">
        <v>4.6903628291693531</v>
      </c>
      <c r="K857" s="11">
        <v>4.7413048090046743</v>
      </c>
      <c r="L857" s="11">
        <v>4.7835387628818644</v>
      </c>
      <c r="M857" s="11">
        <v>4.8198156391759071</v>
      </c>
      <c r="N857" s="11">
        <v>4.8517239563975831</v>
      </c>
      <c r="O857" s="11">
        <v>4.8804997014959781</v>
      </c>
      <c r="P857" s="11">
        <v>4.9064674895306704</v>
      </c>
      <c r="Q857" s="11">
        <v>4.9293451130886012</v>
      </c>
      <c r="R857" s="11">
        <v>4.9487482697129801</v>
      </c>
      <c r="S857" s="11">
        <v>4.9643615370785765</v>
      </c>
      <c r="T857" s="11">
        <v>4.9761686632217614</v>
      </c>
      <c r="U857" s="11">
        <v>4.9843661991755219</v>
      </c>
      <c r="V857" s="11">
        <v>4.9892243650582007</v>
      </c>
      <c r="W857" s="11">
        <v>4.9910562171711845</v>
      </c>
      <c r="X857" s="11">
        <v>4.990242020285554</v>
      </c>
      <c r="Y857" s="11">
        <v>4.9871255977106701</v>
      </c>
      <c r="Z857" s="11">
        <v>4.9819884529893876</v>
      </c>
      <c r="AA857" s="11">
        <v>4.975096298185969</v>
      </c>
      <c r="AB857" s="11">
        <v>4.9665616827406636</v>
      </c>
      <c r="AC857" s="11">
        <v>4.9563855656293621</v>
      </c>
      <c r="AD857" s="11">
        <v>4.9445663775542945</v>
      </c>
      <c r="AE857" s="11">
        <v>4.9311097165742321</v>
      </c>
      <c r="AF857" s="11">
        <v>4.916048459927528</v>
      </c>
      <c r="AG857" s="11">
        <v>4.8994219737826032</v>
      </c>
      <c r="AH857" s="11">
        <v>4.8812696243078797</v>
      </c>
      <c r="AI857" s="11">
        <v>4.8616307776717766</v>
      </c>
      <c r="AJ857" s="11">
        <v>4.840544800042716</v>
      </c>
      <c r="AK857" s="11">
        <v>4.8180510575891189</v>
      </c>
      <c r="AL857" s="11">
        <v>4.7941950784223168</v>
      </c>
      <c r="AM857" s="11">
        <v>4.769121331227046</v>
      </c>
      <c r="AN857" s="11">
        <v>4.7430540505489169</v>
      </c>
      <c r="AO857" s="11">
        <v>4.7162197420571399</v>
      </c>
      <c r="AP857" s="11">
        <v>4.688844911420925</v>
      </c>
      <c r="AQ857" s="11">
        <v>4.6611560643094867</v>
      </c>
      <c r="AR857" s="11">
        <v>4.6333797063920343</v>
      </c>
      <c r="AS857" s="11">
        <v>4.6057389748252167</v>
      </c>
      <c r="AT857" s="11">
        <v>4.5783917958309104</v>
      </c>
      <c r="AU857" s="11">
        <v>4.5514370481519162</v>
      </c>
      <c r="AV857" s="11">
        <v>4.5249714785207615</v>
      </c>
      <c r="AW857" s="11">
        <v>4.4990918336699783</v>
      </c>
      <c r="AX857" s="11">
        <v>4.4738948603320958</v>
      </c>
      <c r="AY857" s="11">
        <v>4.4494773052396432</v>
      </c>
    </row>
    <row r="858" spans="1:51">
      <c r="A858" s="5">
        <v>37726</v>
      </c>
      <c r="B858" s="11">
        <v>3.3738520363407689</v>
      </c>
      <c r="C858" s="11">
        <v>3.6038721685522002</v>
      </c>
      <c r="D858" s="11">
        <v>3.8969453205340647</v>
      </c>
      <c r="E858" s="11">
        <v>4.1271299592166573</v>
      </c>
      <c r="F858" s="11">
        <v>4.2958856480494632</v>
      </c>
      <c r="G858" s="11">
        <v>4.4231938788675293</v>
      </c>
      <c r="H858" s="11">
        <v>4.5221932876615165</v>
      </c>
      <c r="I858" s="11">
        <v>4.6012509352388031</v>
      </c>
      <c r="J858" s="11">
        <v>4.6652465614694494</v>
      </c>
      <c r="K858" s="11">
        <v>4.717547151255423</v>
      </c>
      <c r="L858" s="11">
        <v>4.7609960029789677</v>
      </c>
      <c r="M858" s="11">
        <v>4.7983480656832809</v>
      </c>
      <c r="N858" s="11">
        <v>4.8312023748498412</v>
      </c>
      <c r="O858" s="11">
        <v>4.8608101401750368</v>
      </c>
      <c r="P858" s="11">
        <v>4.8875112895590931</v>
      </c>
      <c r="Q858" s="11">
        <v>4.9110470705290536</v>
      </c>
      <c r="R858" s="11">
        <v>4.9310510373441172</v>
      </c>
      <c r="S858" s="11">
        <v>4.9472222004809083</v>
      </c>
      <c r="T858" s="11">
        <v>4.9595535132265374</v>
      </c>
      <c r="U858" s="11">
        <v>4.9682421031939761</v>
      </c>
      <c r="V858" s="11">
        <v>4.9735524888962184</v>
      </c>
      <c r="W858" s="11">
        <v>4.9757894717673219</v>
      </c>
      <c r="X858" s="11">
        <v>4.9753207531796795</v>
      </c>
      <c r="Y858" s="11">
        <v>4.9724769295980096</v>
      </c>
      <c r="Z858" s="11">
        <v>4.9675271115110391</v>
      </c>
      <c r="AA858" s="11">
        <v>4.9607254014863758</v>
      </c>
      <c r="AB858" s="11">
        <v>4.9521843851667162</v>
      </c>
      <c r="AC858" s="11">
        <v>4.9419150290494667</v>
      </c>
      <c r="AD858" s="11">
        <v>4.9299260757429542</v>
      </c>
      <c r="AE858" s="11">
        <v>4.9162338889575805</v>
      </c>
      <c r="AF858" s="11">
        <v>4.9008833623507675</v>
      </c>
      <c r="AG858" s="11">
        <v>4.8839260644048164</v>
      </c>
      <c r="AH858" s="11">
        <v>4.8654135636020337</v>
      </c>
      <c r="AI858" s="11">
        <v>4.8453974284247234</v>
      </c>
      <c r="AJ858" s="11">
        <v>4.8239292273551904</v>
      </c>
      <c r="AK858" s="11">
        <v>4.8010605288757402</v>
      </c>
      <c r="AL858" s="11">
        <v>4.7768488644568441</v>
      </c>
      <c r="AM858" s="11">
        <v>4.7514454050252359</v>
      </c>
      <c r="AN858" s="11">
        <v>4.7250757325686683</v>
      </c>
      <c r="AO858" s="11">
        <v>4.697967482582329</v>
      </c>
      <c r="AP858" s="11">
        <v>4.6703482905614111</v>
      </c>
      <c r="AQ858" s="11">
        <v>4.6424457920011033</v>
      </c>
      <c r="AR858" s="11">
        <v>4.6144876223965969</v>
      </c>
      <c r="AS858" s="11">
        <v>4.5866979023122632</v>
      </c>
      <c r="AT858" s="11">
        <v>4.5592342979649745</v>
      </c>
      <c r="AU858" s="11">
        <v>4.5321951505149833</v>
      </c>
      <c r="AV858" s="11">
        <v>4.5056767178092096</v>
      </c>
      <c r="AW858" s="11">
        <v>4.4797752576945671</v>
      </c>
      <c r="AX858" s="11">
        <v>4.4545870280179765</v>
      </c>
      <c r="AY858" s="11">
        <v>4.4302082866263524</v>
      </c>
    </row>
    <row r="859" spans="1:51">
      <c r="A859" s="5">
        <v>37727</v>
      </c>
      <c r="B859" s="11">
        <v>3.3448982710958806</v>
      </c>
      <c r="C859" s="11">
        <v>3.5564801687068042</v>
      </c>
      <c r="D859" s="11">
        <v>3.8507457409520942</v>
      </c>
      <c r="E859" s="11">
        <v>4.0846704049824405</v>
      </c>
      <c r="F859" s="11">
        <v>4.2567915475174525</v>
      </c>
      <c r="G859" s="11">
        <v>4.3869652551934752</v>
      </c>
      <c r="H859" s="11">
        <v>4.4884990458535317</v>
      </c>
      <c r="I859" s="11">
        <v>4.5699067227007042</v>
      </c>
      <c r="J859" s="11">
        <v>4.6360990418327539</v>
      </c>
      <c r="K859" s="11">
        <v>4.6904360087397219</v>
      </c>
      <c r="L859" s="11">
        <v>4.7357259747423708</v>
      </c>
      <c r="M859" s="11">
        <v>4.7746808226098238</v>
      </c>
      <c r="N859" s="11">
        <v>4.8088711202185035</v>
      </c>
      <c r="O859" s="11">
        <v>4.8395283824877939</v>
      </c>
      <c r="P859" s="11">
        <v>4.8669945198093849</v>
      </c>
      <c r="Q859" s="11">
        <v>4.8910365635048647</v>
      </c>
      <c r="R859" s="11">
        <v>4.9113336833623595</v>
      </c>
      <c r="S859" s="11">
        <v>4.9276489559076406</v>
      </c>
      <c r="T859" s="11">
        <v>4.9400421289272289</v>
      </c>
      <c r="U859" s="11">
        <v>4.9487685713647132</v>
      </c>
      <c r="V859" s="11">
        <v>4.9541400037949277</v>
      </c>
      <c r="W859" s="11">
        <v>4.956498696121268</v>
      </c>
      <c r="X859" s="11">
        <v>4.9562330621512034</v>
      </c>
      <c r="Y859" s="11">
        <v>4.9536864184988856</v>
      </c>
      <c r="Z859" s="11">
        <v>4.9491332320969583</v>
      </c>
      <c r="AA859" s="11">
        <v>4.9428316468977176</v>
      </c>
      <c r="AB859" s="11">
        <v>4.9348896129926834</v>
      </c>
      <c r="AC859" s="11">
        <v>4.9253087874284072</v>
      </c>
      <c r="AD859" s="11">
        <v>4.9140885816487652</v>
      </c>
      <c r="AE859" s="11">
        <v>4.9012371589133892</v>
      </c>
      <c r="AF859" s="11">
        <v>4.8867949078745889</v>
      </c>
      <c r="AG859" s="11">
        <v>4.8708096325245007</v>
      </c>
      <c r="AH859" s="11">
        <v>4.8533291368552671</v>
      </c>
      <c r="AI859" s="11">
        <v>4.8344012248590271</v>
      </c>
      <c r="AJ859" s="11">
        <v>4.8140737005279197</v>
      </c>
      <c r="AK859" s="11">
        <v>4.7923943678540866</v>
      </c>
      <c r="AL859" s="11">
        <v>4.7694173884973985</v>
      </c>
      <c r="AM859" s="11">
        <v>4.7452945828234681</v>
      </c>
      <c r="AN859" s="11">
        <v>4.7202542639596361</v>
      </c>
      <c r="AO859" s="11">
        <v>4.6945267901673704</v>
      </c>
      <c r="AP859" s="11">
        <v>4.6683425197081467</v>
      </c>
      <c r="AQ859" s="11">
        <v>4.6419318108434275</v>
      </c>
      <c r="AR859" s="11">
        <v>4.6155250218346904</v>
      </c>
      <c r="AS859" s="11">
        <v>4.5893487012037371</v>
      </c>
      <c r="AT859" s="11">
        <v>4.563559038003751</v>
      </c>
      <c r="AU859" s="11">
        <v>4.538250295917817</v>
      </c>
      <c r="AV859" s="11">
        <v>4.5135146243342632</v>
      </c>
      <c r="AW859" s="11">
        <v>4.4894441726414129</v>
      </c>
      <c r="AX859" s="11">
        <v>4.4661310902275941</v>
      </c>
      <c r="AY859" s="11">
        <v>4.4436675264811338</v>
      </c>
    </row>
    <row r="860" spans="1:51">
      <c r="A860" s="5">
        <v>37728</v>
      </c>
      <c r="B860" s="11">
        <v>3.288226685267722</v>
      </c>
      <c r="C860" s="11">
        <v>3.50226310339918</v>
      </c>
      <c r="D860" s="11">
        <v>3.8032856562093138</v>
      </c>
      <c r="E860" s="11">
        <v>4.0438903944475992</v>
      </c>
      <c r="F860" s="11">
        <v>4.222252226001685</v>
      </c>
      <c r="G860" s="11">
        <v>4.3581241810446265</v>
      </c>
      <c r="H860" s="11">
        <v>4.4647096461813289</v>
      </c>
      <c r="I860" s="11">
        <v>4.5505314697379635</v>
      </c>
      <c r="J860" s="11">
        <v>4.6205099305096073</v>
      </c>
      <c r="K860" s="11">
        <v>4.6780451878970428</v>
      </c>
      <c r="L860" s="11">
        <v>4.7259538606373352</v>
      </c>
      <c r="M860" s="11">
        <v>4.7669057930499452</v>
      </c>
      <c r="N860" s="11">
        <v>4.8024437848907278</v>
      </c>
      <c r="O860" s="11">
        <v>4.8337898919815565</v>
      </c>
      <c r="P860" s="11">
        <v>4.8612871666467861</v>
      </c>
      <c r="Q860" s="11">
        <v>4.884751583204765</v>
      </c>
      <c r="R860" s="11">
        <v>4.9039348865495391</v>
      </c>
      <c r="S860" s="11">
        <v>4.9187038489392059</v>
      </c>
      <c r="T860" s="11">
        <v>4.9292256039383764</v>
      </c>
      <c r="U860" s="11">
        <v>4.9358450259957705</v>
      </c>
      <c r="V860" s="11">
        <v>4.9389505920184087</v>
      </c>
      <c r="W860" s="11">
        <v>4.9389563797410041</v>
      </c>
      <c r="X860" s="11">
        <v>4.9363130958284849</v>
      </c>
      <c r="Y860" s="11">
        <v>4.9314158663864536</v>
      </c>
      <c r="Z860" s="11">
        <v>4.9245841315638783</v>
      </c>
      <c r="AA860" s="11">
        <v>4.9161183054639954</v>
      </c>
      <c r="AB860" s="11">
        <v>4.9061502294730657</v>
      </c>
      <c r="AC860" s="11">
        <v>4.8947008415059896</v>
      </c>
      <c r="AD860" s="11">
        <v>4.8817891329216785</v>
      </c>
      <c r="AE860" s="11">
        <v>4.8674391725952324</v>
      </c>
      <c r="AF860" s="11">
        <v>4.8516922464380317</v>
      </c>
      <c r="AG860" s="11">
        <v>4.8345932861283831</v>
      </c>
      <c r="AH860" s="11">
        <v>4.8161872233445928</v>
      </c>
      <c r="AI860" s="11">
        <v>4.7965189897649694</v>
      </c>
      <c r="AJ860" s="11">
        <v>4.7756335170678197</v>
      </c>
      <c r="AK860" s="11">
        <v>4.7535757369314497</v>
      </c>
      <c r="AL860" s="11">
        <v>4.7303975198422377</v>
      </c>
      <c r="AM860" s="11">
        <v>4.7062464380150129</v>
      </c>
      <c r="AN860" s="11">
        <v>4.6813397895480877</v>
      </c>
      <c r="AO860" s="11">
        <v>4.6558964523203006</v>
      </c>
      <c r="AP860" s="11">
        <v>4.6301353042104889</v>
      </c>
      <c r="AQ860" s="11">
        <v>4.6042752230974937</v>
      </c>
      <c r="AR860" s="11">
        <v>4.5785350868601515</v>
      </c>
      <c r="AS860" s="11">
        <v>4.5531294932272077</v>
      </c>
      <c r="AT860" s="11">
        <v>4.5282025138743656</v>
      </c>
      <c r="AU860" s="11">
        <v>4.5038404104122671</v>
      </c>
      <c r="AV860" s="11">
        <v>4.4801277390565062</v>
      </c>
      <c r="AW860" s="11">
        <v>4.4571490560226721</v>
      </c>
      <c r="AX860" s="11">
        <v>4.4349889175263568</v>
      </c>
      <c r="AY860" s="11">
        <v>4.4137318797831515</v>
      </c>
    </row>
    <row r="861" spans="1:51">
      <c r="A861" s="5">
        <v>37729</v>
      </c>
      <c r="B861" s="11" t="s">
        <v>0</v>
      </c>
      <c r="C861" s="11" t="s">
        <v>0</v>
      </c>
      <c r="D861" s="11" t="s">
        <v>0</v>
      </c>
      <c r="E861" s="11" t="s">
        <v>0</v>
      </c>
      <c r="F861" s="11" t="s">
        <v>0</v>
      </c>
      <c r="G861" s="11" t="s">
        <v>0</v>
      </c>
      <c r="H861" s="11" t="s">
        <v>0</v>
      </c>
      <c r="I861" s="11" t="s">
        <v>0</v>
      </c>
      <c r="J861" s="11" t="s">
        <v>0</v>
      </c>
      <c r="K861" s="11" t="s">
        <v>0</v>
      </c>
      <c r="L861" s="11" t="s">
        <v>0</v>
      </c>
      <c r="M861" s="11" t="s">
        <v>0</v>
      </c>
      <c r="N861" s="11" t="s">
        <v>0</v>
      </c>
      <c r="O861" s="11" t="s">
        <v>0</v>
      </c>
      <c r="P861" s="11" t="s">
        <v>0</v>
      </c>
      <c r="Q861" s="11" t="s">
        <v>0</v>
      </c>
      <c r="R861" s="11" t="s">
        <v>0</v>
      </c>
      <c r="S861" s="11" t="s">
        <v>0</v>
      </c>
      <c r="T861" s="11" t="s">
        <v>0</v>
      </c>
      <c r="U861" s="11" t="s">
        <v>0</v>
      </c>
      <c r="V861" s="11" t="s">
        <v>0</v>
      </c>
      <c r="W861" s="11" t="s">
        <v>0</v>
      </c>
      <c r="X861" s="11" t="s">
        <v>0</v>
      </c>
      <c r="Y861" s="11" t="s">
        <v>0</v>
      </c>
      <c r="Z861" s="11" t="s">
        <v>0</v>
      </c>
      <c r="AA861" s="11" t="s">
        <v>0</v>
      </c>
      <c r="AB861" s="11" t="s">
        <v>0</v>
      </c>
      <c r="AC861" s="11" t="s">
        <v>0</v>
      </c>
      <c r="AD861" s="11" t="s">
        <v>0</v>
      </c>
      <c r="AE861" s="11" t="s">
        <v>0</v>
      </c>
      <c r="AF861" s="11" t="s">
        <v>0</v>
      </c>
      <c r="AG861" s="11" t="s">
        <v>0</v>
      </c>
      <c r="AH861" s="11" t="s">
        <v>0</v>
      </c>
      <c r="AI861" s="11" t="s">
        <v>0</v>
      </c>
      <c r="AJ861" s="11" t="s">
        <v>0</v>
      </c>
      <c r="AK861" s="11" t="s">
        <v>0</v>
      </c>
      <c r="AL861" s="11" t="s">
        <v>0</v>
      </c>
      <c r="AM861" s="11" t="s">
        <v>0</v>
      </c>
      <c r="AN861" s="11" t="s">
        <v>0</v>
      </c>
      <c r="AO861" s="11" t="s">
        <v>0</v>
      </c>
      <c r="AP861" s="11" t="s">
        <v>0</v>
      </c>
      <c r="AQ861" s="11" t="s">
        <v>0</v>
      </c>
      <c r="AR861" s="11" t="s">
        <v>0</v>
      </c>
      <c r="AS861" s="11" t="s">
        <v>0</v>
      </c>
      <c r="AT861" s="11" t="s">
        <v>0</v>
      </c>
      <c r="AU861" s="11" t="s">
        <v>0</v>
      </c>
      <c r="AV861" s="11" t="s">
        <v>0</v>
      </c>
      <c r="AW861" s="11" t="s">
        <v>0</v>
      </c>
      <c r="AX861" s="11" t="s">
        <v>0</v>
      </c>
      <c r="AY861" s="11" t="s">
        <v>0</v>
      </c>
    </row>
    <row r="862" spans="1:51">
      <c r="A862" s="5">
        <v>37732</v>
      </c>
      <c r="B862" s="11" t="s">
        <v>0</v>
      </c>
      <c r="C862" s="11" t="s">
        <v>0</v>
      </c>
      <c r="D862" s="11" t="s">
        <v>0</v>
      </c>
      <c r="E862" s="11" t="s">
        <v>0</v>
      </c>
      <c r="F862" s="11" t="s">
        <v>0</v>
      </c>
      <c r="G862" s="11" t="s">
        <v>0</v>
      </c>
      <c r="H862" s="11" t="s">
        <v>0</v>
      </c>
      <c r="I862" s="11" t="s">
        <v>0</v>
      </c>
      <c r="J862" s="11" t="s">
        <v>0</v>
      </c>
      <c r="K862" s="11" t="s">
        <v>0</v>
      </c>
      <c r="L862" s="11" t="s">
        <v>0</v>
      </c>
      <c r="M862" s="11" t="s">
        <v>0</v>
      </c>
      <c r="N862" s="11" t="s">
        <v>0</v>
      </c>
      <c r="O862" s="11" t="s">
        <v>0</v>
      </c>
      <c r="P862" s="11" t="s">
        <v>0</v>
      </c>
      <c r="Q862" s="11" t="s">
        <v>0</v>
      </c>
      <c r="R862" s="11" t="s">
        <v>0</v>
      </c>
      <c r="S862" s="11" t="s">
        <v>0</v>
      </c>
      <c r="T862" s="11" t="s">
        <v>0</v>
      </c>
      <c r="U862" s="11" t="s">
        <v>0</v>
      </c>
      <c r="V862" s="11" t="s">
        <v>0</v>
      </c>
      <c r="W862" s="11" t="s">
        <v>0</v>
      </c>
      <c r="X862" s="11" t="s">
        <v>0</v>
      </c>
      <c r="Y862" s="11" t="s">
        <v>0</v>
      </c>
      <c r="Z862" s="11" t="s">
        <v>0</v>
      </c>
      <c r="AA862" s="11" t="s">
        <v>0</v>
      </c>
      <c r="AB862" s="11" t="s">
        <v>0</v>
      </c>
      <c r="AC862" s="11" t="s">
        <v>0</v>
      </c>
      <c r="AD862" s="11" t="s">
        <v>0</v>
      </c>
      <c r="AE862" s="11" t="s">
        <v>0</v>
      </c>
      <c r="AF862" s="11" t="s">
        <v>0</v>
      </c>
      <c r="AG862" s="11" t="s">
        <v>0</v>
      </c>
      <c r="AH862" s="11" t="s">
        <v>0</v>
      </c>
      <c r="AI862" s="11" t="s">
        <v>0</v>
      </c>
      <c r="AJ862" s="11" t="s">
        <v>0</v>
      </c>
      <c r="AK862" s="11" t="s">
        <v>0</v>
      </c>
      <c r="AL862" s="11" t="s">
        <v>0</v>
      </c>
      <c r="AM862" s="11" t="s">
        <v>0</v>
      </c>
      <c r="AN862" s="11" t="s">
        <v>0</v>
      </c>
      <c r="AO862" s="11" t="s">
        <v>0</v>
      </c>
      <c r="AP862" s="11" t="s">
        <v>0</v>
      </c>
      <c r="AQ862" s="11" t="s">
        <v>0</v>
      </c>
      <c r="AR862" s="11" t="s">
        <v>0</v>
      </c>
      <c r="AS862" s="11" t="s">
        <v>0</v>
      </c>
      <c r="AT862" s="11" t="s">
        <v>0</v>
      </c>
      <c r="AU862" s="11" t="s">
        <v>0</v>
      </c>
      <c r="AV862" s="11" t="s">
        <v>0</v>
      </c>
      <c r="AW862" s="11" t="s">
        <v>0</v>
      </c>
      <c r="AX862" s="11" t="s">
        <v>0</v>
      </c>
      <c r="AY862" s="11" t="s">
        <v>0</v>
      </c>
    </row>
    <row r="863" spans="1:51">
      <c r="A863" s="5">
        <v>37733</v>
      </c>
      <c r="B863" s="11">
        <v>3.2577927821607831</v>
      </c>
      <c r="C863" s="11">
        <v>3.4540211075498259</v>
      </c>
      <c r="D863" s="11">
        <v>3.7526498403843616</v>
      </c>
      <c r="E863" s="11">
        <v>3.9984153421967794</v>
      </c>
      <c r="F863" s="11">
        <v>4.1838494512308158</v>
      </c>
      <c r="G863" s="11">
        <v>4.3266698779408053</v>
      </c>
      <c r="H863" s="11">
        <v>4.4395013988271881</v>
      </c>
      <c r="I863" s="11">
        <v>4.5308794098698231</v>
      </c>
      <c r="J863" s="11">
        <v>4.6058509389274693</v>
      </c>
      <c r="K863" s="11">
        <v>4.6679395098819301</v>
      </c>
      <c r="L863" s="11">
        <v>4.7200783134668347</v>
      </c>
      <c r="M863" s="11">
        <v>4.7650176045101889</v>
      </c>
      <c r="N863" s="11">
        <v>4.8043233577966591</v>
      </c>
      <c r="O863" s="11">
        <v>4.8392291803034029</v>
      </c>
      <c r="P863" s="11">
        <v>4.8700659239525681</v>
      </c>
      <c r="Q863" s="11">
        <v>4.8966326817396313</v>
      </c>
      <c r="R863" s="11">
        <v>4.9186827296156181</v>
      </c>
      <c r="S863" s="11">
        <v>4.936091941267355</v>
      </c>
      <c r="T863" s="11">
        <v>4.9490312128001621</v>
      </c>
      <c r="U863" s="11">
        <v>4.9578458770642682</v>
      </c>
      <c r="V863" s="11">
        <v>4.9629161754105882</v>
      </c>
      <c r="W863" s="11">
        <v>4.964650928920249</v>
      </c>
      <c r="X863" s="11">
        <v>4.9635020912627876</v>
      </c>
      <c r="Y863" s="11">
        <v>4.9598724518370005</v>
      </c>
      <c r="Z863" s="11">
        <v>4.9540975363364614</v>
      </c>
      <c r="AA863" s="11">
        <v>4.9464939391188025</v>
      </c>
      <c r="AB863" s="11">
        <v>4.9372066423182916</v>
      </c>
      <c r="AC863" s="11">
        <v>4.9262693676962659</v>
      </c>
      <c r="AD863" s="11">
        <v>4.913713959430364</v>
      </c>
      <c r="AE863" s="11">
        <v>4.8995791443750107</v>
      </c>
      <c r="AF863" s="11">
        <v>4.8839266075420573</v>
      </c>
      <c r="AG863" s="11">
        <v>4.8668228150372483</v>
      </c>
      <c r="AH863" s="11">
        <v>4.8483342329663275</v>
      </c>
      <c r="AI863" s="11">
        <v>4.8285273274350411</v>
      </c>
      <c r="AJ863" s="11">
        <v>4.8074685645491311</v>
      </c>
      <c r="AK863" s="11">
        <v>4.7852244104143447</v>
      </c>
      <c r="AL863" s="11">
        <v>4.7618680068160133</v>
      </c>
      <c r="AM863" s="11">
        <v>4.7375626501801156</v>
      </c>
      <c r="AN863" s="11">
        <v>4.7125363743316395</v>
      </c>
      <c r="AO863" s="11">
        <v>4.6870186298927861</v>
      </c>
      <c r="AP863" s="11">
        <v>4.6612388674857499</v>
      </c>
      <c r="AQ863" s="11">
        <v>4.6354265377327302</v>
      </c>
      <c r="AR863" s="11">
        <v>4.609811091255926</v>
      </c>
      <c r="AS863" s="11">
        <v>4.5846170098470811</v>
      </c>
      <c r="AT863" s="11">
        <v>4.559988700839364</v>
      </c>
      <c r="AU863" s="11">
        <v>4.5360058636429956</v>
      </c>
      <c r="AV863" s="11">
        <v>4.5127463459489432</v>
      </c>
      <c r="AW863" s="11">
        <v>4.490287995448174</v>
      </c>
      <c r="AX863" s="11">
        <v>4.4687086598316519</v>
      </c>
      <c r="AY863" s="11">
        <v>4.448086186790345</v>
      </c>
    </row>
    <row r="864" spans="1:51">
      <c r="A864" s="5">
        <v>37734</v>
      </c>
      <c r="B864" s="11">
        <v>3.3239141877779805</v>
      </c>
      <c r="C864" s="11">
        <v>3.4859183418752773</v>
      </c>
      <c r="D864" s="11">
        <v>3.7672802329910215</v>
      </c>
      <c r="E864" s="11">
        <v>4.0167777415932058</v>
      </c>
      <c r="F864" s="11">
        <v>4.2107540589204921</v>
      </c>
      <c r="G864" s="11">
        <v>4.362038469903248</v>
      </c>
      <c r="H864" s="11">
        <v>4.4817843572409766</v>
      </c>
      <c r="I864" s="11">
        <v>4.578265196786278</v>
      </c>
      <c r="J864" s="11">
        <v>4.6566371581689046</v>
      </c>
      <c r="K864" s="11">
        <v>4.7206578487214852</v>
      </c>
      <c r="L864" s="11">
        <v>4.7735316829588497</v>
      </c>
      <c r="M864" s="11">
        <v>4.8182481509572659</v>
      </c>
      <c r="N864" s="11">
        <v>4.8565808733409064</v>
      </c>
      <c r="O864" s="11">
        <v>4.8899638124499702</v>
      </c>
      <c r="P864" s="11">
        <v>4.9188950793401558</v>
      </c>
      <c r="Q864" s="11">
        <v>4.9433272402374904</v>
      </c>
      <c r="R864" s="11">
        <v>4.9631405833522342</v>
      </c>
      <c r="S864" s="11">
        <v>4.978309242732128</v>
      </c>
      <c r="T864" s="11">
        <v>4.9890805355712002</v>
      </c>
      <c r="U864" s="11">
        <v>4.9958588305094294</v>
      </c>
      <c r="V864" s="11">
        <v>4.9990634614249192</v>
      </c>
      <c r="W864" s="11">
        <v>4.9991327752609918</v>
      </c>
      <c r="X864" s="11">
        <v>4.9965348490534556</v>
      </c>
      <c r="Y864" s="11">
        <v>4.9916815603657145</v>
      </c>
      <c r="Z864" s="11">
        <v>4.9849114600182469</v>
      </c>
      <c r="AA864" s="11">
        <v>4.9765427263414672</v>
      </c>
      <c r="AB864" s="11">
        <v>4.9667120263891702</v>
      </c>
      <c r="AC864" s="11">
        <v>4.9554400638723557</v>
      </c>
      <c r="AD864" s="11">
        <v>4.9427456617648327</v>
      </c>
      <c r="AE864" s="11">
        <v>4.9286533566644684</v>
      </c>
      <c r="AF864" s="11">
        <v>4.9132064340781589</v>
      </c>
      <c r="AG864" s="11">
        <v>4.8964520193928509</v>
      </c>
      <c r="AH864" s="11">
        <v>4.8784372379954934</v>
      </c>
      <c r="AI864" s="11">
        <v>4.8592092152730348</v>
      </c>
      <c r="AJ864" s="11">
        <v>4.8388150766124234</v>
      </c>
      <c r="AK864" s="11">
        <v>4.8173019474006065</v>
      </c>
      <c r="AL864" s="11">
        <v>4.7947242160257701</v>
      </c>
      <c r="AM864" s="11">
        <v>4.7712323288404592</v>
      </c>
      <c r="AN864" s="11">
        <v>4.7470447129639872</v>
      </c>
      <c r="AO864" s="11">
        <v>4.7223812318211946</v>
      </c>
      <c r="AP864" s="11">
        <v>4.6974617488369201</v>
      </c>
      <c r="AQ864" s="11">
        <v>4.6725061274360069</v>
      </c>
      <c r="AR864" s="11">
        <v>4.6477342310432945</v>
      </c>
      <c r="AS864" s="11">
        <v>4.6233611810012567</v>
      </c>
      <c r="AT864" s="11">
        <v>4.5995273439439774</v>
      </c>
      <c r="AU864" s="11">
        <v>4.5763135330560871</v>
      </c>
      <c r="AV864" s="11">
        <v>4.5537989090334801</v>
      </c>
      <c r="AW864" s="11">
        <v>4.5320626325720443</v>
      </c>
      <c r="AX864" s="11">
        <v>4.5111838643676725</v>
      </c>
      <c r="AY864" s="11">
        <v>4.4912417651162562</v>
      </c>
    </row>
    <row r="865" spans="1:51">
      <c r="A865" s="5">
        <v>37735</v>
      </c>
      <c r="B865" s="11">
        <v>3.2373156190588461</v>
      </c>
      <c r="C865" s="11">
        <v>3.4179608960627466</v>
      </c>
      <c r="D865" s="11">
        <v>3.7161214877181776</v>
      </c>
      <c r="E865" s="11">
        <v>3.9657774650877982</v>
      </c>
      <c r="F865" s="11">
        <v>4.1556898264482722</v>
      </c>
      <c r="G865" s="11">
        <v>4.3024074369650043</v>
      </c>
      <c r="H865" s="11">
        <v>4.4181300192552024</v>
      </c>
      <c r="I865" s="11">
        <v>4.5113348835786704</v>
      </c>
      <c r="J865" s="11">
        <v>4.5871837212706925</v>
      </c>
      <c r="K865" s="11">
        <v>4.6494160649792757</v>
      </c>
      <c r="L865" s="11">
        <v>4.7012036174689245</v>
      </c>
      <c r="M865" s="11">
        <v>4.7455027581553981</v>
      </c>
      <c r="N865" s="11">
        <v>4.7840629223244475</v>
      </c>
      <c r="O865" s="11">
        <v>4.8182970589815968</v>
      </c>
      <c r="P865" s="11">
        <v>4.8486774107106321</v>
      </c>
      <c r="Q865" s="11">
        <v>4.8751352310919334</v>
      </c>
      <c r="R865" s="11">
        <v>4.8975240223486463</v>
      </c>
      <c r="S865" s="11">
        <v>4.915776955297197</v>
      </c>
      <c r="T865" s="11">
        <v>4.9300845566213667</v>
      </c>
      <c r="U865" s="11">
        <v>4.9407833900383169</v>
      </c>
      <c r="V865" s="11">
        <v>4.9482085070162105</v>
      </c>
      <c r="W865" s="11">
        <v>4.9527026907375804</v>
      </c>
      <c r="X865" s="11">
        <v>4.9546223426862896</v>
      </c>
      <c r="Y865" s="11">
        <v>4.9542776451379149</v>
      </c>
      <c r="Z865" s="11">
        <v>4.9519206461695369</v>
      </c>
      <c r="AA865" s="11">
        <v>4.947785570789879</v>
      </c>
      <c r="AB865" s="11">
        <v>4.9419458686734377</v>
      </c>
      <c r="AC865" s="11">
        <v>4.9343737729628838</v>
      </c>
      <c r="AD865" s="11">
        <v>4.9250399442021271</v>
      </c>
      <c r="AE865" s="11">
        <v>4.9139319638638002</v>
      </c>
      <c r="AF865" s="11">
        <v>4.9010920377113933</v>
      </c>
      <c r="AG865" s="11">
        <v>4.8865733734642234</v>
      </c>
      <c r="AH865" s="11">
        <v>4.8704291788416096</v>
      </c>
      <c r="AI865" s="11">
        <v>4.8527126615628706</v>
      </c>
      <c r="AJ865" s="11">
        <v>4.8334770293473222</v>
      </c>
      <c r="AK865" s="11">
        <v>4.8127754899142854</v>
      </c>
      <c r="AL865" s="11">
        <v>4.7906697378061107</v>
      </c>
      <c r="AM865" s="11">
        <v>4.767331406746969</v>
      </c>
      <c r="AN865" s="11">
        <v>4.7430088106069048</v>
      </c>
      <c r="AO865" s="11">
        <v>4.7179518264143283</v>
      </c>
      <c r="AP865" s="11">
        <v>4.6924103311976424</v>
      </c>
      <c r="AQ865" s="11">
        <v>4.6666342019852554</v>
      </c>
      <c r="AR865" s="11">
        <v>4.6408733158055711</v>
      </c>
      <c r="AS865" s="11">
        <v>4.6153721086706483</v>
      </c>
      <c r="AT865" s="11">
        <v>4.5902910980754745</v>
      </c>
      <c r="AU865" s="11">
        <v>4.5657248953525542</v>
      </c>
      <c r="AV865" s="11">
        <v>4.5417663393418861</v>
      </c>
      <c r="AW865" s="11">
        <v>4.5185082688834726</v>
      </c>
      <c r="AX865" s="11">
        <v>4.4960435228173141</v>
      </c>
      <c r="AY865" s="11">
        <v>4.4744649399834096</v>
      </c>
    </row>
    <row r="866" spans="1:51">
      <c r="A866" s="5">
        <v>37736</v>
      </c>
      <c r="B866" s="11">
        <v>3.1890095349870027</v>
      </c>
      <c r="C866" s="11">
        <v>3.3728639749915295</v>
      </c>
      <c r="D866" s="11">
        <v>3.6926803507529442</v>
      </c>
      <c r="E866" s="11">
        <v>3.9637008406847856</v>
      </c>
      <c r="F866" s="11">
        <v>4.1698852856346535</v>
      </c>
      <c r="G866" s="11">
        <v>4.3267124291591008</v>
      </c>
      <c r="H866" s="11">
        <v>4.446321373201978</v>
      </c>
      <c r="I866" s="11">
        <v>4.5376178907444977</v>
      </c>
      <c r="J866" s="11">
        <v>4.6067441788438996</v>
      </c>
      <c r="K866" s="11">
        <v>4.6590671002393274</v>
      </c>
      <c r="L866" s="11">
        <v>4.6999969961209151</v>
      </c>
      <c r="M866" s="11">
        <v>4.7341884273866821</v>
      </c>
      <c r="N866" s="11">
        <v>4.7641334887388957</v>
      </c>
      <c r="O866" s="11">
        <v>4.7917804199740912</v>
      </c>
      <c r="P866" s="11">
        <v>4.8177317620152467</v>
      </c>
      <c r="Q866" s="11">
        <v>4.8418424816500005</v>
      </c>
      <c r="R866" s="11">
        <v>4.8637900587321425</v>
      </c>
      <c r="S866" s="11">
        <v>4.883257710235525</v>
      </c>
      <c r="T866" s="11">
        <v>4.9001464740890288</v>
      </c>
      <c r="U866" s="11">
        <v>4.9144873886360845</v>
      </c>
      <c r="V866" s="11">
        <v>4.9263186616388364</v>
      </c>
      <c r="W866" s="11">
        <v>4.9357089327085033</v>
      </c>
      <c r="X866" s="11">
        <v>4.9427755586867681</v>
      </c>
      <c r="Y866" s="11">
        <v>4.9476319091554544</v>
      </c>
      <c r="Z866" s="11">
        <v>4.950381536459787</v>
      </c>
      <c r="AA866" s="11">
        <v>4.9511162877064159</v>
      </c>
      <c r="AB866" s="11">
        <v>4.9498097654257505</v>
      </c>
      <c r="AC866" s="11">
        <v>4.94636435319687</v>
      </c>
      <c r="AD866" s="11">
        <v>4.9406814758943725</v>
      </c>
      <c r="AE866" s="11">
        <v>4.9326998857846265</v>
      </c>
      <c r="AF866" s="11">
        <v>4.9224730879771297</v>
      </c>
      <c r="AG866" s="11">
        <v>4.9100765668125881</v>
      </c>
      <c r="AH866" s="11">
        <v>4.8955858066317042</v>
      </c>
      <c r="AI866" s="11">
        <v>4.879076291775184</v>
      </c>
      <c r="AJ866" s="11">
        <v>4.8606235065837309</v>
      </c>
      <c r="AK866" s="11">
        <v>4.8403029353980509</v>
      </c>
      <c r="AL866" s="11">
        <v>4.818200116066679</v>
      </c>
      <c r="AM866" s="11">
        <v>4.7945230681614772</v>
      </c>
      <c r="AN866" s="11">
        <v>4.7695615796479656</v>
      </c>
      <c r="AO866" s="11">
        <v>4.743606930249614</v>
      </c>
      <c r="AP866" s="11">
        <v>4.7169503996898925</v>
      </c>
      <c r="AQ866" s="11">
        <v>4.689883267692271</v>
      </c>
      <c r="AR866" s="11">
        <v>4.6626968139802214</v>
      </c>
      <c r="AS866" s="11">
        <v>4.6356752584200649</v>
      </c>
      <c r="AT866" s="11">
        <v>4.6090007385381782</v>
      </c>
      <c r="AU866" s="11">
        <v>4.5827785876151115</v>
      </c>
      <c r="AV866" s="11">
        <v>4.5571122633355614</v>
      </c>
      <c r="AW866" s="11">
        <v>4.5321052233842201</v>
      </c>
      <c r="AX866" s="11">
        <v>4.507860925445784</v>
      </c>
      <c r="AY866" s="11">
        <v>4.4844828272049471</v>
      </c>
    </row>
    <row r="867" spans="1:51">
      <c r="A867" s="5">
        <v>37739</v>
      </c>
      <c r="B867" s="11">
        <v>3.1752415668458966</v>
      </c>
      <c r="C867" s="11">
        <v>3.3811348994777752</v>
      </c>
      <c r="D867" s="11">
        <v>3.6966096103760679</v>
      </c>
      <c r="E867" s="11">
        <v>3.952859459112755</v>
      </c>
      <c r="F867" s="11">
        <v>4.1466128136058247</v>
      </c>
      <c r="G867" s="11">
        <v>4.2961708352129113</v>
      </c>
      <c r="H867" s="11">
        <v>4.4142434949748086</v>
      </c>
      <c r="I867" s="11">
        <v>4.5095544271934092</v>
      </c>
      <c r="J867" s="11">
        <v>4.5873571606848875</v>
      </c>
      <c r="K867" s="11">
        <v>4.6513787379653353</v>
      </c>
      <c r="L867" s="11">
        <v>4.7047706019698996</v>
      </c>
      <c r="M867" s="11">
        <v>4.7504206951891419</v>
      </c>
      <c r="N867" s="11">
        <v>4.7900328860405752</v>
      </c>
      <c r="O867" s="11">
        <v>4.8249913152194814</v>
      </c>
      <c r="P867" s="11">
        <v>4.8557702225194461</v>
      </c>
      <c r="Q867" s="11">
        <v>4.8823520664175435</v>
      </c>
      <c r="R867" s="11">
        <v>4.9046665573094499</v>
      </c>
      <c r="S867" s="11">
        <v>4.9227461629635982</v>
      </c>
      <c r="T867" s="11">
        <v>4.9368854039141956</v>
      </c>
      <c r="U867" s="11">
        <v>4.9474950905202313</v>
      </c>
      <c r="V867" s="11">
        <v>4.9549360487275473</v>
      </c>
      <c r="W867" s="11">
        <v>4.9595530860827477</v>
      </c>
      <c r="X867" s="11">
        <v>4.9616735958464382</v>
      </c>
      <c r="Y867" s="11">
        <v>4.9615790646668865</v>
      </c>
      <c r="Z867" s="11">
        <v>4.9594996956397273</v>
      </c>
      <c r="AA867" s="11">
        <v>4.9556473939492074</v>
      </c>
      <c r="AB867" s="11">
        <v>4.9500732720181135</v>
      </c>
      <c r="AC867" s="11">
        <v>4.9427330192275809</v>
      </c>
      <c r="AD867" s="11">
        <v>4.9335810836833156</v>
      </c>
      <c r="AE867" s="11">
        <v>4.9225941116530194</v>
      </c>
      <c r="AF867" s="11">
        <v>4.9098158932930343</v>
      </c>
      <c r="AG867" s="11">
        <v>4.8953028647808736</v>
      </c>
      <c r="AH867" s="11">
        <v>4.8791114622940492</v>
      </c>
      <c r="AI867" s="11">
        <v>4.8612981220100764</v>
      </c>
      <c r="AJ867" s="11">
        <v>4.8419192801064668</v>
      </c>
      <c r="AK867" s="11">
        <v>4.821031372760733</v>
      </c>
      <c r="AL867" s="11">
        <v>4.7987003132818549</v>
      </c>
      <c r="AM867" s="11">
        <v>4.7751051680215832</v>
      </c>
      <c r="AN867" s="11">
        <v>4.7504994463741745</v>
      </c>
      <c r="AO867" s="11">
        <v>4.725137964831994</v>
      </c>
      <c r="AP867" s="11">
        <v>4.699275539887406</v>
      </c>
      <c r="AQ867" s="11">
        <v>4.6731669880327749</v>
      </c>
      <c r="AR867" s="11">
        <v>4.6470671257604694</v>
      </c>
      <c r="AS867" s="11">
        <v>4.6212245145768573</v>
      </c>
      <c r="AT867" s="11">
        <v>4.5957991667854428</v>
      </c>
      <c r="AU867" s="11">
        <v>4.5708854203166247</v>
      </c>
      <c r="AV867" s="11">
        <v>4.5465760615497235</v>
      </c>
      <c r="AW867" s="11">
        <v>4.5229638768640532</v>
      </c>
      <c r="AX867" s="11">
        <v>4.5001416526389342</v>
      </c>
      <c r="AY867" s="11">
        <v>4.478202175253684</v>
      </c>
    </row>
    <row r="868" spans="1:51">
      <c r="A868" s="5">
        <v>37740</v>
      </c>
      <c r="B868" s="11">
        <v>3.2232127987935288</v>
      </c>
      <c r="C868" s="11">
        <v>3.4119333988764691</v>
      </c>
      <c r="D868" s="11">
        <v>3.7148169162846023</v>
      </c>
      <c r="E868" s="11">
        <v>3.9662207031659782</v>
      </c>
      <c r="F868" s="11">
        <v>4.1577805087812978</v>
      </c>
      <c r="G868" s="11">
        <v>4.3062284124366572</v>
      </c>
      <c r="H868" s="11">
        <v>4.4237423820799382</v>
      </c>
      <c r="I868" s="11">
        <v>4.5188602545359453</v>
      </c>
      <c r="J868" s="11">
        <v>4.5967060895106728</v>
      </c>
      <c r="K868" s="11">
        <v>4.6608787723915341</v>
      </c>
      <c r="L868" s="11">
        <v>4.7144232053633601</v>
      </c>
      <c r="M868" s="11">
        <v>4.7601520398218522</v>
      </c>
      <c r="N868" s="11">
        <v>4.7997302363936187</v>
      </c>
      <c r="O868" s="11">
        <v>4.8345132853064996</v>
      </c>
      <c r="P868" s="11">
        <v>4.8649648305445705</v>
      </c>
      <c r="Q868" s="11">
        <v>4.8910734972615462</v>
      </c>
      <c r="R868" s="11">
        <v>4.9127767292228093</v>
      </c>
      <c r="S868" s="11">
        <v>4.9301183108149838</v>
      </c>
      <c r="T868" s="11">
        <v>4.9434031036121944</v>
      </c>
      <c r="U868" s="11">
        <v>4.9530511902088872</v>
      </c>
      <c r="V868" s="11">
        <v>4.9594387584118156</v>
      </c>
      <c r="W868" s="11">
        <v>4.9629303604304242</v>
      </c>
      <c r="X868" s="11">
        <v>4.9638789620982271</v>
      </c>
      <c r="Y868" s="11">
        <v>4.9625919290972318</v>
      </c>
      <c r="Z868" s="11">
        <v>4.9593258059736165</v>
      </c>
      <c r="AA868" s="11">
        <v>4.9543183149821362</v>
      </c>
      <c r="AB868" s="11">
        <v>4.9476431717420519</v>
      </c>
      <c r="AC868" s="11">
        <v>4.9392781939613739</v>
      </c>
      <c r="AD868" s="11">
        <v>4.9292000053236951</v>
      </c>
      <c r="AE868" s="11">
        <v>4.9174022348149942</v>
      </c>
      <c r="AF868" s="11">
        <v>4.9039291221447474</v>
      </c>
      <c r="AG868" s="11">
        <v>4.8888342799541764</v>
      </c>
      <c r="AH868" s="11">
        <v>4.8721713208845081</v>
      </c>
      <c r="AI868" s="11">
        <v>4.8539938575769659</v>
      </c>
      <c r="AJ868" s="11">
        <v>4.8343555026727731</v>
      </c>
      <c r="AK868" s="11">
        <v>4.8133098688131559</v>
      </c>
      <c r="AL868" s="11">
        <v>4.7909198875736188</v>
      </c>
      <c r="AM868" s="11">
        <v>4.7673575463596451</v>
      </c>
      <c r="AN868" s="11">
        <v>4.7428655361185488</v>
      </c>
      <c r="AO868" s="11">
        <v>4.7176877417847596</v>
      </c>
      <c r="AP868" s="11">
        <v>4.692068048292712</v>
      </c>
      <c r="AQ868" s="11">
        <v>4.6662503405768403</v>
      </c>
      <c r="AR868" s="11">
        <v>4.6404785035715781</v>
      </c>
      <c r="AS868" s="11">
        <v>4.6149903829890997</v>
      </c>
      <c r="AT868" s="11">
        <v>4.589940107803776</v>
      </c>
      <c r="AU868" s="11">
        <v>4.5654206010363785</v>
      </c>
      <c r="AV868" s="11">
        <v>4.5415233875352339</v>
      </c>
      <c r="AW868" s="11">
        <v>4.5183399921486647</v>
      </c>
      <c r="AX868" s="11">
        <v>4.495961939724995</v>
      </c>
      <c r="AY868" s="11">
        <v>4.4744807551125501</v>
      </c>
    </row>
    <row r="869" spans="1:51">
      <c r="A869" s="5">
        <v>37741</v>
      </c>
      <c r="B869" s="11">
        <v>3.2420823913049812</v>
      </c>
      <c r="C869" s="11">
        <v>3.3726891461731703</v>
      </c>
      <c r="D869" s="11">
        <v>3.6568455744119155</v>
      </c>
      <c r="E869" s="11">
        <v>3.9131998069974583</v>
      </c>
      <c r="F869" s="11">
        <v>4.113155706354239</v>
      </c>
      <c r="G869" s="11">
        <v>4.2692886665766512</v>
      </c>
      <c r="H869" s="11">
        <v>4.3930000115212131</v>
      </c>
      <c r="I869" s="11">
        <v>4.4929259967303379</v>
      </c>
      <c r="J869" s="11">
        <v>4.5744126203719508</v>
      </c>
      <c r="K869" s="11">
        <v>4.6413024137266721</v>
      </c>
      <c r="L869" s="11">
        <v>4.6968586580667342</v>
      </c>
      <c r="M869" s="11">
        <v>4.7440623551023648</v>
      </c>
      <c r="N869" s="11">
        <v>4.7846979721171801</v>
      </c>
      <c r="O869" s="11">
        <v>4.8202305920018746</v>
      </c>
      <c r="P869" s="11">
        <v>4.8512018825123491</v>
      </c>
      <c r="Q869" s="11">
        <v>4.8776677498217653</v>
      </c>
      <c r="R869" s="11">
        <v>4.8996209751978554</v>
      </c>
      <c r="S869" s="11">
        <v>4.9171541291984369</v>
      </c>
      <c r="T869" s="11">
        <v>4.9306128866318524</v>
      </c>
      <c r="U869" s="11">
        <v>4.9404399972338604</v>
      </c>
      <c r="V869" s="11">
        <v>4.9470184154793433</v>
      </c>
      <c r="W869" s="11">
        <v>4.9507117526997142</v>
      </c>
      <c r="X869" s="11">
        <v>4.9518624417771822</v>
      </c>
      <c r="Y869" s="11">
        <v>4.9507674202723093</v>
      </c>
      <c r="Z869" s="11">
        <v>4.9476745307404952</v>
      </c>
      <c r="AA869" s="11">
        <v>4.9428126591751145</v>
      </c>
      <c r="AB869" s="11">
        <v>4.9362468908465988</v>
      </c>
      <c r="AC869" s="11">
        <v>4.927947945613</v>
      </c>
      <c r="AD869" s="11">
        <v>4.9178854253163911</v>
      </c>
      <c r="AE869" s="11">
        <v>4.9060481915658958</v>
      </c>
      <c r="AF869" s="11">
        <v>4.8924815078040353</v>
      </c>
      <c r="AG869" s="11">
        <v>4.8772409081257893</v>
      </c>
      <c r="AH869" s="11">
        <v>4.8603819266261343</v>
      </c>
      <c r="AI869" s="11">
        <v>4.841960097400051</v>
      </c>
      <c r="AJ869" s="11">
        <v>4.822030954542516</v>
      </c>
      <c r="AK869" s="11">
        <v>4.8006500321485097</v>
      </c>
      <c r="AL869" s="11">
        <v>4.7778825654992207</v>
      </c>
      <c r="AM869" s="11">
        <v>4.7539050800886562</v>
      </c>
      <c r="AN869" s="11">
        <v>4.7289652021421906</v>
      </c>
      <c r="AO869" s="11">
        <v>4.7033117118674497</v>
      </c>
      <c r="AP869" s="11">
        <v>4.6771933894720634</v>
      </c>
      <c r="AQ869" s="11">
        <v>4.6508590151636584</v>
      </c>
      <c r="AR869" s="11">
        <v>4.624557369149862</v>
      </c>
      <c r="AS869" s="11">
        <v>4.5985309127574201</v>
      </c>
      <c r="AT869" s="11">
        <v>4.5729363221846233</v>
      </c>
      <c r="AU869" s="11">
        <v>4.5478684496985506</v>
      </c>
      <c r="AV869" s="11">
        <v>4.5234207826878956</v>
      </c>
      <c r="AW869" s="11">
        <v>4.4996868085413517</v>
      </c>
      <c r="AX869" s="11">
        <v>4.4767600146476125</v>
      </c>
      <c r="AY869" s="11">
        <v>4.4547338883953715</v>
      </c>
    </row>
    <row r="870" spans="1:51">
      <c r="A870" s="5">
        <v>37742</v>
      </c>
      <c r="B870" s="11">
        <v>3.1663871241298622</v>
      </c>
      <c r="C870" s="11">
        <v>3.3068723053278433</v>
      </c>
      <c r="D870" s="11">
        <v>3.5930085115469086</v>
      </c>
      <c r="E870" s="11">
        <v>3.8420817959832521</v>
      </c>
      <c r="F870" s="11">
        <v>4.0360537756374288</v>
      </c>
      <c r="G870" s="11">
        <v>4.1888763682867518</v>
      </c>
      <c r="H870" s="11">
        <v>4.3116707867662019</v>
      </c>
      <c r="I870" s="11">
        <v>4.4124782533086435</v>
      </c>
      <c r="J870" s="11">
        <v>4.4961260613784972</v>
      </c>
      <c r="K870" s="11">
        <v>4.5660069939647459</v>
      </c>
      <c r="L870" s="11">
        <v>4.6250291512652444</v>
      </c>
      <c r="M870" s="11">
        <v>4.6759022838364546</v>
      </c>
      <c r="N870" s="11">
        <v>4.720241540686593</v>
      </c>
      <c r="O870" s="11">
        <v>4.759368490963535</v>
      </c>
      <c r="P870" s="11">
        <v>4.7937392121019151</v>
      </c>
      <c r="Q870" s="11">
        <v>4.8233629167185725</v>
      </c>
      <c r="R870" s="11">
        <v>4.8482076643643328</v>
      </c>
      <c r="S870" s="11">
        <v>4.8683629098192531</v>
      </c>
      <c r="T870" s="11">
        <v>4.8841884888521436</v>
      </c>
      <c r="U870" s="11">
        <v>4.896150833265084</v>
      </c>
      <c r="V870" s="11">
        <v>4.9046583994028117</v>
      </c>
      <c r="W870" s="11">
        <v>4.9100963745152129</v>
      </c>
      <c r="X870" s="11">
        <v>4.912822500622549</v>
      </c>
      <c r="Y870" s="11">
        <v>4.9131443589783652</v>
      </c>
      <c r="Z870" s="11">
        <v>4.91131649739628</v>
      </c>
      <c r="AA870" s="11">
        <v>4.9075736576515343</v>
      </c>
      <c r="AB870" s="11">
        <v>4.9019829196008864</v>
      </c>
      <c r="AC870" s="11">
        <v>4.8945161999412994</v>
      </c>
      <c r="AD870" s="11">
        <v>4.8851443448355765</v>
      </c>
      <c r="AE870" s="11">
        <v>4.8738601662269874</v>
      </c>
      <c r="AF870" s="11">
        <v>4.8607197738800485</v>
      </c>
      <c r="AG870" s="11">
        <v>4.8457906107150661</v>
      </c>
      <c r="AH870" s="11">
        <v>4.8291401196523527</v>
      </c>
      <c r="AI870" s="11">
        <v>4.810835743612218</v>
      </c>
      <c r="AJ870" s="11">
        <v>4.7909449255149701</v>
      </c>
      <c r="AK870" s="11">
        <v>4.7695351082809188</v>
      </c>
      <c r="AL870" s="11">
        <v>4.7466835723885978</v>
      </c>
      <c r="AM870" s="11">
        <v>4.722578241263621</v>
      </c>
      <c r="AN870" s="11">
        <v>4.6974766938839867</v>
      </c>
      <c r="AO870" s="11">
        <v>4.6716375949734834</v>
      </c>
      <c r="AP870" s="11">
        <v>4.6453196092559015</v>
      </c>
      <c r="AQ870" s="11">
        <v>4.618781401455033</v>
      </c>
      <c r="AR870" s="11">
        <v>4.5922816362946648</v>
      </c>
      <c r="AS870" s="11">
        <v>4.566072021804791</v>
      </c>
      <c r="AT870" s="11">
        <v>4.540311757584421</v>
      </c>
      <c r="AU870" s="11">
        <v>4.5150943255923917</v>
      </c>
      <c r="AV870" s="11">
        <v>4.490511806407925</v>
      </c>
      <c r="AW870" s="11">
        <v>4.4666562806102466</v>
      </c>
      <c r="AX870" s="11">
        <v>4.44361982877858</v>
      </c>
      <c r="AY870" s="11">
        <v>4.4214945314921481</v>
      </c>
    </row>
    <row r="871" spans="1:51">
      <c r="A871" s="5">
        <v>37743</v>
      </c>
      <c r="B871" s="11">
        <v>3.1926439763254462</v>
      </c>
      <c r="C871" s="11">
        <v>3.3744581958419997</v>
      </c>
      <c r="D871" s="11">
        <v>3.6790579565173962</v>
      </c>
      <c r="E871" s="11">
        <v>3.9288897766692408</v>
      </c>
      <c r="F871" s="11">
        <v>4.1198646898692974</v>
      </c>
      <c r="G871" s="11">
        <v>4.2693733591322554</v>
      </c>
      <c r="H871" s="11">
        <v>4.3893870419913368</v>
      </c>
      <c r="I871" s="11">
        <v>4.4880595450491665</v>
      </c>
      <c r="J871" s="11">
        <v>4.5701808882215378</v>
      </c>
      <c r="K871" s="11">
        <v>4.6390922570759523</v>
      </c>
      <c r="L871" s="11">
        <v>4.697631292345303</v>
      </c>
      <c r="M871" s="11">
        <v>4.7484173078635461</v>
      </c>
      <c r="N871" s="11">
        <v>4.7929888636952427</v>
      </c>
      <c r="O871" s="11">
        <v>4.8325977615612254</v>
      </c>
      <c r="P871" s="11">
        <v>4.8676256667547744</v>
      </c>
      <c r="Q871" s="11">
        <v>4.8980318313304929</v>
      </c>
      <c r="R871" s="11">
        <v>4.9237451121286986</v>
      </c>
      <c r="S871" s="11">
        <v>4.9448380782917747</v>
      </c>
      <c r="T871" s="11">
        <v>4.9616609660036337</v>
      </c>
      <c r="U871" s="11">
        <v>4.9746633696276019</v>
      </c>
      <c r="V871" s="11">
        <v>4.9842419837920904</v>
      </c>
      <c r="W871" s="11">
        <v>4.9907693542881297</v>
      </c>
      <c r="X871" s="11">
        <v>4.9945890632754582</v>
      </c>
      <c r="Y871" s="11">
        <v>4.9959937643554868</v>
      </c>
      <c r="Z871" s="11">
        <v>4.995225132056504</v>
      </c>
      <c r="AA871" s="11">
        <v>4.9925037929741114</v>
      </c>
      <c r="AB871" s="11">
        <v>4.9878803184789069</v>
      </c>
      <c r="AC871" s="11">
        <v>4.9813143621309921</v>
      </c>
      <c r="AD871" s="11">
        <v>4.9727647629523908</v>
      </c>
      <c r="AE871" s="11">
        <v>4.9622170109723678</v>
      </c>
      <c r="AF871" s="11">
        <v>4.9497286266690583</v>
      </c>
      <c r="AG871" s="11">
        <v>4.9353691794230015</v>
      </c>
      <c r="AH871" s="11">
        <v>4.9192082386147398</v>
      </c>
      <c r="AI871" s="11">
        <v>4.9013153736248132</v>
      </c>
      <c r="AJ871" s="11">
        <v>4.8817601538337652</v>
      </c>
      <c r="AK871" s="11">
        <v>4.8606121486221356</v>
      </c>
      <c r="AL871" s="11">
        <v>4.8379520647704606</v>
      </c>
      <c r="AM871" s="11">
        <v>4.8139764756114829</v>
      </c>
      <c r="AN871" s="11">
        <v>4.7889507158959619</v>
      </c>
      <c r="AO871" s="11">
        <v>4.763141024983339</v>
      </c>
      <c r="AP871" s="11">
        <v>4.7368136422330567</v>
      </c>
      <c r="AQ871" s="11">
        <v>4.7102348070045528</v>
      </c>
      <c r="AR871" s="11">
        <v>4.683670758657267</v>
      </c>
      <c r="AS871" s="11">
        <v>4.6573797485570338</v>
      </c>
      <c r="AT871" s="11">
        <v>4.6315221082884523</v>
      </c>
      <c r="AU871" s="11">
        <v>4.6061925069462628</v>
      </c>
      <c r="AV871" s="11">
        <v>4.5814844018172112</v>
      </c>
      <c r="AW871" s="11">
        <v>4.5574912501880425</v>
      </c>
      <c r="AX871" s="11">
        <v>4.5343065093455053</v>
      </c>
      <c r="AY871" s="11">
        <v>4.512023636576342</v>
      </c>
    </row>
    <row r="872" spans="1:51">
      <c r="A872" s="5">
        <v>37746</v>
      </c>
      <c r="B872" s="11" t="s">
        <v>0</v>
      </c>
      <c r="C872" s="11" t="s">
        <v>0</v>
      </c>
      <c r="D872" s="11" t="s">
        <v>0</v>
      </c>
      <c r="E872" s="11" t="s">
        <v>0</v>
      </c>
      <c r="F872" s="11" t="s">
        <v>0</v>
      </c>
      <c r="G872" s="11" t="s">
        <v>0</v>
      </c>
      <c r="H872" s="11" t="s">
        <v>0</v>
      </c>
      <c r="I872" s="11" t="s">
        <v>0</v>
      </c>
      <c r="J872" s="11" t="s">
        <v>0</v>
      </c>
      <c r="K872" s="11" t="s">
        <v>0</v>
      </c>
      <c r="L872" s="11" t="s">
        <v>0</v>
      </c>
      <c r="M872" s="11" t="s">
        <v>0</v>
      </c>
      <c r="N872" s="11" t="s">
        <v>0</v>
      </c>
      <c r="O872" s="11" t="s">
        <v>0</v>
      </c>
      <c r="P872" s="11" t="s">
        <v>0</v>
      </c>
      <c r="Q872" s="11" t="s">
        <v>0</v>
      </c>
      <c r="R872" s="11" t="s">
        <v>0</v>
      </c>
      <c r="S872" s="11" t="s">
        <v>0</v>
      </c>
      <c r="T872" s="11" t="s">
        <v>0</v>
      </c>
      <c r="U872" s="11" t="s">
        <v>0</v>
      </c>
      <c r="V872" s="11" t="s">
        <v>0</v>
      </c>
      <c r="W872" s="11" t="s">
        <v>0</v>
      </c>
      <c r="X872" s="11" t="s">
        <v>0</v>
      </c>
      <c r="Y872" s="11" t="s">
        <v>0</v>
      </c>
      <c r="Z872" s="11" t="s">
        <v>0</v>
      </c>
      <c r="AA872" s="11" t="s">
        <v>0</v>
      </c>
      <c r="AB872" s="11" t="s">
        <v>0</v>
      </c>
      <c r="AC872" s="11" t="s">
        <v>0</v>
      </c>
      <c r="AD872" s="11" t="s">
        <v>0</v>
      </c>
      <c r="AE872" s="11" t="s">
        <v>0</v>
      </c>
      <c r="AF872" s="11" t="s">
        <v>0</v>
      </c>
      <c r="AG872" s="11" t="s">
        <v>0</v>
      </c>
      <c r="AH872" s="11" t="s">
        <v>0</v>
      </c>
      <c r="AI872" s="11" t="s">
        <v>0</v>
      </c>
      <c r="AJ872" s="11" t="s">
        <v>0</v>
      </c>
      <c r="AK872" s="11" t="s">
        <v>0</v>
      </c>
      <c r="AL872" s="11" t="s">
        <v>0</v>
      </c>
      <c r="AM872" s="11" t="s">
        <v>0</v>
      </c>
      <c r="AN872" s="11" t="s">
        <v>0</v>
      </c>
      <c r="AO872" s="11" t="s">
        <v>0</v>
      </c>
      <c r="AP872" s="11" t="s">
        <v>0</v>
      </c>
      <c r="AQ872" s="11" t="s">
        <v>0</v>
      </c>
      <c r="AR872" s="11" t="s">
        <v>0</v>
      </c>
      <c r="AS872" s="11" t="s">
        <v>0</v>
      </c>
      <c r="AT872" s="11" t="s">
        <v>0</v>
      </c>
      <c r="AU872" s="11" t="s">
        <v>0</v>
      </c>
      <c r="AV872" s="11" t="s">
        <v>0</v>
      </c>
      <c r="AW872" s="11" t="s">
        <v>0</v>
      </c>
      <c r="AX872" s="11" t="s">
        <v>0</v>
      </c>
      <c r="AY872" s="11" t="s">
        <v>0</v>
      </c>
    </row>
    <row r="873" spans="1:51">
      <c r="A873" s="5">
        <v>37747</v>
      </c>
      <c r="B873" s="11">
        <v>3.2034745233097857</v>
      </c>
      <c r="C873" s="11">
        <v>3.3914870033357349</v>
      </c>
      <c r="D873" s="11">
        <v>3.688877554680186</v>
      </c>
      <c r="E873" s="11">
        <v>3.9347397700702142</v>
      </c>
      <c r="F873" s="11">
        <v>4.1238721795291298</v>
      </c>
      <c r="G873" s="11">
        <v>4.272335718508975</v>
      </c>
      <c r="H873" s="11">
        <v>4.3914418592400661</v>
      </c>
      <c r="I873" s="11">
        <v>4.4890560819572674</v>
      </c>
      <c r="J873" s="11">
        <v>4.5699039951192839</v>
      </c>
      <c r="K873" s="11">
        <v>4.6373631274681557</v>
      </c>
      <c r="L873" s="11">
        <v>4.6943743325743466</v>
      </c>
      <c r="M873" s="11">
        <v>4.7436747427705193</v>
      </c>
      <c r="N873" s="11">
        <v>4.786909754199602</v>
      </c>
      <c r="O873" s="11">
        <v>4.8254306476430626</v>
      </c>
      <c r="P873" s="11">
        <v>4.8596693129612047</v>
      </c>
      <c r="Q873" s="11">
        <v>4.8896129644592907</v>
      </c>
      <c r="R873" s="11">
        <v>4.9151741139067093</v>
      </c>
      <c r="S873" s="11">
        <v>4.9363789417771811</v>
      </c>
      <c r="T873" s="11">
        <v>4.9535203954205214</v>
      </c>
      <c r="U873" s="11">
        <v>4.9669949034289385</v>
      </c>
      <c r="V873" s="11">
        <v>4.9771574371074028</v>
      </c>
      <c r="W873" s="11">
        <v>4.9843467924619684</v>
      </c>
      <c r="X873" s="11">
        <v>4.9888828800035334</v>
      </c>
      <c r="Y873" s="11">
        <v>4.9910373567572162</v>
      </c>
      <c r="Z873" s="11">
        <v>4.9910335493472742</v>
      </c>
      <c r="AA873" s="11">
        <v>4.9890740180019151</v>
      </c>
      <c r="AB873" s="11">
        <v>4.9851952963104322</v>
      </c>
      <c r="AC873" s="11">
        <v>4.9793464778174235</v>
      </c>
      <c r="AD873" s="11">
        <v>4.9714759251741247</v>
      </c>
      <c r="AE873" s="11">
        <v>4.9615609650384229</v>
      </c>
      <c r="AF873" s="11">
        <v>4.9496559686911326</v>
      </c>
      <c r="AG873" s="11">
        <v>4.9358279765472668</v>
      </c>
      <c r="AH873" s="11">
        <v>4.9201440290218406</v>
      </c>
      <c r="AI873" s="11">
        <v>4.9026711665298652</v>
      </c>
      <c r="AJ873" s="11">
        <v>4.8834764294863575</v>
      </c>
      <c r="AK873" s="11">
        <v>4.8626268583063279</v>
      </c>
      <c r="AL873" s="11">
        <v>4.8402011203197421</v>
      </c>
      <c r="AM873" s="11">
        <v>4.8163965408298051</v>
      </c>
      <c r="AN873" s="11">
        <v>4.7914798267905638</v>
      </c>
      <c r="AO873" s="11">
        <v>4.7657185581598567</v>
      </c>
      <c r="AP873" s="11">
        <v>4.7393803148955227</v>
      </c>
      <c r="AQ873" s="11">
        <v>4.7127326769554028</v>
      </c>
      <c r="AR873" s="11">
        <v>4.6860432242973351</v>
      </c>
      <c r="AS873" s="11">
        <v>4.6595714964374961</v>
      </c>
      <c r="AT873" s="11">
        <v>4.6334804221009334</v>
      </c>
      <c r="AU873" s="11">
        <v>4.6078690760122258</v>
      </c>
      <c r="AV873" s="11">
        <v>4.5828353980275081</v>
      </c>
      <c r="AW873" s="11">
        <v>4.5584773280029163</v>
      </c>
      <c r="AX873" s="11">
        <v>4.5348928057945832</v>
      </c>
      <c r="AY873" s="11">
        <v>4.5121797712586469</v>
      </c>
    </row>
    <row r="874" spans="1:51">
      <c r="A874" s="5">
        <v>37748</v>
      </c>
      <c r="B874" s="11">
        <v>3.1776055284876952</v>
      </c>
      <c r="C874" s="11">
        <v>3.329957877574973</v>
      </c>
      <c r="D874" s="11">
        <v>3.6112160254532912</v>
      </c>
      <c r="E874" s="11">
        <v>3.850867124243436</v>
      </c>
      <c r="F874" s="11">
        <v>4.0367044504470098</v>
      </c>
      <c r="G874" s="11">
        <v>4.1829709116132143</v>
      </c>
      <c r="H874" s="11">
        <v>4.3004617080749181</v>
      </c>
      <c r="I874" s="11">
        <v>4.3968943558807094</v>
      </c>
      <c r="J874" s="11">
        <v>4.4769135736343504</v>
      </c>
      <c r="K874" s="11">
        <v>4.5438966402107175</v>
      </c>
      <c r="L874" s="11">
        <v>4.6008320457829255</v>
      </c>
      <c r="M874" s="11">
        <v>4.6505032436585925</v>
      </c>
      <c r="N874" s="11">
        <v>4.6945895444137538</v>
      </c>
      <c r="O874" s="11">
        <v>4.7344695408309168</v>
      </c>
      <c r="P874" s="11">
        <v>4.7705608809958759</v>
      </c>
      <c r="Q874" s="11">
        <v>4.8028192683172923</v>
      </c>
      <c r="R874" s="11">
        <v>4.831089627988356</v>
      </c>
      <c r="S874" s="11">
        <v>4.8553083726425372</v>
      </c>
      <c r="T874" s="11">
        <v>4.8756720706870826</v>
      </c>
      <c r="U874" s="11">
        <v>4.8924820838351302</v>
      </c>
      <c r="V874" s="11">
        <v>4.9060034662157532</v>
      </c>
      <c r="W874" s="11">
        <v>4.9164950126814251</v>
      </c>
      <c r="X874" s="11">
        <v>4.9242106506766516</v>
      </c>
      <c r="Y874" s="11">
        <v>4.9293757011565678</v>
      </c>
      <c r="Z874" s="11">
        <v>4.9321867440605232</v>
      </c>
      <c r="AA874" s="11">
        <v>4.9328217025769687</v>
      </c>
      <c r="AB874" s="11">
        <v>4.9313058788818172</v>
      </c>
      <c r="AC874" s="11">
        <v>4.9275853966953607</v>
      </c>
      <c r="AD874" s="11">
        <v>4.9216057722265907</v>
      </c>
      <c r="AE874" s="11">
        <v>4.9133449713078328</v>
      </c>
      <c r="AF874" s="11">
        <v>4.9028659151959504</v>
      </c>
      <c r="AG874" s="11">
        <v>4.8902452576531177</v>
      </c>
      <c r="AH874" s="11">
        <v>4.8755596524415088</v>
      </c>
      <c r="AI874" s="11">
        <v>4.8588857533232961</v>
      </c>
      <c r="AJ874" s="11">
        <v>4.8403002140606537</v>
      </c>
      <c r="AK874" s="11">
        <v>4.8198796884157558</v>
      </c>
      <c r="AL874" s="11">
        <v>4.7977131524709131</v>
      </c>
      <c r="AM874" s="11">
        <v>4.7740129581131301</v>
      </c>
      <c r="AN874" s="11">
        <v>4.7490625338925341</v>
      </c>
      <c r="AO874" s="11">
        <v>4.7231461629359099</v>
      </c>
      <c r="AP874" s="11">
        <v>4.6965481283700328</v>
      </c>
      <c r="AQ874" s="11">
        <v>4.669552713321683</v>
      </c>
      <c r="AR874" s="11">
        <v>4.642444200917641</v>
      </c>
      <c r="AS874" s="11">
        <v>4.6154982853804229</v>
      </c>
      <c r="AT874" s="11">
        <v>4.5888894905722637</v>
      </c>
      <c r="AU874" s="11">
        <v>4.5627264347496865</v>
      </c>
      <c r="AV874" s="11">
        <v>4.5371166088852641</v>
      </c>
      <c r="AW874" s="11">
        <v>4.5121675039515701</v>
      </c>
      <c r="AX874" s="11">
        <v>4.4879866109211717</v>
      </c>
      <c r="AY874" s="11">
        <v>4.4646814207666461</v>
      </c>
    </row>
    <row r="875" spans="1:51">
      <c r="A875" s="5">
        <v>37749</v>
      </c>
      <c r="B875" s="11">
        <v>3.241535981781464</v>
      </c>
      <c r="C875" s="11">
        <v>3.4194977853121324</v>
      </c>
      <c r="D875" s="11">
        <v>3.6873285813510215</v>
      </c>
      <c r="E875" s="11">
        <v>3.8955109155189183</v>
      </c>
      <c r="F875" s="11">
        <v>4.0518550965360287</v>
      </c>
      <c r="G875" s="11">
        <v>4.1737178816616556</v>
      </c>
      <c r="H875" s="11">
        <v>4.2716698812604985</v>
      </c>
      <c r="I875" s="11">
        <v>4.3524019969988021</v>
      </c>
      <c r="J875" s="11">
        <v>4.4196740665062046</v>
      </c>
      <c r="K875" s="11">
        <v>4.4762356541534549</v>
      </c>
      <c r="L875" s="11">
        <v>4.5247379796815812</v>
      </c>
      <c r="M875" s="11">
        <v>4.56782132012912</v>
      </c>
      <c r="N875" s="11">
        <v>4.6071216646997062</v>
      </c>
      <c r="O875" s="11">
        <v>4.6439826222085854</v>
      </c>
      <c r="P875" s="11">
        <v>4.6787379442065955</v>
      </c>
      <c r="Q875" s="11">
        <v>4.7112322266702522</v>
      </c>
      <c r="R875" s="11">
        <v>4.7411054718026762</v>
      </c>
      <c r="S875" s="11">
        <v>4.7680147088325349</v>
      </c>
      <c r="T875" s="11">
        <v>4.7918403894329114</v>
      </c>
      <c r="U875" s="11">
        <v>4.8125820218150093</v>
      </c>
      <c r="V875" s="11">
        <v>4.8302390092404606</v>
      </c>
      <c r="W875" s="11">
        <v>4.8448564009765578</v>
      </c>
      <c r="X875" s="11">
        <v>4.8565433181891073</v>
      </c>
      <c r="Y875" s="11">
        <v>4.8654327688248928</v>
      </c>
      <c r="Z875" s="11">
        <v>4.871677086167205</v>
      </c>
      <c r="AA875" s="11">
        <v>4.8754170060278916</v>
      </c>
      <c r="AB875" s="11">
        <v>4.8766859966606919</v>
      </c>
      <c r="AC875" s="11">
        <v>4.8754627103225294</v>
      </c>
      <c r="AD875" s="11">
        <v>4.8717254214405727</v>
      </c>
      <c r="AE875" s="11">
        <v>4.8654809299130228</v>
      </c>
      <c r="AF875" s="11">
        <v>4.856809542629251</v>
      </c>
      <c r="AG875" s="11">
        <v>4.8458032459011635</v>
      </c>
      <c r="AH875" s="11">
        <v>4.8325540260406665</v>
      </c>
      <c r="AI875" s="11">
        <v>4.8171538693596663</v>
      </c>
      <c r="AJ875" s="11">
        <v>4.7996947621700672</v>
      </c>
      <c r="AK875" s="11">
        <v>4.7802686907837764</v>
      </c>
      <c r="AL875" s="11">
        <v>4.7589793689595155</v>
      </c>
      <c r="AM875" s="11">
        <v>4.7360457208940625</v>
      </c>
      <c r="AN875" s="11">
        <v>4.7117520630277605</v>
      </c>
      <c r="AO875" s="11">
        <v>4.6863834623575888</v>
      </c>
      <c r="AP875" s="11">
        <v>4.6602249858805278</v>
      </c>
      <c r="AQ875" s="11">
        <v>4.6335617005935523</v>
      </c>
      <c r="AR875" s="11">
        <v>4.6066786734936453</v>
      </c>
      <c r="AS875" s="11">
        <v>4.5798525755296753</v>
      </c>
      <c r="AT875" s="11">
        <v>4.553263112487036</v>
      </c>
      <c r="AU875" s="11">
        <v>4.5270277340288958</v>
      </c>
      <c r="AV875" s="11">
        <v>4.5012628657020519</v>
      </c>
      <c r="AW875" s="11">
        <v>4.4760849330533068</v>
      </c>
      <c r="AX875" s="11">
        <v>4.4516103616294584</v>
      </c>
      <c r="AY875" s="11">
        <v>4.4279555769773067</v>
      </c>
    </row>
    <row r="876" spans="1:51">
      <c r="A876" s="5">
        <v>37750</v>
      </c>
      <c r="B876" s="11">
        <v>3.3381439184994783</v>
      </c>
      <c r="C876" s="11">
        <v>3.4599419374490084</v>
      </c>
      <c r="D876" s="11">
        <v>3.6822638584355314</v>
      </c>
      <c r="E876" s="11">
        <v>3.8797476401090143</v>
      </c>
      <c r="F876" s="11">
        <v>4.0344966845025949</v>
      </c>
      <c r="G876" s="11">
        <v>4.1563409151171378</v>
      </c>
      <c r="H876" s="11">
        <v>4.2538711806081615</v>
      </c>
      <c r="I876" s="11">
        <v>4.3336046108629427</v>
      </c>
      <c r="J876" s="11">
        <v>4.3995182045307493</v>
      </c>
      <c r="K876" s="11">
        <v>4.4545940170416447</v>
      </c>
      <c r="L876" s="11">
        <v>4.5017290068546245</v>
      </c>
      <c r="M876" s="11">
        <v>4.5437089220915921</v>
      </c>
      <c r="N876" s="11">
        <v>4.5822397602858542</v>
      </c>
      <c r="O876" s="11">
        <v>4.618716439080341</v>
      </c>
      <c r="P876" s="11">
        <v>4.6534569741816512</v>
      </c>
      <c r="Q876" s="11">
        <v>4.6862787648024096</v>
      </c>
      <c r="R876" s="11">
        <v>4.7167828397763536</v>
      </c>
      <c r="S876" s="11">
        <v>4.744581667493164</v>
      </c>
      <c r="T876" s="11">
        <v>4.7695094523107437</v>
      </c>
      <c r="U876" s="11">
        <v>4.791521129166151</v>
      </c>
      <c r="V876" s="11">
        <v>4.810570869081304</v>
      </c>
      <c r="W876" s="11">
        <v>4.8266653021235228</v>
      </c>
      <c r="X876" s="11">
        <v>4.8398816210772839</v>
      </c>
      <c r="Y876" s="11">
        <v>4.8503239575228845</v>
      </c>
      <c r="Z876" s="11">
        <v>4.8581177495816528</v>
      </c>
      <c r="AA876" s="11">
        <v>4.8633763385978623</v>
      </c>
      <c r="AB876" s="11">
        <v>4.8661072723492502</v>
      </c>
      <c r="AC876" s="11">
        <v>4.8662664389175703</v>
      </c>
      <c r="AD876" s="11">
        <v>4.8638094804674212</v>
      </c>
      <c r="AE876" s="11">
        <v>4.8587277510633644</v>
      </c>
      <c r="AF876" s="11">
        <v>4.8511003759345392</v>
      </c>
      <c r="AG876" s="11">
        <v>4.8410197212354689</v>
      </c>
      <c r="AH876" s="11">
        <v>4.8285781531206799</v>
      </c>
      <c r="AI876" s="11">
        <v>4.8138680377446956</v>
      </c>
      <c r="AJ876" s="11">
        <v>4.796981741262039</v>
      </c>
      <c r="AK876" s="11">
        <v>4.7780116298272359</v>
      </c>
      <c r="AL876" s="11">
        <v>4.7570634520579373</v>
      </c>
      <c r="AM876" s="11">
        <v>4.7343672189522161</v>
      </c>
      <c r="AN876" s="11">
        <v>4.7102203806149205</v>
      </c>
      <c r="AO876" s="11">
        <v>4.6849210563712811</v>
      </c>
      <c r="AP876" s="11">
        <v>4.65876736554653</v>
      </c>
      <c r="AQ876" s="11">
        <v>4.6320574274659023</v>
      </c>
      <c r="AR876" s="11">
        <v>4.6050893614546329</v>
      </c>
      <c r="AS876" s="11">
        <v>4.5781519117492415</v>
      </c>
      <c r="AT876" s="11">
        <v>4.5514317025626756</v>
      </c>
      <c r="AU876" s="11">
        <v>4.5250525941278497</v>
      </c>
      <c r="AV876" s="11">
        <v>4.4991375322539575</v>
      </c>
      <c r="AW876" s="11">
        <v>4.4738094627501974</v>
      </c>
      <c r="AX876" s="11">
        <v>4.4491913314257703</v>
      </c>
      <c r="AY876" s="11">
        <v>4.4254060840898708</v>
      </c>
    </row>
    <row r="877" spans="1:51">
      <c r="A877" s="5">
        <v>37753</v>
      </c>
      <c r="B877" s="11">
        <v>3.3103061477344404</v>
      </c>
      <c r="C877" s="11">
        <v>3.42576719148264</v>
      </c>
      <c r="D877" s="11">
        <v>3.6483192489109633</v>
      </c>
      <c r="E877" s="11">
        <v>3.8484572761843401</v>
      </c>
      <c r="F877" s="11">
        <v>4.0061228918100618</v>
      </c>
      <c r="G877" s="11">
        <v>4.1305374156351116</v>
      </c>
      <c r="H877" s="11">
        <v>4.2302839274629891</v>
      </c>
      <c r="I877" s="11">
        <v>4.3119935634738056</v>
      </c>
      <c r="J877" s="11">
        <v>4.3797230804735614</v>
      </c>
      <c r="K877" s="11">
        <v>4.4365143232751567</v>
      </c>
      <c r="L877" s="11">
        <v>4.4853086751514457</v>
      </c>
      <c r="M877" s="11">
        <v>4.5289220110809687</v>
      </c>
      <c r="N877" s="11">
        <v>4.5690860305959342</v>
      </c>
      <c r="O877" s="11">
        <v>4.6072206094340071</v>
      </c>
      <c r="P877" s="11">
        <v>4.6436661149162193</v>
      </c>
      <c r="Q877" s="11">
        <v>4.6782676016164242</v>
      </c>
      <c r="R877" s="11">
        <v>4.7106516475342142</v>
      </c>
      <c r="S877" s="11">
        <v>4.740456427160181</v>
      </c>
      <c r="T877" s="11">
        <v>4.7675402682125529</v>
      </c>
      <c r="U877" s="11">
        <v>4.791871676779504</v>
      </c>
      <c r="V877" s="11">
        <v>4.8134049506845571</v>
      </c>
      <c r="W877" s="11">
        <v>4.8321322656262193</v>
      </c>
      <c r="X877" s="11">
        <v>4.8480975553823091</v>
      </c>
      <c r="Y877" s="11">
        <v>4.8613646457954705</v>
      </c>
      <c r="Z877" s="11">
        <v>4.8720129673348298</v>
      </c>
      <c r="AA877" s="11">
        <v>4.8801088059275983</v>
      </c>
      <c r="AB877" s="11">
        <v>4.8856081087952949</v>
      </c>
      <c r="AC877" s="11">
        <v>4.8884137580150595</v>
      </c>
      <c r="AD877" s="11">
        <v>4.8884284579286534</v>
      </c>
      <c r="AE877" s="11">
        <v>4.8856055934915306</v>
      </c>
      <c r="AF877" s="11">
        <v>4.8800211698004947</v>
      </c>
      <c r="AG877" s="11">
        <v>4.8717693711132988</v>
      </c>
      <c r="AH877" s="11">
        <v>4.8609443816876956</v>
      </c>
      <c r="AI877" s="11">
        <v>4.8476403857814363</v>
      </c>
      <c r="AJ877" s="11">
        <v>4.8319515676522746</v>
      </c>
      <c r="AK877" s="11">
        <v>4.8139721115579617</v>
      </c>
      <c r="AL877" s="11">
        <v>4.7938115704391011</v>
      </c>
      <c r="AM877" s="11">
        <v>4.7717195728203574</v>
      </c>
      <c r="AN877" s="11">
        <v>4.7480206368185884</v>
      </c>
      <c r="AO877" s="11">
        <v>4.7230399869422213</v>
      </c>
      <c r="AP877" s="11">
        <v>4.6971028476996866</v>
      </c>
      <c r="AQ877" s="11">
        <v>4.6705344435994132</v>
      </c>
      <c r="AR877" s="11">
        <v>4.6436599991498255</v>
      </c>
      <c r="AS877" s="11">
        <v>4.6167940400386955</v>
      </c>
      <c r="AT877" s="11">
        <v>4.5901367764862995</v>
      </c>
      <c r="AU877" s="11">
        <v>4.5638191779614052</v>
      </c>
      <c r="AV877" s="11">
        <v>4.5379712466595157</v>
      </c>
      <c r="AW877" s="11">
        <v>4.5127229847761372</v>
      </c>
      <c r="AX877" s="11">
        <v>4.4882043945067736</v>
      </c>
      <c r="AY877" s="11">
        <v>4.4645454780469311</v>
      </c>
    </row>
    <row r="878" spans="1:51">
      <c r="A878" s="5">
        <v>37754</v>
      </c>
      <c r="B878" s="11">
        <v>3.3201609437464814</v>
      </c>
      <c r="C878" s="11">
        <v>3.3982841352639834</v>
      </c>
      <c r="D878" s="11">
        <v>3.6025458585863999</v>
      </c>
      <c r="E878" s="11">
        <v>3.7981962896577173</v>
      </c>
      <c r="F878" s="11">
        <v>3.9574002799006935</v>
      </c>
      <c r="G878" s="11">
        <v>4.0864597866269508</v>
      </c>
      <c r="H878" s="11">
        <v>4.1926247282099762</v>
      </c>
      <c r="I878" s="11">
        <v>4.2818042769102007</v>
      </c>
      <c r="J878" s="11">
        <v>4.3575785136224665</v>
      </c>
      <c r="K878" s="11">
        <v>4.4225436030162504</v>
      </c>
      <c r="L878" s="11">
        <v>4.4792209940709062</v>
      </c>
      <c r="M878" s="11">
        <v>4.5300421013571901</v>
      </c>
      <c r="N878" s="11">
        <v>4.5764368437924636</v>
      </c>
      <c r="O878" s="11">
        <v>4.6195569178994669</v>
      </c>
      <c r="P878" s="11">
        <v>4.6596254935284689</v>
      </c>
      <c r="Q878" s="11">
        <v>4.6964594610070503</v>
      </c>
      <c r="R878" s="11">
        <v>4.7297951871880306</v>
      </c>
      <c r="S878" s="11">
        <v>4.7594683836455625</v>
      </c>
      <c r="T878" s="11">
        <v>4.7855779601215636</v>
      </c>
      <c r="U878" s="11">
        <v>4.8083413231090733</v>
      </c>
      <c r="V878" s="11">
        <v>4.8279429188549727</v>
      </c>
      <c r="W878" s="11">
        <v>4.8445772302506036</v>
      </c>
      <c r="X878" s="11">
        <v>4.8584537030266581</v>
      </c>
      <c r="Y878" s="11">
        <v>4.8697505820300622</v>
      </c>
      <c r="Z878" s="11">
        <v>4.8786160471524562</v>
      </c>
      <c r="AA878" s="11">
        <v>4.8851777622195423</v>
      </c>
      <c r="AB878" s="11">
        <v>4.8894107832513036</v>
      </c>
      <c r="AC878" s="11">
        <v>4.8912178839665765</v>
      </c>
      <c r="AD878" s="11">
        <v>4.8905015639226797</v>
      </c>
      <c r="AE878" s="11">
        <v>4.887210515675533</v>
      </c>
      <c r="AF878" s="11">
        <v>4.8814034573368508</v>
      </c>
      <c r="AG878" s="11">
        <v>4.8731551367778039</v>
      </c>
      <c r="AH878" s="11">
        <v>4.8625403018695588</v>
      </c>
      <c r="AI878" s="11">
        <v>4.8496337004832855</v>
      </c>
      <c r="AJ878" s="11">
        <v>4.834510080490154</v>
      </c>
      <c r="AK878" s="11">
        <v>4.8172441897613316</v>
      </c>
      <c r="AL878" s="11">
        <v>4.7979265813283218</v>
      </c>
      <c r="AM878" s="11">
        <v>4.7767892204457487</v>
      </c>
      <c r="AN878" s="11">
        <v>4.7541385489172763</v>
      </c>
      <c r="AO878" s="11">
        <v>4.7302816754932042</v>
      </c>
      <c r="AP878" s="11">
        <v>4.7055257089238296</v>
      </c>
      <c r="AQ878" s="11">
        <v>4.6801777579594548</v>
      </c>
      <c r="AR878" s="11">
        <v>4.6545449313503715</v>
      </c>
      <c r="AS878" s="11">
        <v>4.6289243124720443</v>
      </c>
      <c r="AT878" s="11">
        <v>4.6035078969420651</v>
      </c>
      <c r="AU878" s="11">
        <v>4.578424953253192</v>
      </c>
      <c r="AV878" s="11">
        <v>4.5538039103711867</v>
      </c>
      <c r="AW878" s="11">
        <v>4.52977319726181</v>
      </c>
      <c r="AX878" s="11">
        <v>4.5064612428908228</v>
      </c>
      <c r="AY878" s="11">
        <v>4.4839964762239877</v>
      </c>
    </row>
    <row r="879" spans="1:51">
      <c r="A879" s="5">
        <v>37755</v>
      </c>
      <c r="B879" s="11">
        <v>3.3519599551592401</v>
      </c>
      <c r="C879" s="11">
        <v>3.448755767045685</v>
      </c>
      <c r="D879" s="11">
        <v>3.6492580958191723</v>
      </c>
      <c r="E879" s="11">
        <v>3.8368784782230811</v>
      </c>
      <c r="F879" s="11">
        <v>3.9882208857509012</v>
      </c>
      <c r="G879" s="11">
        <v>4.1105316018269944</v>
      </c>
      <c r="H879" s="11">
        <v>4.2110746935102936</v>
      </c>
      <c r="I879" s="11">
        <v>4.2954471594825812</v>
      </c>
      <c r="J879" s="11">
        <v>4.3669476911531087</v>
      </c>
      <c r="K879" s="11">
        <v>4.4279884784612529</v>
      </c>
      <c r="L879" s="11">
        <v>4.480962755759208</v>
      </c>
      <c r="M879" s="11">
        <v>4.5283681589848284</v>
      </c>
      <c r="N879" s="11">
        <v>4.572062574064935</v>
      </c>
      <c r="O879" s="11">
        <v>4.6130963935853995</v>
      </c>
      <c r="P879" s="11">
        <v>4.6517116438270607</v>
      </c>
      <c r="Q879" s="11">
        <v>4.687793977824839</v>
      </c>
      <c r="R879" s="11">
        <v>4.7209888703646179</v>
      </c>
      <c r="S879" s="11">
        <v>4.750995398491308</v>
      </c>
      <c r="T879" s="11">
        <v>4.7777827177968417</v>
      </c>
      <c r="U879" s="11">
        <v>4.8014398682831816</v>
      </c>
      <c r="V879" s="11">
        <v>4.8220481229761774</v>
      </c>
      <c r="W879" s="11">
        <v>4.8397253928608697</v>
      </c>
      <c r="X879" s="11">
        <v>4.8546361564441867</v>
      </c>
      <c r="Y879" s="11">
        <v>4.8669335612578264</v>
      </c>
      <c r="Z879" s="11">
        <v>4.876757592985749</v>
      </c>
      <c r="AA879" s="11">
        <v>4.884229154792032</v>
      </c>
      <c r="AB879" s="11">
        <v>4.8893252449781803</v>
      </c>
      <c r="AC879" s="11">
        <v>4.8919557360429407</v>
      </c>
      <c r="AD879" s="11">
        <v>4.8920302945521144</v>
      </c>
      <c r="AE879" s="11">
        <v>4.8895046052116511</v>
      </c>
      <c r="AF879" s="11">
        <v>4.8844422624203538</v>
      </c>
      <c r="AG879" s="11">
        <v>4.8769223092132243</v>
      </c>
      <c r="AH879" s="11">
        <v>4.867023788625267</v>
      </c>
      <c r="AI879" s="11">
        <v>4.8548257436914799</v>
      </c>
      <c r="AJ879" s="11">
        <v>4.8404072174468666</v>
      </c>
      <c r="AK879" s="11">
        <v>4.8238472529264307</v>
      </c>
      <c r="AL879" s="11">
        <v>4.8052409824108429</v>
      </c>
      <c r="AM879" s="11">
        <v>4.7848248651075647</v>
      </c>
      <c r="AN879" s="11">
        <v>4.7629086793963813</v>
      </c>
      <c r="AO879" s="11">
        <v>4.7398028262332028</v>
      </c>
      <c r="AP879" s="11">
        <v>4.7158177065739455</v>
      </c>
      <c r="AQ879" s="11">
        <v>4.6912637213745212</v>
      </c>
      <c r="AR879" s="11">
        <v>4.6664512715908462</v>
      </c>
      <c r="AS879" s="11">
        <v>4.6416803733675422</v>
      </c>
      <c r="AT879" s="11">
        <v>4.617144240653638</v>
      </c>
      <c r="AU879" s="11">
        <v>4.5929732643665</v>
      </c>
      <c r="AV879" s="11">
        <v>4.5692970305686318</v>
      </c>
      <c r="AW879" s="11">
        <v>4.5462451253225389</v>
      </c>
      <c r="AX879" s="11">
        <v>4.523947134690725</v>
      </c>
      <c r="AY879" s="11">
        <v>4.5025326447356964</v>
      </c>
    </row>
    <row r="880" spans="1:51">
      <c r="A880" s="5">
        <v>37756</v>
      </c>
      <c r="B880" s="11">
        <v>3.3033870174164175</v>
      </c>
      <c r="C880" s="11">
        <v>3.4021694295549278</v>
      </c>
      <c r="D880" s="11">
        <v>3.5888943949485457</v>
      </c>
      <c r="E880" s="11">
        <v>3.7671700619645221</v>
      </c>
      <c r="F880" s="11">
        <v>3.9212687969576567</v>
      </c>
      <c r="G880" s="11">
        <v>4.0532439056948064</v>
      </c>
      <c r="H880" s="11">
        <v>4.1665850731570897</v>
      </c>
      <c r="I880" s="11">
        <v>4.264448418617131</v>
      </c>
      <c r="J880" s="11">
        <v>4.3486459929008312</v>
      </c>
      <c r="K880" s="11">
        <v>4.4204751299991374</v>
      </c>
      <c r="L880" s="11">
        <v>4.4815184403107988</v>
      </c>
      <c r="M880" s="11">
        <v>4.5336944760095861</v>
      </c>
      <c r="N880" s="11">
        <v>4.578583532144151</v>
      </c>
      <c r="O880" s="11">
        <v>4.6172248504664681</v>
      </c>
      <c r="P880" s="11">
        <v>4.6503495552784369</v>
      </c>
      <c r="Q880" s="11">
        <v>4.6785559451633265</v>
      </c>
      <c r="R880" s="11">
        <v>4.7023812050233937</v>
      </c>
      <c r="S880" s="11">
        <v>4.7222998814502866</v>
      </c>
      <c r="T880" s="11">
        <v>4.7388206496670149</v>
      </c>
      <c r="U880" s="11">
        <v>4.7524398441084452</v>
      </c>
      <c r="V880" s="11">
        <v>4.7635291350046325</v>
      </c>
      <c r="W880" s="11">
        <v>4.7724198443891943</v>
      </c>
      <c r="X880" s="11">
        <v>4.7794010775810056</v>
      </c>
      <c r="Y880" s="11">
        <v>4.7846897338499712</v>
      </c>
      <c r="Z880" s="11">
        <v>4.7884395004643956</v>
      </c>
      <c r="AA880" s="11">
        <v>4.7907757051951023</v>
      </c>
      <c r="AB880" s="11">
        <v>4.79162541493774</v>
      </c>
      <c r="AC880" s="11">
        <v>4.7908246225730711</v>
      </c>
      <c r="AD880" s="11">
        <v>4.7882090302851994</v>
      </c>
      <c r="AE880" s="11">
        <v>4.7836612528050022</v>
      </c>
      <c r="AF880" s="11">
        <v>4.7771722104077829</v>
      </c>
      <c r="AG880" s="11">
        <v>4.7687480586578044</v>
      </c>
      <c r="AH880" s="11">
        <v>4.7583949531193239</v>
      </c>
      <c r="AI880" s="11">
        <v>4.7461190493566052</v>
      </c>
      <c r="AJ880" s="11">
        <v>4.7319265029339048</v>
      </c>
      <c r="AK880" s="11">
        <v>4.7158234694154855</v>
      </c>
      <c r="AL880" s="11">
        <v>4.697835864293598</v>
      </c>
      <c r="AM880" s="11">
        <v>4.6781600203520295</v>
      </c>
      <c r="AN880" s="11">
        <v>4.6570793572207707</v>
      </c>
      <c r="AO880" s="11">
        <v>4.6348779947926406</v>
      </c>
      <c r="AP880" s="11">
        <v>4.6118400529604617</v>
      </c>
      <c r="AQ880" s="11">
        <v>4.5882496516170557</v>
      </c>
      <c r="AR880" s="11">
        <v>4.5643909106552432</v>
      </c>
      <c r="AS880" s="11">
        <v>4.5405391119963197</v>
      </c>
      <c r="AT880" s="11">
        <v>4.5168803486952207</v>
      </c>
      <c r="AU880" s="11">
        <v>4.4935490158329818</v>
      </c>
      <c r="AV880" s="11">
        <v>4.4706788750530588</v>
      </c>
      <c r="AW880" s="11">
        <v>4.4484036879989075</v>
      </c>
      <c r="AX880" s="11">
        <v>4.4268572163139863</v>
      </c>
      <c r="AY880" s="11">
        <v>4.406173221641752</v>
      </c>
    </row>
    <row r="881" spans="1:51">
      <c r="A881" s="5">
        <v>37757</v>
      </c>
      <c r="B881" s="11">
        <v>3.2680320160116709</v>
      </c>
      <c r="C881" s="11">
        <v>3.34127822732209</v>
      </c>
      <c r="D881" s="11">
        <v>3.533441858625789</v>
      </c>
      <c r="E881" s="11">
        <v>3.7192385042037244</v>
      </c>
      <c r="F881" s="11">
        <v>3.8785501120602026</v>
      </c>
      <c r="G881" s="11">
        <v>4.0135877710036922</v>
      </c>
      <c r="H881" s="11">
        <v>4.1283022724233067</v>
      </c>
      <c r="I881" s="11">
        <v>4.2262767531414021</v>
      </c>
      <c r="J881" s="11">
        <v>4.3096600031357761</v>
      </c>
      <c r="K881" s="11">
        <v>4.3800440509917387</v>
      </c>
      <c r="L881" s="11">
        <v>4.4392516471991268</v>
      </c>
      <c r="M881" s="11">
        <v>4.48939385675585</v>
      </c>
      <c r="N881" s="11">
        <v>4.5322002585672161</v>
      </c>
      <c r="O881" s="11">
        <v>4.5688274527795416</v>
      </c>
      <c r="P881" s="11">
        <v>4.6001043933892829</v>
      </c>
      <c r="Q881" s="11">
        <v>4.6267114234863609</v>
      </c>
      <c r="R881" s="11">
        <v>4.6492267306002342</v>
      </c>
      <c r="S881" s="11">
        <v>4.6681422259038676</v>
      </c>
      <c r="T881" s="11">
        <v>4.6839677838628058</v>
      </c>
      <c r="U881" s="11">
        <v>4.6971877484396982</v>
      </c>
      <c r="V881" s="11">
        <v>4.7081588768365128</v>
      </c>
      <c r="W881" s="11">
        <v>4.7171962414924256</v>
      </c>
      <c r="X881" s="11">
        <v>4.7245716383451688</v>
      </c>
      <c r="Y881" s="11">
        <v>4.7304788597356406</v>
      </c>
      <c r="Z881" s="11">
        <v>4.7350459808558814</v>
      </c>
      <c r="AA881" s="11">
        <v>4.7383706475547474</v>
      </c>
      <c r="AB881" s="11">
        <v>4.7403468113335876</v>
      </c>
      <c r="AC881" s="11">
        <v>4.7407790780686767</v>
      </c>
      <c r="AD881" s="11">
        <v>4.7394719266739012</v>
      </c>
      <c r="AE881" s="11">
        <v>4.7362808358212414</v>
      </c>
      <c r="AF881" s="11">
        <v>4.7311736715587216</v>
      </c>
      <c r="AG881" s="11">
        <v>4.724133292074403</v>
      </c>
      <c r="AH881" s="11">
        <v>4.7151425555563442</v>
      </c>
      <c r="AI881" s="11">
        <v>4.7041843201926055</v>
      </c>
      <c r="AJ881" s="11">
        <v>4.6912414441712453</v>
      </c>
      <c r="AK881" s="11">
        <v>4.6762967856803241</v>
      </c>
      <c r="AL881" s="11">
        <v>4.6593558621900897</v>
      </c>
      <c r="AM881" s="11">
        <v>4.6406092495222291</v>
      </c>
      <c r="AN881" s="11">
        <v>4.6203378887152073</v>
      </c>
      <c r="AO881" s="11">
        <v>4.5988233326075658</v>
      </c>
      <c r="AP881" s="11">
        <v>4.5763471340378317</v>
      </c>
      <c r="AQ881" s="11">
        <v>4.5531908458445454</v>
      </c>
      <c r="AR881" s="11">
        <v>4.529636020866235</v>
      </c>
      <c r="AS881" s="11">
        <v>4.5059555275604914</v>
      </c>
      <c r="AT881" s="11">
        <v>4.4823393842499453</v>
      </c>
      <c r="AU881" s="11">
        <v>4.458931662158391</v>
      </c>
      <c r="AV881" s="11">
        <v>4.4358759428494956</v>
      </c>
      <c r="AW881" s="11">
        <v>4.4133158078869288</v>
      </c>
      <c r="AX881" s="11">
        <v>4.3913948388343593</v>
      </c>
      <c r="AY881" s="11">
        <v>4.3702566172554542</v>
      </c>
    </row>
    <row r="882" spans="1:51">
      <c r="A882" s="5">
        <v>37760</v>
      </c>
      <c r="B882" s="11">
        <v>3.2058277873207559</v>
      </c>
      <c r="C882" s="11">
        <v>3.2626288508430634</v>
      </c>
      <c r="D882" s="11">
        <v>3.460528952452222</v>
      </c>
      <c r="E882" s="11">
        <v>3.6540174002886934</v>
      </c>
      <c r="F882" s="11">
        <v>3.8204628334327646</v>
      </c>
      <c r="G882" s="11">
        <v>3.9620256251452859</v>
      </c>
      <c r="H882" s="11">
        <v>4.0826512987535288</v>
      </c>
      <c r="I882" s="11">
        <v>4.1859011709575205</v>
      </c>
      <c r="J882" s="11">
        <v>4.2739485713438512</v>
      </c>
      <c r="K882" s="11">
        <v>4.3484597371421421</v>
      </c>
      <c r="L882" s="11">
        <v>4.4113003052242528</v>
      </c>
      <c r="M882" s="11">
        <v>4.4646020706717335</v>
      </c>
      <c r="N882" s="11">
        <v>4.5101184349937249</v>
      </c>
      <c r="O882" s="11">
        <v>4.5490384255902931</v>
      </c>
      <c r="P882" s="11">
        <v>4.582228084970084</v>
      </c>
      <c r="Q882" s="11">
        <v>4.6104094285501729</v>
      </c>
      <c r="R882" s="11">
        <v>4.6342083946679438</v>
      </c>
      <c r="S882" s="11">
        <v>4.654171459413706</v>
      </c>
      <c r="T882" s="11">
        <v>4.6708695107331852</v>
      </c>
      <c r="U882" s="11">
        <v>4.6848400565539645</v>
      </c>
      <c r="V882" s="11">
        <v>4.6964835006813503</v>
      </c>
      <c r="W882" s="11">
        <v>4.7061435281830173</v>
      </c>
      <c r="X882" s="11">
        <v>4.7141035121194657</v>
      </c>
      <c r="Y882" s="11">
        <v>4.7205611496455315</v>
      </c>
      <c r="Z882" s="11">
        <v>4.7256435444210787</v>
      </c>
      <c r="AA882" s="11">
        <v>4.7294462381547042</v>
      </c>
      <c r="AB882" s="11">
        <v>4.731857265467033</v>
      </c>
      <c r="AC882" s="11">
        <v>4.7326750403901272</v>
      </c>
      <c r="AD882" s="11">
        <v>4.7316979080948975</v>
      </c>
      <c r="AE882" s="11">
        <v>4.7287778539925567</v>
      </c>
      <c r="AF882" s="11">
        <v>4.7238832585364374</v>
      </c>
      <c r="AG882" s="11">
        <v>4.7169977545727226</v>
      </c>
      <c r="AH882" s="11">
        <v>4.7081049749475952</v>
      </c>
      <c r="AI882" s="11">
        <v>4.6971885525072388</v>
      </c>
      <c r="AJ882" s="11">
        <v>4.6842321200978381</v>
      </c>
      <c r="AK882" s="11">
        <v>4.669219310565575</v>
      </c>
      <c r="AL882" s="11">
        <v>4.6521569771015088</v>
      </c>
      <c r="AM882" s="11">
        <v>4.6332382294695469</v>
      </c>
      <c r="AN882" s="11">
        <v>4.6127457537073813</v>
      </c>
      <c r="AO882" s="11">
        <v>4.5909628067560764</v>
      </c>
      <c r="AP882" s="11">
        <v>4.5681726455567002</v>
      </c>
      <c r="AQ882" s="11">
        <v>4.544658527050319</v>
      </c>
      <c r="AR882" s="11">
        <v>4.5207037081779982</v>
      </c>
      <c r="AS882" s="11">
        <v>4.4965825939438524</v>
      </c>
      <c r="AT882" s="11">
        <v>4.4724866915120947</v>
      </c>
      <c r="AU882" s="11">
        <v>4.4485622094864059</v>
      </c>
      <c r="AV882" s="11">
        <v>4.4249548966021273</v>
      </c>
      <c r="AW882" s="11">
        <v>4.401810501594607</v>
      </c>
      <c r="AX882" s="11">
        <v>4.3792747731991835</v>
      </c>
      <c r="AY882" s="11">
        <v>4.3574934601512068</v>
      </c>
    </row>
    <row r="883" spans="1:51">
      <c r="A883" s="5">
        <v>37761</v>
      </c>
      <c r="B883" s="11">
        <v>3.2109020474310488</v>
      </c>
      <c r="C883" s="11">
        <v>3.2710476962707395</v>
      </c>
      <c r="D883" s="11">
        <v>3.4660805271645403</v>
      </c>
      <c r="E883" s="11">
        <v>3.6535148660702803</v>
      </c>
      <c r="F883" s="11">
        <v>3.8133049526418548</v>
      </c>
      <c r="G883" s="11">
        <v>3.9483300126185701</v>
      </c>
      <c r="H883" s="11">
        <v>4.0627538189947421</v>
      </c>
      <c r="I883" s="11">
        <v>4.1601883700908875</v>
      </c>
      <c r="J883" s="11">
        <v>4.242783716951493</v>
      </c>
      <c r="K883" s="11">
        <v>4.3122242931260688</v>
      </c>
      <c r="L883" s="11">
        <v>4.3704407442225701</v>
      </c>
      <c r="M883" s="11">
        <v>4.4196608055789399</v>
      </c>
      <c r="N883" s="11">
        <v>4.4617129440406949</v>
      </c>
      <c r="O883" s="11">
        <v>4.4978311348912978</v>
      </c>
      <c r="P883" s="11">
        <v>4.5288829545676039</v>
      </c>
      <c r="Q883" s="11">
        <v>4.5555665758454866</v>
      </c>
      <c r="R883" s="11">
        <v>4.5784508997211457</v>
      </c>
      <c r="S883" s="11">
        <v>4.5980077983435859</v>
      </c>
      <c r="T883" s="11">
        <v>4.6147166600894352</v>
      </c>
      <c r="U883" s="11">
        <v>4.6290180737259563</v>
      </c>
      <c r="V883" s="11">
        <v>4.6412218507092522</v>
      </c>
      <c r="W883" s="11">
        <v>4.6515945160732102</v>
      </c>
      <c r="X883" s="11">
        <v>4.6603585565654466</v>
      </c>
      <c r="Y883" s="11">
        <v>4.6676657948674478</v>
      </c>
      <c r="Z883" s="11">
        <v>4.6736103299444869</v>
      </c>
      <c r="AA883" s="11">
        <v>4.6782564765945578</v>
      </c>
      <c r="AB883" s="11">
        <v>4.6814737506011159</v>
      </c>
      <c r="AC883" s="11">
        <v>4.6830488303998097</v>
      </c>
      <c r="AD883" s="11">
        <v>4.6827684069877771</v>
      </c>
      <c r="AE883" s="11">
        <v>4.6804747173678125</v>
      </c>
      <c r="AF883" s="11">
        <v>4.6761286864676519</v>
      </c>
      <c r="AG883" s="11">
        <v>4.669706516174859</v>
      </c>
      <c r="AH883" s="11">
        <v>4.6611844083769967</v>
      </c>
      <c r="AI883" s="11">
        <v>4.6505385649616278</v>
      </c>
      <c r="AJ883" s="11">
        <v>4.6377451878163169</v>
      </c>
      <c r="AK883" s="11">
        <v>4.6227804788286271</v>
      </c>
      <c r="AL883" s="11">
        <v>4.605644668067951</v>
      </c>
      <c r="AM883" s="11">
        <v>4.5865272971532232</v>
      </c>
      <c r="AN883" s="11">
        <v>4.5657075746444997</v>
      </c>
      <c r="AO883" s="11">
        <v>4.5434652461780978</v>
      </c>
      <c r="AP883" s="11">
        <v>4.5200800573903397</v>
      </c>
      <c r="AQ883" s="11">
        <v>4.4958317539175381</v>
      </c>
      <c r="AR883" s="11">
        <v>4.4710000813960136</v>
      </c>
      <c r="AS883" s="11">
        <v>4.4458563885604674</v>
      </c>
      <c r="AT883" s="11">
        <v>4.4205948244925128</v>
      </c>
      <c r="AU883" s="11">
        <v>4.3953679740036105</v>
      </c>
      <c r="AV883" s="11">
        <v>4.370328020386073</v>
      </c>
      <c r="AW883" s="11">
        <v>4.3456271469322179</v>
      </c>
      <c r="AX883" s="11">
        <v>4.3214175369343577</v>
      </c>
      <c r="AY883" s="11">
        <v>4.297851373684809</v>
      </c>
    </row>
    <row r="884" spans="1:51">
      <c r="A884" s="5">
        <v>37762</v>
      </c>
      <c r="B884" s="11">
        <v>3.1239844163423922</v>
      </c>
      <c r="C884" s="11">
        <v>3.1932080032574008</v>
      </c>
      <c r="D884" s="11">
        <v>3.3964850235798401</v>
      </c>
      <c r="E884" s="11">
        <v>3.5973832115779425</v>
      </c>
      <c r="F884" s="11">
        <v>3.770466141646696</v>
      </c>
      <c r="G884" s="11">
        <v>3.9168793582539148</v>
      </c>
      <c r="H884" s="11">
        <v>4.0405006413755453</v>
      </c>
      <c r="I884" s="11">
        <v>4.1450945317408117</v>
      </c>
      <c r="J884" s="11">
        <v>4.2330624104181895</v>
      </c>
      <c r="K884" s="11">
        <v>4.3063592339831533</v>
      </c>
      <c r="L884" s="11">
        <v>4.3671259254791188</v>
      </c>
      <c r="M884" s="11">
        <v>4.4177264702177199</v>
      </c>
      <c r="N884" s="11">
        <v>4.4600484605323647</v>
      </c>
      <c r="O884" s="11">
        <v>4.4953582969536887</v>
      </c>
      <c r="P884" s="11">
        <v>4.5245640205719599</v>
      </c>
      <c r="Q884" s="11">
        <v>4.5484242869735088</v>
      </c>
      <c r="R884" s="11">
        <v>4.5676175943128099</v>
      </c>
      <c r="S884" s="11">
        <v>4.5827579566793224</v>
      </c>
      <c r="T884" s="11">
        <v>4.5944899290173842</v>
      </c>
      <c r="U884" s="11">
        <v>4.6034138473754647</v>
      </c>
      <c r="V884" s="11">
        <v>4.6099901744616556</v>
      </c>
      <c r="W884" s="11">
        <v>4.6146253219915963</v>
      </c>
      <c r="X884" s="11">
        <v>4.6176691987489518</v>
      </c>
      <c r="Y884" s="11">
        <v>4.6193816000822707</v>
      </c>
      <c r="Z884" s="11">
        <v>4.6199497063635633</v>
      </c>
      <c r="AA884" s="11">
        <v>4.6195272052586303</v>
      </c>
      <c r="AB884" s="11">
        <v>4.6180537059178617</v>
      </c>
      <c r="AC884" s="11">
        <v>4.6153791859669031</v>
      </c>
      <c r="AD884" s="11">
        <v>4.6113535157804</v>
      </c>
      <c r="AE884" s="11">
        <v>4.6058589201589815</v>
      </c>
      <c r="AF884" s="11">
        <v>4.5988457028472558</v>
      </c>
      <c r="AG884" s="11">
        <v>4.5902727743276426</v>
      </c>
      <c r="AH884" s="11">
        <v>4.5800990450825587</v>
      </c>
      <c r="AI884" s="11">
        <v>4.5682834255944238</v>
      </c>
      <c r="AJ884" s="11">
        <v>4.5547848263456565</v>
      </c>
      <c r="AK884" s="11">
        <v>4.5395621578186756</v>
      </c>
      <c r="AL884" s="11">
        <v>4.5225966155030646</v>
      </c>
      <c r="AM884" s="11">
        <v>4.5040418651027707</v>
      </c>
      <c r="AN884" s="11">
        <v>4.4841320227042978</v>
      </c>
      <c r="AO884" s="11">
        <v>4.463101656456427</v>
      </c>
      <c r="AP884" s="11">
        <v>4.4411853345079315</v>
      </c>
      <c r="AQ884" s="11">
        <v>4.4186176250075864</v>
      </c>
      <c r="AR884" s="11">
        <v>4.395633096104171</v>
      </c>
      <c r="AS884" s="11">
        <v>4.3724598380915278</v>
      </c>
      <c r="AT884" s="11">
        <v>4.3492674678497432</v>
      </c>
      <c r="AU884" s="11">
        <v>4.3261945842387988</v>
      </c>
      <c r="AV884" s="11">
        <v>4.303379501320328</v>
      </c>
      <c r="AW884" s="11">
        <v>4.2809605331559686</v>
      </c>
      <c r="AX884" s="11">
        <v>4.2590759938073575</v>
      </c>
      <c r="AY884" s="11">
        <v>4.2378641973361306</v>
      </c>
    </row>
    <row r="885" spans="1:51">
      <c r="A885" s="5">
        <v>37763</v>
      </c>
      <c r="B885" s="11">
        <v>3.141407445560874</v>
      </c>
      <c r="C885" s="11">
        <v>3.207226332107544</v>
      </c>
      <c r="D885" s="11">
        <v>3.4124451074612838</v>
      </c>
      <c r="E885" s="11">
        <v>3.6107291640858783</v>
      </c>
      <c r="F885" s="11">
        <v>3.7792098666140834</v>
      </c>
      <c r="G885" s="11">
        <v>3.9204713921419789</v>
      </c>
      <c r="H885" s="11">
        <v>4.0389680340880743</v>
      </c>
      <c r="I885" s="11">
        <v>4.1387578965711631</v>
      </c>
      <c r="J885" s="11">
        <v>4.2224088998911267</v>
      </c>
      <c r="K885" s="11">
        <v>4.2920224198872425</v>
      </c>
      <c r="L885" s="11">
        <v>4.3498508644983289</v>
      </c>
      <c r="M885" s="11">
        <v>4.3983434173118185</v>
      </c>
      <c r="N885" s="11">
        <v>4.4394285125714692</v>
      </c>
      <c r="O885" s="11">
        <v>4.4743898176440018</v>
      </c>
      <c r="P885" s="11">
        <v>4.5041078270700199</v>
      </c>
      <c r="Q885" s="11">
        <v>4.5292831773220836</v>
      </c>
      <c r="R885" s="11">
        <v>4.5504882713722496</v>
      </c>
      <c r="S885" s="11">
        <v>4.5682046310078581</v>
      </c>
      <c r="T885" s="11">
        <v>4.5829220472247574</v>
      </c>
      <c r="U885" s="11">
        <v>4.5950826752936029</v>
      </c>
      <c r="V885" s="11">
        <v>4.6049981245930613</v>
      </c>
      <c r="W885" s="11">
        <v>4.6129451897059779</v>
      </c>
      <c r="X885" s="11">
        <v>4.6191672306852585</v>
      </c>
      <c r="Y885" s="11">
        <v>4.6238477473303838</v>
      </c>
      <c r="Z885" s="11">
        <v>4.6271224683313275</v>
      </c>
      <c r="AA885" s="11">
        <v>4.6290977473477675</v>
      </c>
      <c r="AB885" s="11">
        <v>4.6296918649683576</v>
      </c>
      <c r="AC885" s="11">
        <v>4.6287455759655032</v>
      </c>
      <c r="AD885" s="11">
        <v>4.6260996712659139</v>
      </c>
      <c r="AE885" s="11">
        <v>4.621637982513974</v>
      </c>
      <c r="AF885" s="11">
        <v>4.6153335278878007</v>
      </c>
      <c r="AG885" s="11">
        <v>4.6071703991423778</v>
      </c>
      <c r="AH885" s="11">
        <v>4.5971326880326906</v>
      </c>
      <c r="AI885" s="11">
        <v>4.5852044863137209</v>
      </c>
      <c r="AJ885" s="11">
        <v>4.5713698857404541</v>
      </c>
      <c r="AK885" s="11">
        <v>4.5556129780678729</v>
      </c>
      <c r="AL885" s="11">
        <v>4.5379403834491665</v>
      </c>
      <c r="AM885" s="11">
        <v>4.5185300024578439</v>
      </c>
      <c r="AN885" s="11">
        <v>4.49763841581803</v>
      </c>
      <c r="AO885" s="11">
        <v>4.4755226182473722</v>
      </c>
      <c r="AP885" s="11">
        <v>4.4524396044635193</v>
      </c>
      <c r="AQ885" s="11">
        <v>4.4286463691841194</v>
      </c>
      <c r="AR885" s="11">
        <v>4.4043999071268187</v>
      </c>
      <c r="AS885" s="11">
        <v>4.3799492041327399</v>
      </c>
      <c r="AT885" s="11">
        <v>4.3554722607272955</v>
      </c>
      <c r="AU885" s="11">
        <v>4.3311099784757108</v>
      </c>
      <c r="AV885" s="11">
        <v>4.3070029355700976</v>
      </c>
      <c r="AW885" s="11">
        <v>4.2832917102025636</v>
      </c>
      <c r="AX885" s="11">
        <v>4.260116880565219</v>
      </c>
      <c r="AY885" s="11">
        <v>4.2376190248501739</v>
      </c>
    </row>
    <row r="886" spans="1:51">
      <c r="A886" s="5">
        <v>37764</v>
      </c>
      <c r="B886" s="11">
        <v>3.1284755859205648</v>
      </c>
      <c r="C886" s="11">
        <v>3.192600942367771</v>
      </c>
      <c r="D886" s="11">
        <v>3.3877182817242426</v>
      </c>
      <c r="E886" s="11">
        <v>3.577482491757912</v>
      </c>
      <c r="F886" s="11">
        <v>3.7387691018768763</v>
      </c>
      <c r="G886" s="11">
        <v>3.8735361174794369</v>
      </c>
      <c r="H886" s="11">
        <v>3.9862555810398237</v>
      </c>
      <c r="I886" s="11">
        <v>4.081125597338259</v>
      </c>
      <c r="J886" s="11">
        <v>4.1608058874746821</v>
      </c>
      <c r="K886" s="11">
        <v>4.2274181969208353</v>
      </c>
      <c r="L886" s="11">
        <v>4.2832818724183497</v>
      </c>
      <c r="M886" s="11">
        <v>4.3309023097933848</v>
      </c>
      <c r="N886" s="11">
        <v>4.3722282149472269</v>
      </c>
      <c r="O886" s="11">
        <v>4.4085512999766818</v>
      </c>
      <c r="P886" s="11">
        <v>4.4406929435289513</v>
      </c>
      <c r="Q886" s="11">
        <v>4.4692601305536463</v>
      </c>
      <c r="R886" s="11">
        <v>4.4946826624721652</v>
      </c>
      <c r="S886" s="11">
        <v>4.5172588359306616</v>
      </c>
      <c r="T886" s="11">
        <v>4.5372689571161322</v>
      </c>
      <c r="U886" s="11">
        <v>4.5549421117912399</v>
      </c>
      <c r="V886" s="11">
        <v>4.5703880024568999</v>
      </c>
      <c r="W886" s="11">
        <v>4.5837102244099635</v>
      </c>
      <c r="X886" s="11">
        <v>4.5950117970055935</v>
      </c>
      <c r="Y886" s="11">
        <v>4.6043757748032519</v>
      </c>
      <c r="Z886" s="11">
        <v>4.6118697274103431</v>
      </c>
      <c r="AA886" s="11">
        <v>4.6175371785909292</v>
      </c>
      <c r="AB886" s="11">
        <v>4.621273233083711</v>
      </c>
      <c r="AC886" s="11">
        <v>4.6229155346058937</v>
      </c>
      <c r="AD886" s="11">
        <v>4.622302084073711</v>
      </c>
      <c r="AE886" s="11">
        <v>4.619330031391927</v>
      </c>
      <c r="AF886" s="11">
        <v>4.6140118393201339</v>
      </c>
      <c r="AG886" s="11">
        <v>4.606373280483921</v>
      </c>
      <c r="AH886" s="11">
        <v>4.5964401275088775</v>
      </c>
      <c r="AI886" s="11">
        <v>4.5842381530205909</v>
      </c>
      <c r="AJ886" s="11">
        <v>4.569793129644653</v>
      </c>
      <c r="AK886" s="11">
        <v>4.5531308300066504</v>
      </c>
      <c r="AL886" s="11">
        <v>4.534301022772377</v>
      </c>
      <c r="AM886" s="11">
        <v>4.513523501401977</v>
      </c>
      <c r="AN886" s="11">
        <v>4.4910914916538562</v>
      </c>
      <c r="AO886" s="11">
        <v>4.4672985102183898</v>
      </c>
      <c r="AP886" s="11">
        <v>4.4424380737859508</v>
      </c>
      <c r="AQ886" s="11">
        <v>4.4168036990469126</v>
      </c>
      <c r="AR886" s="11">
        <v>4.3906889026916485</v>
      </c>
      <c r="AS886" s="11">
        <v>4.364376112488431</v>
      </c>
      <c r="AT886" s="11">
        <v>4.3380563174276592</v>
      </c>
      <c r="AU886" s="11">
        <v>4.3118754934757666</v>
      </c>
      <c r="AV886" s="11">
        <v>4.2859793020872257</v>
      </c>
      <c r="AW886" s="11">
        <v>4.2605134047165123</v>
      </c>
      <c r="AX886" s="11">
        <v>4.2356234628181015</v>
      </c>
      <c r="AY886" s="11">
        <v>4.2114551378464666</v>
      </c>
    </row>
    <row r="887" spans="1:51">
      <c r="A887" s="5">
        <v>37767</v>
      </c>
      <c r="B887" s="11" t="s">
        <v>0</v>
      </c>
      <c r="C887" s="11" t="s">
        <v>0</v>
      </c>
      <c r="D887" s="11" t="s">
        <v>0</v>
      </c>
      <c r="E887" s="11" t="s">
        <v>0</v>
      </c>
      <c r="F887" s="11" t="s">
        <v>0</v>
      </c>
      <c r="G887" s="11" t="s">
        <v>0</v>
      </c>
      <c r="H887" s="11" t="s">
        <v>0</v>
      </c>
      <c r="I887" s="11" t="s">
        <v>0</v>
      </c>
      <c r="J887" s="11" t="s">
        <v>0</v>
      </c>
      <c r="K887" s="11" t="s">
        <v>0</v>
      </c>
      <c r="L887" s="11" t="s">
        <v>0</v>
      </c>
      <c r="M887" s="11" t="s">
        <v>0</v>
      </c>
      <c r="N887" s="11" t="s">
        <v>0</v>
      </c>
      <c r="O887" s="11" t="s">
        <v>0</v>
      </c>
      <c r="P887" s="11" t="s">
        <v>0</v>
      </c>
      <c r="Q887" s="11" t="s">
        <v>0</v>
      </c>
      <c r="R887" s="11" t="s">
        <v>0</v>
      </c>
      <c r="S887" s="11" t="s">
        <v>0</v>
      </c>
      <c r="T887" s="11" t="s">
        <v>0</v>
      </c>
      <c r="U887" s="11" t="s">
        <v>0</v>
      </c>
      <c r="V887" s="11" t="s">
        <v>0</v>
      </c>
      <c r="W887" s="11" t="s">
        <v>0</v>
      </c>
      <c r="X887" s="11" t="s">
        <v>0</v>
      </c>
      <c r="Y887" s="11" t="s">
        <v>0</v>
      </c>
      <c r="Z887" s="11" t="s">
        <v>0</v>
      </c>
      <c r="AA887" s="11" t="s">
        <v>0</v>
      </c>
      <c r="AB887" s="11" t="s">
        <v>0</v>
      </c>
      <c r="AC887" s="11" t="s">
        <v>0</v>
      </c>
      <c r="AD887" s="11" t="s">
        <v>0</v>
      </c>
      <c r="AE887" s="11" t="s">
        <v>0</v>
      </c>
      <c r="AF887" s="11" t="s">
        <v>0</v>
      </c>
      <c r="AG887" s="11" t="s">
        <v>0</v>
      </c>
      <c r="AH887" s="11" t="s">
        <v>0</v>
      </c>
      <c r="AI887" s="11" t="s">
        <v>0</v>
      </c>
      <c r="AJ887" s="11" t="s">
        <v>0</v>
      </c>
      <c r="AK887" s="11" t="s">
        <v>0</v>
      </c>
      <c r="AL887" s="11" t="s">
        <v>0</v>
      </c>
      <c r="AM887" s="11" t="s">
        <v>0</v>
      </c>
      <c r="AN887" s="11" t="s">
        <v>0</v>
      </c>
      <c r="AO887" s="11" t="s">
        <v>0</v>
      </c>
      <c r="AP887" s="11" t="s">
        <v>0</v>
      </c>
      <c r="AQ887" s="11" t="s">
        <v>0</v>
      </c>
      <c r="AR887" s="11" t="s">
        <v>0</v>
      </c>
      <c r="AS887" s="11" t="s">
        <v>0</v>
      </c>
      <c r="AT887" s="11" t="s">
        <v>0</v>
      </c>
      <c r="AU887" s="11" t="s">
        <v>0</v>
      </c>
      <c r="AV887" s="11" t="s">
        <v>0</v>
      </c>
      <c r="AW887" s="11" t="s">
        <v>0</v>
      </c>
      <c r="AX887" s="11" t="s">
        <v>0</v>
      </c>
      <c r="AY887" s="11" t="s">
        <v>0</v>
      </c>
    </row>
    <row r="888" spans="1:51">
      <c r="A888" s="5">
        <v>37768</v>
      </c>
      <c r="B888" s="11">
        <v>3.1405561127637047</v>
      </c>
      <c r="C888" s="11">
        <v>3.2251568198654552</v>
      </c>
      <c r="D888" s="11">
        <v>3.4291066391751128</v>
      </c>
      <c r="E888" s="11">
        <v>3.6152417015346363</v>
      </c>
      <c r="F888" s="11">
        <v>3.7720065735086599</v>
      </c>
      <c r="G888" s="11">
        <v>3.9039074473707047</v>
      </c>
      <c r="H888" s="11">
        <v>4.0154901796655249</v>
      </c>
      <c r="I888" s="11">
        <v>4.1104992204283448</v>
      </c>
      <c r="J888" s="11">
        <v>4.1911628633863209</v>
      </c>
      <c r="K888" s="11">
        <v>4.2591978014543423</v>
      </c>
      <c r="L888" s="11">
        <v>4.3165808693007577</v>
      </c>
      <c r="M888" s="11">
        <v>4.3655229405370335</v>
      </c>
      <c r="N888" s="11">
        <v>4.4077415198553922</v>
      </c>
      <c r="O888" s="11">
        <v>4.4443679197467407</v>
      </c>
      <c r="P888" s="11">
        <v>4.4761386199700945</v>
      </c>
      <c r="Q888" s="11">
        <v>4.5036235408449716</v>
      </c>
      <c r="R888" s="11">
        <v>4.5272776834909108</v>
      </c>
      <c r="S888" s="11">
        <v>4.5474638468527866</v>
      </c>
      <c r="T888" s="11">
        <v>4.5645735537841068</v>
      </c>
      <c r="U888" s="11">
        <v>4.5789681996055087</v>
      </c>
      <c r="V888" s="11">
        <v>4.5908919879341097</v>
      </c>
      <c r="W888" s="11">
        <v>4.6005715828583567</v>
      </c>
      <c r="X888" s="11">
        <v>4.6082193318475673</v>
      </c>
      <c r="Y888" s="11">
        <v>4.6140050950119278</v>
      </c>
      <c r="Z888" s="11">
        <v>4.6180667157619562</v>
      </c>
      <c r="AA888" s="11">
        <v>4.6205140315782423</v>
      </c>
      <c r="AB888" s="11">
        <v>4.6212890322004689</v>
      </c>
      <c r="AC888" s="11">
        <v>4.620269741388995</v>
      </c>
      <c r="AD888" s="11">
        <v>4.6173344291356058</v>
      </c>
      <c r="AE888" s="11">
        <v>4.6124045987450728</v>
      </c>
      <c r="AF888" s="11">
        <v>4.605484769659002</v>
      </c>
      <c r="AG888" s="11">
        <v>4.5965888681650835</v>
      </c>
      <c r="AH888" s="11">
        <v>4.5857308205510083</v>
      </c>
      <c r="AI888" s="11">
        <v>4.5729245531044658</v>
      </c>
      <c r="AJ888" s="11">
        <v>4.558183992113146</v>
      </c>
      <c r="AK888" s="11">
        <v>4.541523063864739</v>
      </c>
      <c r="AL888" s="11">
        <v>4.5229785048754652</v>
      </c>
      <c r="AM888" s="11">
        <v>4.5027458768450046</v>
      </c>
      <c r="AN888" s="11">
        <v>4.4810882811117265</v>
      </c>
      <c r="AO888" s="11">
        <v>4.4582690668207148</v>
      </c>
      <c r="AP888" s="11">
        <v>4.4345515831170559</v>
      </c>
      <c r="AQ888" s="11">
        <v>4.4101991791458337</v>
      </c>
      <c r="AR888" s="11">
        <v>4.3854752040521392</v>
      </c>
      <c r="AS888" s="11">
        <v>4.3606331331610155</v>
      </c>
      <c r="AT888" s="11">
        <v>4.335846463194307</v>
      </c>
      <c r="AU888" s="11">
        <v>4.3112499070992083</v>
      </c>
      <c r="AV888" s="11">
        <v>4.2869779223362174</v>
      </c>
      <c r="AW888" s="11">
        <v>4.2631649663658315</v>
      </c>
      <c r="AX888" s="11">
        <v>4.2399454966485495</v>
      </c>
      <c r="AY888" s="11">
        <v>4.2174539706448675</v>
      </c>
    </row>
    <row r="889" spans="1:51">
      <c r="A889" s="5">
        <v>37769</v>
      </c>
      <c r="B889" s="11">
        <v>3.2212759987910013</v>
      </c>
      <c r="C889" s="11">
        <v>3.3041087835508227</v>
      </c>
      <c r="D889" s="11">
        <v>3.5012169900162462</v>
      </c>
      <c r="E889" s="11">
        <v>3.6900429773365793</v>
      </c>
      <c r="F889" s="11">
        <v>3.8518227850263487</v>
      </c>
      <c r="G889" s="11">
        <v>3.9890218811692093</v>
      </c>
      <c r="H889" s="11">
        <v>4.1057167836768542</v>
      </c>
      <c r="I889" s="11">
        <v>4.2054784971185626</v>
      </c>
      <c r="J889" s="11">
        <v>4.2904325547820799</v>
      </c>
      <c r="K889" s="11">
        <v>4.3622155648232148</v>
      </c>
      <c r="L889" s="11">
        <v>4.4227529821086629</v>
      </c>
      <c r="M889" s="11">
        <v>4.4742116642225911</v>
      </c>
      <c r="N889" s="11">
        <v>4.5182783867938907</v>
      </c>
      <c r="O889" s="11">
        <v>4.5560822247145039</v>
      </c>
      <c r="P889" s="11">
        <v>4.5884102344939759</v>
      </c>
      <c r="Q889" s="11">
        <v>4.6159156561618113</v>
      </c>
      <c r="R889" s="11">
        <v>4.6391751905683654</v>
      </c>
      <c r="S889" s="11">
        <v>4.6586744536495468</v>
      </c>
      <c r="T889" s="11">
        <v>4.6749111348622998</v>
      </c>
      <c r="U889" s="11">
        <v>4.6883225261802153</v>
      </c>
      <c r="V889" s="11">
        <v>4.6992084457890018</v>
      </c>
      <c r="W889" s="11">
        <v>4.7078408793780619</v>
      </c>
      <c r="X889" s="11">
        <v>4.714467539394569</v>
      </c>
      <c r="Y889" s="11">
        <v>4.7192876352213569</v>
      </c>
      <c r="Z889" s="11">
        <v>4.7224646057400541</v>
      </c>
      <c r="AA889" s="11">
        <v>4.7241302107694105</v>
      </c>
      <c r="AB889" s="11">
        <v>4.7242293128933026</v>
      </c>
      <c r="AC889" s="11">
        <v>4.7226366663467045</v>
      </c>
      <c r="AD889" s="11">
        <v>4.7192272722293582</v>
      </c>
      <c r="AE889" s="11">
        <v>4.7139170278522133</v>
      </c>
      <c r="AF889" s="11">
        <v>4.7066991794883961</v>
      </c>
      <c r="AG889" s="11">
        <v>4.6975755770676644</v>
      </c>
      <c r="AH889" s="11">
        <v>4.6865480705197724</v>
      </c>
      <c r="AI889" s="11">
        <v>4.6736185097744789</v>
      </c>
      <c r="AJ889" s="11">
        <v>4.6587887447615408</v>
      </c>
      <c r="AK889" s="11">
        <v>4.6420606254107124</v>
      </c>
      <c r="AL889" s="11">
        <v>4.6234597583514638</v>
      </c>
      <c r="AM889" s="11">
        <v>4.6031743119823654</v>
      </c>
      <c r="AN889" s="11">
        <v>4.5814605169216334</v>
      </c>
      <c r="AO889" s="11">
        <v>4.5585748344423145</v>
      </c>
      <c r="AP889" s="11">
        <v>4.5347737258174554</v>
      </c>
      <c r="AQ889" s="11">
        <v>4.5103136523201002</v>
      </c>
      <c r="AR889" s="11">
        <v>4.4854510752232901</v>
      </c>
      <c r="AS889" s="11">
        <v>4.4604329041421575</v>
      </c>
      <c r="AT889" s="11">
        <v>4.4354300427453266</v>
      </c>
      <c r="AU889" s="11">
        <v>4.4105770887504301</v>
      </c>
      <c r="AV889" s="11">
        <v>4.3860084147501901</v>
      </c>
      <c r="AW889" s="11">
        <v>4.3618583933373252</v>
      </c>
      <c r="AX889" s="11">
        <v>4.3382613971045618</v>
      </c>
      <c r="AY889" s="11">
        <v>4.3153517986446159</v>
      </c>
    </row>
    <row r="890" spans="1:51">
      <c r="A890" s="5">
        <v>37770</v>
      </c>
      <c r="B890" s="11">
        <v>3.1978222568075658</v>
      </c>
      <c r="C890" s="11">
        <v>3.2484837893707064</v>
      </c>
      <c r="D890" s="11">
        <v>3.4356773613074107</v>
      </c>
      <c r="E890" s="11">
        <v>3.6262024599121188</v>
      </c>
      <c r="F890" s="11">
        <v>3.7894640053019466</v>
      </c>
      <c r="G890" s="11">
        <v>3.9268318075269368</v>
      </c>
      <c r="H890" s="11">
        <v>4.0427923020162941</v>
      </c>
      <c r="I890" s="11">
        <v>4.14140723334455</v>
      </c>
      <c r="J890" s="11">
        <v>4.2252181822133279</v>
      </c>
      <c r="K890" s="11">
        <v>4.2962246814853513</v>
      </c>
      <c r="L890" s="11">
        <v>4.3565909625045025</v>
      </c>
      <c r="M890" s="11">
        <v>4.4085917944069397</v>
      </c>
      <c r="N890" s="11">
        <v>4.4539968720813974</v>
      </c>
      <c r="O890" s="11">
        <v>4.4940435632521316</v>
      </c>
      <c r="P890" s="11">
        <v>4.5295541746905785</v>
      </c>
      <c r="Q890" s="11">
        <v>4.5611637181860205</v>
      </c>
      <c r="R890" s="11">
        <v>4.5892798364338807</v>
      </c>
      <c r="S890" s="11">
        <v>4.6141732822179016</v>
      </c>
      <c r="T890" s="11">
        <v>4.6361020492352845</v>
      </c>
      <c r="U890" s="11">
        <v>4.6552694340651835</v>
      </c>
      <c r="V890" s="11">
        <v>4.6717610561885436</v>
      </c>
      <c r="W890" s="11">
        <v>4.685646332149644</v>
      </c>
      <c r="X890" s="11">
        <v>4.6969897867551058</v>
      </c>
      <c r="Y890" s="11">
        <v>4.7059295115483142</v>
      </c>
      <c r="Z890" s="11">
        <v>4.7126584951057007</v>
      </c>
      <c r="AA890" s="11">
        <v>4.7173167722649261</v>
      </c>
      <c r="AB890" s="11">
        <v>4.7198309034666437</v>
      </c>
      <c r="AC890" s="11">
        <v>4.7200749483276674</v>
      </c>
      <c r="AD890" s="11">
        <v>4.7179234875259475</v>
      </c>
      <c r="AE890" s="11">
        <v>4.7133055985341699</v>
      </c>
      <c r="AF890" s="11">
        <v>4.7062518862694409</v>
      </c>
      <c r="AG890" s="11">
        <v>4.6968040402321183</v>
      </c>
      <c r="AH890" s="11">
        <v>4.6850037499225596</v>
      </c>
      <c r="AI890" s="11">
        <v>4.6708927048411235</v>
      </c>
      <c r="AJ890" s="11">
        <v>4.6545125944881676</v>
      </c>
      <c r="AK890" s="11">
        <v>4.6359051090681316</v>
      </c>
      <c r="AL890" s="11">
        <v>4.6151493686717364</v>
      </c>
      <c r="AM890" s="11">
        <v>4.5924624399784282</v>
      </c>
      <c r="AN890" s="11">
        <v>4.5680931611622713</v>
      </c>
      <c r="AO890" s="11">
        <v>4.5422903703973283</v>
      </c>
      <c r="AP890" s="11">
        <v>4.5153029058576655</v>
      </c>
      <c r="AQ890" s="11">
        <v>4.4873796057173401</v>
      </c>
      <c r="AR890" s="11">
        <v>4.4587693081504201</v>
      </c>
      <c r="AS890" s="11">
        <v>4.4297093378291237</v>
      </c>
      <c r="AT890" s="11">
        <v>4.4003470099759525</v>
      </c>
      <c r="AU890" s="11">
        <v>4.3707872893945066</v>
      </c>
      <c r="AV890" s="11">
        <v>4.3411348941137522</v>
      </c>
      <c r="AW890" s="11">
        <v>4.3114945421626567</v>
      </c>
      <c r="AX890" s="11">
        <v>4.2819709515701829</v>
      </c>
      <c r="AY890" s="11">
        <v>4.2526688403653008</v>
      </c>
    </row>
    <row r="891" spans="1:51">
      <c r="A891" s="5">
        <v>37771</v>
      </c>
      <c r="B891" s="11">
        <v>3.1699464245144346</v>
      </c>
      <c r="C891" s="11">
        <v>3.264545890473443</v>
      </c>
      <c r="D891" s="11">
        <v>3.4747771727027561</v>
      </c>
      <c r="E891" s="11">
        <v>3.6683450179768053</v>
      </c>
      <c r="F891" s="11">
        <v>3.8287812254482474</v>
      </c>
      <c r="G891" s="11">
        <v>3.9619216119260794</v>
      </c>
      <c r="H891" s="11">
        <v>4.0738211865380434</v>
      </c>
      <c r="I891" s="11">
        <v>4.1692264273389208</v>
      </c>
      <c r="J891" s="11">
        <v>4.2508504819914954</v>
      </c>
      <c r="K891" s="11">
        <v>4.3206825124519028</v>
      </c>
      <c r="L891" s="11">
        <v>4.3808004838038777</v>
      </c>
      <c r="M891" s="11">
        <v>4.4333423253822861</v>
      </c>
      <c r="N891" s="11">
        <v>4.4799194646924976</v>
      </c>
      <c r="O891" s="11">
        <v>4.521586097989502</v>
      </c>
      <c r="P891" s="11">
        <v>4.5589760032426332</v>
      </c>
      <c r="Q891" s="11">
        <v>4.592536815356496</v>
      </c>
      <c r="R891" s="11">
        <v>4.6224938564109586</v>
      </c>
      <c r="S891" s="11">
        <v>4.6489647879808143</v>
      </c>
      <c r="T891" s="11">
        <v>4.6721105929111895</v>
      </c>
      <c r="U891" s="11">
        <v>4.692100050995319</v>
      </c>
      <c r="V891" s="11">
        <v>4.7090306456499675</v>
      </c>
      <c r="W891" s="11">
        <v>4.7230025513518461</v>
      </c>
      <c r="X891" s="11">
        <v>4.7341281675173414</v>
      </c>
      <c r="Y891" s="11">
        <v>4.7426015998587996</v>
      </c>
      <c r="Z891" s="11">
        <v>4.7486748184442451</v>
      </c>
      <c r="AA891" s="11">
        <v>4.7525429331495523</v>
      </c>
      <c r="AB891" s="11">
        <v>4.7541834183727509</v>
      </c>
      <c r="AC891" s="11">
        <v>4.7535227939047617</v>
      </c>
      <c r="AD891" s="11">
        <v>4.7504880152934765</v>
      </c>
      <c r="AE891" s="11">
        <v>4.7450453152199037</v>
      </c>
      <c r="AF891" s="11">
        <v>4.7372308710273883</v>
      </c>
      <c r="AG891" s="11">
        <v>4.7270880771711044</v>
      </c>
      <c r="AH891" s="11">
        <v>4.7146603281062234</v>
      </c>
      <c r="AI891" s="11">
        <v>4.6999910182879221</v>
      </c>
      <c r="AJ891" s="11">
        <v>4.6831235421713719</v>
      </c>
      <c r="AK891" s="11">
        <v>4.6641012968776181</v>
      </c>
      <c r="AL891" s="11">
        <v>4.6430039485313976</v>
      </c>
      <c r="AM891" s="11">
        <v>4.6200384423295358</v>
      </c>
      <c r="AN891" s="11">
        <v>4.5954396281675578</v>
      </c>
      <c r="AO891" s="11">
        <v>4.5694423559409847</v>
      </c>
      <c r="AP891" s="11">
        <v>4.5422814755453418</v>
      </c>
      <c r="AQ891" s="11">
        <v>4.51419183687615</v>
      </c>
      <c r="AR891" s="11">
        <v>4.4854082898289365</v>
      </c>
      <c r="AS891" s="11">
        <v>4.4561545628765362</v>
      </c>
      <c r="AT891" s="11">
        <v>4.426571902758945</v>
      </c>
      <c r="AU891" s="11">
        <v>4.3967644748676928</v>
      </c>
      <c r="AV891" s="11">
        <v>4.3668362672519949</v>
      </c>
      <c r="AW891" s="11">
        <v>4.3368912679610752</v>
      </c>
      <c r="AX891" s="11">
        <v>4.3070334650441495</v>
      </c>
      <c r="AY891" s="11">
        <v>4.2773668465504411</v>
      </c>
    </row>
    <row r="892" spans="1:51">
      <c r="A892" s="5">
        <v>37774</v>
      </c>
      <c r="B892" s="11">
        <v>3.2529256795555823</v>
      </c>
      <c r="C892" s="11">
        <v>3.2923806202056123</v>
      </c>
      <c r="D892" s="11">
        <v>3.4783033929421912</v>
      </c>
      <c r="E892" s="11">
        <v>3.6720669732951641</v>
      </c>
      <c r="F892" s="11">
        <v>3.8393584937050584</v>
      </c>
      <c r="G892" s="11">
        <v>3.9805801152428559</v>
      </c>
      <c r="H892" s="11">
        <v>4.1002270526511095</v>
      </c>
      <c r="I892" s="11">
        <v>4.2025636916151177</v>
      </c>
      <c r="J892" s="11">
        <v>4.2902795377880789</v>
      </c>
      <c r="K892" s="11">
        <v>4.3654478829638856</v>
      </c>
      <c r="L892" s="11">
        <v>4.4302273287035785</v>
      </c>
      <c r="M892" s="11">
        <v>4.4868191862353992</v>
      </c>
      <c r="N892" s="11">
        <v>4.5369022120562565</v>
      </c>
      <c r="O892" s="11">
        <v>4.5815942824039588</v>
      </c>
      <c r="P892" s="11">
        <v>4.6215957717789307</v>
      </c>
      <c r="Q892" s="11">
        <v>4.6574229963992391</v>
      </c>
      <c r="R892" s="11">
        <v>4.6893723041248858</v>
      </c>
      <c r="S892" s="11">
        <v>4.7176298785230459</v>
      </c>
      <c r="T892" s="11">
        <v>4.7424141602715908</v>
      </c>
      <c r="U892" s="11">
        <v>4.7639323109188343</v>
      </c>
      <c r="V892" s="11">
        <v>4.7823087017494634</v>
      </c>
      <c r="W892" s="11">
        <v>4.7976545276502476</v>
      </c>
      <c r="X892" s="11">
        <v>4.8100781104843904</v>
      </c>
      <c r="Y892" s="11">
        <v>4.8197646090059996</v>
      </c>
      <c r="Z892" s="11">
        <v>4.8269532332102649</v>
      </c>
      <c r="AA892" s="11">
        <v>4.8318250415125954</v>
      </c>
      <c r="AB892" s="11">
        <v>4.8343426757604639</v>
      </c>
      <c r="AC892" s="11">
        <v>4.8344184726737387</v>
      </c>
      <c r="AD892" s="11">
        <v>4.8319653100829738</v>
      </c>
      <c r="AE892" s="11">
        <v>4.8269425805725268</v>
      </c>
      <c r="AF892" s="11">
        <v>4.8193912782817021</v>
      </c>
      <c r="AG892" s="11">
        <v>4.8093606585802595</v>
      </c>
      <c r="AH892" s="11">
        <v>4.7968999768379561</v>
      </c>
      <c r="AI892" s="11">
        <v>4.7820584884245498</v>
      </c>
      <c r="AJ892" s="11">
        <v>4.7648854487097987</v>
      </c>
      <c r="AK892" s="11">
        <v>4.7454301170234929</v>
      </c>
      <c r="AL892" s="11">
        <v>4.723780188416324</v>
      </c>
      <c r="AM892" s="11">
        <v>4.7001560619120211</v>
      </c>
      <c r="AN892" s="11">
        <v>4.6748067557708231</v>
      </c>
      <c r="AO892" s="11">
        <v>4.6479812882529767</v>
      </c>
      <c r="AP892" s="11">
        <v>4.6199286776187209</v>
      </c>
      <c r="AQ892" s="11">
        <v>4.5908979421283052</v>
      </c>
      <c r="AR892" s="11">
        <v>4.5611381000419655</v>
      </c>
      <c r="AS892" s="11">
        <v>4.5308860947811027</v>
      </c>
      <c r="AT892" s="11">
        <v>4.5002908645438584</v>
      </c>
      <c r="AU892" s="11">
        <v>4.4694623816017467</v>
      </c>
      <c r="AV892" s="11">
        <v>4.438510444444824</v>
      </c>
      <c r="AW892" s="11">
        <v>4.4075448515631539</v>
      </c>
      <c r="AX892" s="11">
        <v>4.3766754014467928</v>
      </c>
      <c r="AY892" s="11">
        <v>4.346011892585806</v>
      </c>
    </row>
    <row r="893" spans="1:51">
      <c r="A893" s="5">
        <v>37775</v>
      </c>
      <c r="B893" s="11">
        <v>3.1881375216099523</v>
      </c>
      <c r="C893" s="11">
        <v>3.2273178033969128</v>
      </c>
      <c r="D893" s="11">
        <v>3.4014727980014428</v>
      </c>
      <c r="E893" s="11">
        <v>3.585003988453809</v>
      </c>
      <c r="F893" s="11">
        <v>3.7449719980468177</v>
      </c>
      <c r="G893" s="11">
        <v>3.8810288270608755</v>
      </c>
      <c r="H893" s="11">
        <v>3.9971244123865461</v>
      </c>
      <c r="I893" s="11">
        <v>4.0970876505433731</v>
      </c>
      <c r="J893" s="11">
        <v>4.1833460066472972</v>
      </c>
      <c r="K893" s="11">
        <v>4.2578514982161346</v>
      </c>
      <c r="L893" s="11">
        <v>4.3227476673808827</v>
      </c>
      <c r="M893" s="11">
        <v>4.3802611040794197</v>
      </c>
      <c r="N893" s="11">
        <v>4.4320953810383781</v>
      </c>
      <c r="O893" s="11">
        <v>4.4793793827114587</v>
      </c>
      <c r="P893" s="11">
        <v>4.5227898841887368</v>
      </c>
      <c r="Q893" s="11">
        <v>4.5627923945780022</v>
      </c>
      <c r="R893" s="11">
        <v>4.5995827106374527</v>
      </c>
      <c r="S893" s="11">
        <v>4.6332155652580544</v>
      </c>
      <c r="T893" s="11">
        <v>4.6637562412738731</v>
      </c>
      <c r="U893" s="11">
        <v>4.6912511961329448</v>
      </c>
      <c r="V893" s="11">
        <v>4.7156639717583557</v>
      </c>
      <c r="W893" s="11">
        <v>4.7369583130270119</v>
      </c>
      <c r="X893" s="11">
        <v>4.7551106051892136</v>
      </c>
      <c r="Y893" s="11">
        <v>4.7702089701303949</v>
      </c>
      <c r="Z893" s="11">
        <v>4.782418545961443</v>
      </c>
      <c r="AA893" s="11">
        <v>4.791854002275973</v>
      </c>
      <c r="AB893" s="11">
        <v>4.7984414778047411</v>
      </c>
      <c r="AC893" s="11">
        <v>4.8020643964794889</v>
      </c>
      <c r="AD893" s="11">
        <v>4.8026070464370321</v>
      </c>
      <c r="AE893" s="11">
        <v>4.8000246356236769</v>
      </c>
      <c r="AF893" s="11">
        <v>4.7943949409293776</v>
      </c>
      <c r="AG893" s="11">
        <v>4.7858079128379725</v>
      </c>
      <c r="AH893" s="11">
        <v>4.7743535018333016</v>
      </c>
      <c r="AI893" s="11">
        <v>4.7601216583992061</v>
      </c>
      <c r="AJ893" s="11">
        <v>4.7432023330195241</v>
      </c>
      <c r="AK893" s="11">
        <v>4.7236854817733578</v>
      </c>
      <c r="AL893" s="11">
        <v>4.7017012637469726</v>
      </c>
      <c r="AM893" s="11">
        <v>4.6775164048953988</v>
      </c>
      <c r="AN893" s="11">
        <v>4.6514266023833297</v>
      </c>
      <c r="AO893" s="11">
        <v>4.6237275533754554</v>
      </c>
      <c r="AP893" s="11">
        <v>4.5947149550364736</v>
      </c>
      <c r="AQ893" s="11">
        <v>4.5646845045310709</v>
      </c>
      <c r="AR893" s="11">
        <v>4.5339318990239441</v>
      </c>
      <c r="AS893" s="11">
        <v>4.5027367700492889</v>
      </c>
      <c r="AT893" s="11">
        <v>4.4712636739331666</v>
      </c>
      <c r="AU893" s="11">
        <v>4.4396269880431269</v>
      </c>
      <c r="AV893" s="11">
        <v>4.407940881516855</v>
      </c>
      <c r="AW893" s="11">
        <v>4.3763195234920369</v>
      </c>
      <c r="AX893" s="11">
        <v>4.3448770831063532</v>
      </c>
      <c r="AY893" s="11">
        <v>4.3137277294974918</v>
      </c>
    </row>
    <row r="894" spans="1:51">
      <c r="A894" s="5">
        <v>37776</v>
      </c>
      <c r="B894" s="11">
        <v>3.2215482183559567</v>
      </c>
      <c r="C894" s="11">
        <v>3.3232938893431889</v>
      </c>
      <c r="D894" s="11">
        <v>3.5233038957384477</v>
      </c>
      <c r="E894" s="11">
        <v>3.701273569266792</v>
      </c>
      <c r="F894" s="11">
        <v>3.847041693000723</v>
      </c>
      <c r="G894" s="11">
        <v>3.9673703162658653</v>
      </c>
      <c r="H894" s="11">
        <v>4.0682993112165802</v>
      </c>
      <c r="I894" s="11">
        <v>4.154391648073342</v>
      </c>
      <c r="J894" s="11">
        <v>4.2283125847353524</v>
      </c>
      <c r="K894" s="11">
        <v>4.2921156905211921</v>
      </c>
      <c r="L894" s="11">
        <v>4.3479890967717312</v>
      </c>
      <c r="M894" s="11">
        <v>4.3981782900987314</v>
      </c>
      <c r="N894" s="11">
        <v>4.444346747210254</v>
      </c>
      <c r="O894" s="11">
        <v>4.4875317981043867</v>
      </c>
      <c r="P894" s="11">
        <v>4.5282392411394206</v>
      </c>
      <c r="Q894" s="11">
        <v>4.5667253111428598</v>
      </c>
      <c r="R894" s="11">
        <v>4.6029290483305871</v>
      </c>
      <c r="S894" s="11">
        <v>4.6366502131210314</v>
      </c>
      <c r="T894" s="11">
        <v>4.6677236093966252</v>
      </c>
      <c r="U894" s="11">
        <v>4.6960169631247304</v>
      </c>
      <c r="V894" s="11">
        <v>4.7213592738722312</v>
      </c>
      <c r="W894" s="11">
        <v>4.7436206044209381</v>
      </c>
      <c r="X894" s="11">
        <v>4.762721795579286</v>
      </c>
      <c r="Y894" s="11">
        <v>4.7787194639409876</v>
      </c>
      <c r="Z894" s="11">
        <v>4.7917615579651258</v>
      </c>
      <c r="AA894" s="11">
        <v>4.8019530265193771</v>
      </c>
      <c r="AB894" s="11">
        <v>4.8092391995510742</v>
      </c>
      <c r="AC894" s="11">
        <v>4.8135298319959539</v>
      </c>
      <c r="AD894" s="11">
        <v>4.8147355363795246</v>
      </c>
      <c r="AE894" s="11">
        <v>4.8128341757076001</v>
      </c>
      <c r="AF894" s="11">
        <v>4.8079181182472324</v>
      </c>
      <c r="AG894" s="11">
        <v>4.8000908882847959</v>
      </c>
      <c r="AH894" s="11">
        <v>4.7894560101066634</v>
      </c>
      <c r="AI894" s="11">
        <v>4.7761170079992104</v>
      </c>
      <c r="AJ894" s="11">
        <v>4.7601774062488129</v>
      </c>
      <c r="AK894" s="11">
        <v>4.7417407358401071</v>
      </c>
      <c r="AL894" s="11">
        <v>4.7209472464439308</v>
      </c>
      <c r="AM894" s="11">
        <v>4.6980599098838614</v>
      </c>
      <c r="AN894" s="11">
        <v>4.6733673064795047</v>
      </c>
      <c r="AO894" s="11">
        <v>4.647158016550466</v>
      </c>
      <c r="AP894" s="11">
        <v>4.6197206204163521</v>
      </c>
      <c r="AQ894" s="11">
        <v>4.591343698396769</v>
      </c>
      <c r="AR894" s="11">
        <v>4.5623158308113272</v>
      </c>
      <c r="AS894" s="11">
        <v>4.5329092301852922</v>
      </c>
      <c r="AT894" s="11">
        <v>4.5032808812101317</v>
      </c>
      <c r="AU894" s="11">
        <v>4.473538286838834</v>
      </c>
      <c r="AV894" s="11">
        <v>4.4437887594113841</v>
      </c>
      <c r="AW894" s="11">
        <v>4.4141396112677693</v>
      </c>
      <c r="AX894" s="11">
        <v>4.3846981547479746</v>
      </c>
      <c r="AY894" s="11">
        <v>4.355571702191984</v>
      </c>
    </row>
    <row r="895" spans="1:51">
      <c r="A895" s="5">
        <v>37777</v>
      </c>
      <c r="B895" s="11">
        <v>3.2328768894816458</v>
      </c>
      <c r="C895" s="11">
        <v>3.2711140500087992</v>
      </c>
      <c r="D895" s="11">
        <v>3.4388412307277778</v>
      </c>
      <c r="E895" s="11">
        <v>3.6069218568894499</v>
      </c>
      <c r="F895" s="11">
        <v>3.7515918486526996</v>
      </c>
      <c r="G895" s="11">
        <v>3.8744358586890417</v>
      </c>
      <c r="H895" s="11">
        <v>3.9795365147253485</v>
      </c>
      <c r="I895" s="11">
        <v>4.0704549258676597</v>
      </c>
      <c r="J895" s="11">
        <v>4.1493517348508204</v>
      </c>
      <c r="K895" s="11">
        <v>4.2179863618978324</v>
      </c>
      <c r="L895" s="11">
        <v>4.2783751876497567</v>
      </c>
      <c r="M895" s="11">
        <v>4.3326375090190821</v>
      </c>
      <c r="N895" s="11">
        <v>4.3823349542687211</v>
      </c>
      <c r="O895" s="11">
        <v>4.4284228734609288</v>
      </c>
      <c r="P895" s="11">
        <v>4.4713673946210504</v>
      </c>
      <c r="Q895" s="11">
        <v>4.5114141524727795</v>
      </c>
      <c r="R895" s="11">
        <v>4.5485399879216635</v>
      </c>
      <c r="S895" s="11">
        <v>4.5826154950954194</v>
      </c>
      <c r="T895" s="11">
        <v>4.6135776950013554</v>
      </c>
      <c r="U895" s="11">
        <v>4.6414085815476973</v>
      </c>
      <c r="V895" s="11">
        <v>4.6660540069731189</v>
      </c>
      <c r="W895" s="11">
        <v>4.6874889098728545</v>
      </c>
      <c r="X895" s="11">
        <v>4.7057252850501001</v>
      </c>
      <c r="Y895" s="11">
        <v>4.7208833352988266</v>
      </c>
      <c r="Z895" s="11">
        <v>4.7331551163596446</v>
      </c>
      <c r="AA895" s="11">
        <v>4.7426807322630378</v>
      </c>
      <c r="AB895" s="11">
        <v>4.7494133187435992</v>
      </c>
      <c r="AC895" s="11">
        <v>4.7532650205576354</v>
      </c>
      <c r="AD895" s="11">
        <v>4.7541488364421092</v>
      </c>
      <c r="AE895" s="11">
        <v>4.7520418168904657</v>
      </c>
      <c r="AF895" s="11">
        <v>4.7470284583267608</v>
      </c>
      <c r="AG895" s="11">
        <v>4.7392035248326563</v>
      </c>
      <c r="AH895" s="11">
        <v>4.7286617804898121</v>
      </c>
      <c r="AI895" s="11">
        <v>4.7154979893798918</v>
      </c>
      <c r="AJ895" s="11">
        <v>4.6998069155845545</v>
      </c>
      <c r="AK895" s="11">
        <v>4.6816833319470579</v>
      </c>
      <c r="AL895" s="11">
        <v>4.6612595738594109</v>
      </c>
      <c r="AM895" s="11">
        <v>4.6387915008146559</v>
      </c>
      <c r="AN895" s="11">
        <v>4.6145603261941908</v>
      </c>
      <c r="AO895" s="11">
        <v>4.5888472633794102</v>
      </c>
      <c r="AP895" s="11">
        <v>4.5619335257517113</v>
      </c>
      <c r="AQ895" s="11">
        <v>4.5341003266924922</v>
      </c>
      <c r="AR895" s="11">
        <v>4.5056288795831483</v>
      </c>
      <c r="AS895" s="11">
        <v>4.4767842039802845</v>
      </c>
      <c r="AT895" s="11">
        <v>4.4477192659286864</v>
      </c>
      <c r="AU895" s="11">
        <v>4.4185396460353195</v>
      </c>
      <c r="AV895" s="11">
        <v>4.38935075587802</v>
      </c>
      <c r="AW895" s="11">
        <v>4.3602580070346217</v>
      </c>
      <c r="AX895" s="11">
        <v>4.3313668110829582</v>
      </c>
      <c r="AY895" s="11">
        <v>4.3027825796008639</v>
      </c>
    </row>
    <row r="896" spans="1:51">
      <c r="A896" s="5">
        <v>37778</v>
      </c>
      <c r="B896" s="11">
        <v>3.2228355237968778</v>
      </c>
      <c r="C896" s="11">
        <v>3.2918558609923299</v>
      </c>
      <c r="D896" s="11">
        <v>3.4751927032766994</v>
      </c>
      <c r="E896" s="11">
        <v>3.6482926716866046</v>
      </c>
      <c r="F896" s="11">
        <v>3.7963571630664399</v>
      </c>
      <c r="G896" s="11">
        <v>3.9234123567079822</v>
      </c>
      <c r="H896" s="11">
        <v>4.0339762631028497</v>
      </c>
      <c r="I896" s="11">
        <v>4.1314399358816107</v>
      </c>
      <c r="J896" s="11">
        <v>4.2175715916529724</v>
      </c>
      <c r="K896" s="11">
        <v>4.2936945242622082</v>
      </c>
      <c r="L896" s="11">
        <v>4.3613407212896593</v>
      </c>
      <c r="M896" s="11">
        <v>4.4221856958415273</v>
      </c>
      <c r="N896" s="11">
        <v>4.4774289453168512</v>
      </c>
      <c r="O896" s="11">
        <v>4.5277871390369331</v>
      </c>
      <c r="P896" s="11">
        <v>4.573628437725386</v>
      </c>
      <c r="Q896" s="11">
        <v>4.6151834292675833</v>
      </c>
      <c r="R896" s="11">
        <v>4.6525391592225196</v>
      </c>
      <c r="S896" s="11">
        <v>4.6857596958152037</v>
      </c>
      <c r="T896" s="11">
        <v>4.715037372046301</v>
      </c>
      <c r="U896" s="11">
        <v>4.7406105023910428</v>
      </c>
      <c r="V896" s="11">
        <v>4.7626706446101981</v>
      </c>
      <c r="W896" s="11">
        <v>4.7813989990811159</v>
      </c>
      <c r="X896" s="11">
        <v>4.7969742759051162</v>
      </c>
      <c r="Y896" s="11">
        <v>4.8096315010354456</v>
      </c>
      <c r="Z896" s="11">
        <v>4.8196420064011258</v>
      </c>
      <c r="AA896" s="11">
        <v>4.8272044281213295</v>
      </c>
      <c r="AB896" s="11">
        <v>4.832272439661363</v>
      </c>
      <c r="AC896" s="11">
        <v>4.8347485979998188</v>
      </c>
      <c r="AD896" s="11">
        <v>4.8345364089338423</v>
      </c>
      <c r="AE896" s="11">
        <v>4.8316019715444938</v>
      </c>
      <c r="AF896" s="11">
        <v>4.8260118096102751</v>
      </c>
      <c r="AG896" s="11">
        <v>4.8178414962080511</v>
      </c>
      <c r="AH896" s="11">
        <v>4.807166604414693</v>
      </c>
      <c r="AI896" s="11">
        <v>4.7940627073070674</v>
      </c>
      <c r="AJ896" s="11">
        <v>4.7786053779620428</v>
      </c>
      <c r="AK896" s="11">
        <v>4.7608702074000737</v>
      </c>
      <c r="AL896" s="11">
        <v>4.7409739847104726</v>
      </c>
      <c r="AM896" s="11">
        <v>4.7191625711721805</v>
      </c>
      <c r="AN896" s="11">
        <v>4.6957070376142527</v>
      </c>
      <c r="AO896" s="11">
        <v>4.6708784548657389</v>
      </c>
      <c r="AP896" s="11">
        <v>4.6449478937556963</v>
      </c>
      <c r="AQ896" s="11">
        <v>4.6181864251131781</v>
      </c>
      <c r="AR896" s="11">
        <v>4.5908651197672379</v>
      </c>
      <c r="AS896" s="11">
        <v>4.5632380832630268</v>
      </c>
      <c r="AT896" s="11">
        <v>4.5354479125851732</v>
      </c>
      <c r="AU896" s="11">
        <v>4.5075921824068148</v>
      </c>
      <c r="AV896" s="11">
        <v>4.4797683419821563</v>
      </c>
      <c r="AW896" s="11">
        <v>4.4520738405653963</v>
      </c>
      <c r="AX896" s="11">
        <v>4.4246061274107369</v>
      </c>
      <c r="AY896" s="11">
        <v>4.3974626517723774</v>
      </c>
    </row>
    <row r="897" spans="1:51">
      <c r="A897" s="5">
        <v>37781</v>
      </c>
      <c r="B897" s="11">
        <v>3.2243079879275016</v>
      </c>
      <c r="C897" s="11">
        <v>3.1607656846233483</v>
      </c>
      <c r="D897" s="11">
        <v>3.3062233116682327</v>
      </c>
      <c r="E897" s="11">
        <v>3.4873560768196019</v>
      </c>
      <c r="F897" s="11">
        <v>3.6502385882086692</v>
      </c>
      <c r="G897" s="11">
        <v>3.7904523264196537</v>
      </c>
      <c r="H897" s="11">
        <v>3.9112686708122535</v>
      </c>
      <c r="I897" s="11">
        <v>4.0163465151011257</v>
      </c>
      <c r="J897" s="11">
        <v>4.1080291304645007</v>
      </c>
      <c r="K897" s="11">
        <v>4.1882140176424425</v>
      </c>
      <c r="L897" s="11">
        <v>4.2589096969878488</v>
      </c>
      <c r="M897" s="11">
        <v>4.3221763312872525</v>
      </c>
      <c r="N897" s="11">
        <v>4.3794726646474995</v>
      </c>
      <c r="O897" s="11">
        <v>4.43170354579616</v>
      </c>
      <c r="P897" s="11">
        <v>4.4793232082154066</v>
      </c>
      <c r="Q897" s="11">
        <v>4.5226025847647087</v>
      </c>
      <c r="R897" s="11">
        <v>4.5616144053959378</v>
      </c>
      <c r="S897" s="11">
        <v>4.5963923707673242</v>
      </c>
      <c r="T897" s="11">
        <v>4.6271028207801903</v>
      </c>
      <c r="U897" s="11">
        <v>4.6539687467266884</v>
      </c>
      <c r="V897" s="11">
        <v>4.677172202305977</v>
      </c>
      <c r="W897" s="11">
        <v>4.6968887472017009</v>
      </c>
      <c r="X897" s="11">
        <v>4.7132954073403344</v>
      </c>
      <c r="Y897" s="11">
        <v>4.7266328895060798</v>
      </c>
      <c r="Z897" s="11">
        <v>4.7371822672807298</v>
      </c>
      <c r="AA897" s="11">
        <v>4.745153021173099</v>
      </c>
      <c r="AB897" s="11">
        <v>4.7505170990262489</v>
      </c>
      <c r="AC897" s="11">
        <v>4.7531976940132381</v>
      </c>
      <c r="AD897" s="11">
        <v>4.7531190147396538</v>
      </c>
      <c r="AE897" s="11">
        <v>4.7502695565781368</v>
      </c>
      <c r="AF897" s="11">
        <v>4.7447394414375816</v>
      </c>
      <c r="AG897" s="11">
        <v>4.7366277691268728</v>
      </c>
      <c r="AH897" s="11">
        <v>4.7260336394548963</v>
      </c>
      <c r="AI897" s="11">
        <v>4.7130561522305356</v>
      </c>
      <c r="AJ897" s="11">
        <v>4.6977944072626778</v>
      </c>
      <c r="AK897" s="11">
        <v>4.6803475243379413</v>
      </c>
      <c r="AL897" s="11">
        <v>4.6608529798188583</v>
      </c>
      <c r="AM897" s="11">
        <v>4.639566502286149</v>
      </c>
      <c r="AN897" s="11">
        <v>4.6167665364255326</v>
      </c>
      <c r="AO897" s="11">
        <v>4.5927315269227194</v>
      </c>
      <c r="AP897" s="11">
        <v>4.5677399184634249</v>
      </c>
      <c r="AQ897" s="11">
        <v>4.5420701557333629</v>
      </c>
      <c r="AR897" s="11">
        <v>4.5160006834182518</v>
      </c>
      <c r="AS897" s="11">
        <v>4.4897908670540669</v>
      </c>
      <c r="AT897" s="11">
        <v>4.4635767876395249</v>
      </c>
      <c r="AU897" s="11">
        <v>4.4374455148802374</v>
      </c>
      <c r="AV897" s="11">
        <v>4.4114839935259358</v>
      </c>
      <c r="AW897" s="11">
        <v>4.3857791683263532</v>
      </c>
      <c r="AX897" s="11">
        <v>4.3604179840312218</v>
      </c>
      <c r="AY897" s="11">
        <v>4.3354873853902731</v>
      </c>
    </row>
    <row r="898" spans="1:51">
      <c r="A898" s="5">
        <v>37782</v>
      </c>
      <c r="B898" s="11">
        <v>3.155864709869638</v>
      </c>
      <c r="C898" s="11">
        <v>3.1236596822636393</v>
      </c>
      <c r="D898" s="11">
        <v>3.2830315538357961</v>
      </c>
      <c r="E898" s="11">
        <v>3.4638109921158322</v>
      </c>
      <c r="F898" s="11">
        <v>3.6242198350512247</v>
      </c>
      <c r="G898" s="11">
        <v>3.762647511874015</v>
      </c>
      <c r="H898" s="11">
        <v>3.882952609719422</v>
      </c>
      <c r="I898" s="11">
        <v>3.988811662067524</v>
      </c>
      <c r="J898" s="11">
        <v>4.0824017228290339</v>
      </c>
      <c r="K898" s="11">
        <v>4.1653868558572098</v>
      </c>
      <c r="L898" s="11">
        <v>4.2395372190307521</v>
      </c>
      <c r="M898" s="11">
        <v>4.3066789645702084</v>
      </c>
      <c r="N898" s="11">
        <v>4.3680788106926283</v>
      </c>
      <c r="O898" s="11">
        <v>4.4245001843176217</v>
      </c>
      <c r="P898" s="11">
        <v>4.4763227614624057</v>
      </c>
      <c r="Q898" s="11">
        <v>4.5237823571897149</v>
      </c>
      <c r="R898" s="11">
        <v>4.5669732343885254</v>
      </c>
      <c r="S898" s="11">
        <v>4.605967977990244</v>
      </c>
      <c r="T898" s="11">
        <v>4.6409906166054089</v>
      </c>
      <c r="U898" s="11">
        <v>4.6723076486692054</v>
      </c>
      <c r="V898" s="11">
        <v>4.700121918396249</v>
      </c>
      <c r="W898" s="11">
        <v>4.7245941569474192</v>
      </c>
      <c r="X898" s="11">
        <v>4.7458553061007382</v>
      </c>
      <c r="Y898" s="11">
        <v>4.7640812287422385</v>
      </c>
      <c r="Z898" s="11">
        <v>4.7794764633050129</v>
      </c>
      <c r="AA898" s="11">
        <v>4.792173493279325</v>
      </c>
      <c r="AB898" s="11">
        <v>4.8020702433211948</v>
      </c>
      <c r="AC898" s="11">
        <v>4.809017282894489</v>
      </c>
      <c r="AD898" s="11">
        <v>4.8128666573983212</v>
      </c>
      <c r="AE898" s="11">
        <v>4.8135601540401165</v>
      </c>
      <c r="AF898" s="11">
        <v>4.8111793459087711</v>
      </c>
      <c r="AG898" s="11">
        <v>4.8058179112316104</v>
      </c>
      <c r="AH898" s="11">
        <v>4.7975695282359609</v>
      </c>
      <c r="AI898" s="11">
        <v>4.7865278751491473</v>
      </c>
      <c r="AJ898" s="11">
        <v>4.7727866301984943</v>
      </c>
      <c r="AK898" s="11">
        <v>4.756439500239618</v>
      </c>
      <c r="AL898" s="11">
        <v>4.7376266939507801</v>
      </c>
      <c r="AM898" s="11">
        <v>4.7166295006503862</v>
      </c>
      <c r="AN898" s="11">
        <v>4.6937558642715924</v>
      </c>
      <c r="AO898" s="11">
        <v>4.6693137287475563</v>
      </c>
      <c r="AP898" s="11">
        <v>4.6436110380114339</v>
      </c>
      <c r="AQ898" s="11">
        <v>4.6169557359963784</v>
      </c>
      <c r="AR898" s="11">
        <v>4.5896557666355502</v>
      </c>
      <c r="AS898" s="11">
        <v>4.56199863023883</v>
      </c>
      <c r="AT898" s="11">
        <v>4.5341419503604135</v>
      </c>
      <c r="AU898" s="11">
        <v>4.5061925146227075</v>
      </c>
      <c r="AV898" s="11">
        <v>4.4782569924365498</v>
      </c>
      <c r="AW898" s="11">
        <v>4.4504420532127726</v>
      </c>
      <c r="AX898" s="11">
        <v>4.4228543663622135</v>
      </c>
      <c r="AY898" s="11">
        <v>4.3956006012957083</v>
      </c>
    </row>
    <row r="899" spans="1:51">
      <c r="A899" s="5">
        <v>37783</v>
      </c>
      <c r="B899" s="11">
        <v>3.210645749846905</v>
      </c>
      <c r="C899" s="11">
        <v>3.0899684245436996</v>
      </c>
      <c r="D899" s="11">
        <v>3.2005806468799189</v>
      </c>
      <c r="E899" s="11">
        <v>3.3759120976847816</v>
      </c>
      <c r="F899" s="11">
        <v>3.5436525428094909</v>
      </c>
      <c r="G899" s="11">
        <v>3.6926940605900134</v>
      </c>
      <c r="H899" s="11">
        <v>3.8241419488619313</v>
      </c>
      <c r="I899" s="11">
        <v>3.9406836327407389</v>
      </c>
      <c r="J899" s="11">
        <v>4.0441932196631596</v>
      </c>
      <c r="K899" s="11">
        <v>4.1362132153350242</v>
      </c>
      <c r="L899" s="11">
        <v>4.2184907199336807</v>
      </c>
      <c r="M899" s="11">
        <v>4.2928436712212585</v>
      </c>
      <c r="N899" s="11">
        <v>4.3605483559472944</v>
      </c>
      <c r="O899" s="11">
        <v>4.4223956672545039</v>
      </c>
      <c r="P899" s="11">
        <v>4.478807336527364</v>
      </c>
      <c r="Q899" s="11">
        <v>4.5300722617263052</v>
      </c>
      <c r="R899" s="11">
        <v>4.5763551889532845</v>
      </c>
      <c r="S899" s="11">
        <v>4.6178081564418383</v>
      </c>
      <c r="T899" s="11">
        <v>4.6547578204942823</v>
      </c>
      <c r="U899" s="11">
        <v>4.6875771471105807</v>
      </c>
      <c r="V899" s="11">
        <v>4.7165677136123021</v>
      </c>
      <c r="W899" s="11">
        <v>4.7419726954547512</v>
      </c>
      <c r="X899" s="11">
        <v>4.7639918582657774</v>
      </c>
      <c r="Y899" s="11">
        <v>4.7828629155244249</v>
      </c>
      <c r="Z899" s="11">
        <v>4.798847781399405</v>
      </c>
      <c r="AA899" s="11">
        <v>4.8121322416029315</v>
      </c>
      <c r="AB899" s="11">
        <v>4.8226585744166304</v>
      </c>
      <c r="AC899" s="11">
        <v>4.8303207031155253</v>
      </c>
      <c r="AD899" s="11">
        <v>4.8350139323437764</v>
      </c>
      <c r="AE899" s="11">
        <v>4.8367142927080415</v>
      </c>
      <c r="AF899" s="11">
        <v>4.8355217157495707</v>
      </c>
      <c r="AG899" s="11">
        <v>4.8315466493344079</v>
      </c>
      <c r="AH899" s="11">
        <v>4.8248995413285964</v>
      </c>
      <c r="AI899" s="11">
        <v>4.8156908395981777</v>
      </c>
      <c r="AJ899" s="11">
        <v>4.8040309920091948</v>
      </c>
      <c r="AK899" s="11">
        <v>4.7900304764859607</v>
      </c>
      <c r="AL899" s="11">
        <v>4.773841504744869</v>
      </c>
      <c r="AM899" s="11">
        <v>4.7557408913514303</v>
      </c>
      <c r="AN899" s="11">
        <v>4.7360286035312953</v>
      </c>
      <c r="AO899" s="11">
        <v>4.715004608510112</v>
      </c>
      <c r="AP899" s="11">
        <v>4.692968873513526</v>
      </c>
      <c r="AQ899" s="11">
        <v>4.6702213657671843</v>
      </c>
      <c r="AR899" s="11">
        <v>4.6470620524967376</v>
      </c>
      <c r="AS899" s="11">
        <v>4.6237688171703857</v>
      </c>
      <c r="AT899" s="11">
        <v>4.6004816029874656</v>
      </c>
      <c r="AU899" s="11">
        <v>4.5772871954513601</v>
      </c>
      <c r="AV899" s="11">
        <v>4.5542722677434124</v>
      </c>
      <c r="AW899" s="11">
        <v>4.5315234930449675</v>
      </c>
      <c r="AX899" s="11">
        <v>4.5091275445373658</v>
      </c>
      <c r="AY899" s="11">
        <v>4.4871710954019521</v>
      </c>
    </row>
    <row r="900" spans="1:51">
      <c r="A900" s="5">
        <v>37784</v>
      </c>
      <c r="B900" s="11">
        <v>3.1567321629294645</v>
      </c>
      <c r="C900" s="11">
        <v>3.1172076108192002</v>
      </c>
      <c r="D900" s="11">
        <v>3.2608926609309128</v>
      </c>
      <c r="E900" s="11">
        <v>3.4314980369468744</v>
      </c>
      <c r="F900" s="11">
        <v>3.5882390455352304</v>
      </c>
      <c r="G900" s="11">
        <v>3.7272438137388111</v>
      </c>
      <c r="H900" s="11">
        <v>3.8506517843032708</v>
      </c>
      <c r="I900" s="11">
        <v>3.9609375559666011</v>
      </c>
      <c r="J900" s="11">
        <v>4.0595752816807646</v>
      </c>
      <c r="K900" s="11">
        <v>4.1477454851171727</v>
      </c>
      <c r="L900" s="11">
        <v>4.2269244817852814</v>
      </c>
      <c r="M900" s="11">
        <v>4.2987092192014282</v>
      </c>
      <c r="N900" s="11">
        <v>4.3642080427382766</v>
      </c>
      <c r="O900" s="11">
        <v>4.4240656046729319</v>
      </c>
      <c r="P900" s="11">
        <v>4.4785888536928011</v>
      </c>
      <c r="Q900" s="11">
        <v>4.5279711353328942</v>
      </c>
      <c r="R900" s="11">
        <v>4.572310681728295</v>
      </c>
      <c r="S900" s="11">
        <v>4.6117211727718379</v>
      </c>
      <c r="T900" s="11">
        <v>4.646518411472397</v>
      </c>
      <c r="U900" s="11">
        <v>4.6770861030198105</v>
      </c>
      <c r="V900" s="11">
        <v>4.7037517784807648</v>
      </c>
      <c r="W900" s="11">
        <v>4.7268007428058842</v>
      </c>
      <c r="X900" s="11">
        <v>4.7464876015681883</v>
      </c>
      <c r="Y900" s="11">
        <v>4.7630949043247846</v>
      </c>
      <c r="Z900" s="11">
        <v>4.7769227066551103</v>
      </c>
      <c r="AA900" s="11">
        <v>4.788191496168583</v>
      </c>
      <c r="AB900" s="11">
        <v>4.7968717089509001</v>
      </c>
      <c r="AC900" s="11">
        <v>4.8028849426319313</v>
      </c>
      <c r="AD900" s="11">
        <v>4.806153981013404</v>
      </c>
      <c r="AE900" s="11">
        <v>4.8066682785112169</v>
      </c>
      <c r="AF900" s="11">
        <v>4.8045181215137136</v>
      </c>
      <c r="AG900" s="11">
        <v>4.7998021835382589</v>
      </c>
      <c r="AH900" s="11">
        <v>4.7926191381022196</v>
      </c>
      <c r="AI900" s="11">
        <v>4.783067658722957</v>
      </c>
      <c r="AJ900" s="11">
        <v>4.7712464189178405</v>
      </c>
      <c r="AK900" s="11">
        <v>4.7572541255474086</v>
      </c>
      <c r="AL900" s="11">
        <v>4.7412294205416217</v>
      </c>
      <c r="AM900" s="11">
        <v>4.7234282875036655</v>
      </c>
      <c r="AN900" s="11">
        <v>4.7041281527578933</v>
      </c>
      <c r="AO900" s="11">
        <v>4.6836064426286548</v>
      </c>
      <c r="AP900" s="11">
        <v>4.6621405834403067</v>
      </c>
      <c r="AQ900" s="11">
        <v>4.6400080015171996</v>
      </c>
      <c r="AR900" s="11">
        <v>4.617486123183685</v>
      </c>
      <c r="AS900" s="11">
        <v>4.5948319514159381</v>
      </c>
      <c r="AT900" s="11">
        <v>4.5721770568767139</v>
      </c>
      <c r="AU900" s="11">
        <v>4.5496054215025499</v>
      </c>
      <c r="AV900" s="11">
        <v>4.527200936222604</v>
      </c>
      <c r="AW900" s="11">
        <v>4.5050474919660344</v>
      </c>
      <c r="AX900" s="11">
        <v>4.4832289796620008</v>
      </c>
      <c r="AY900" s="11">
        <v>4.4618292902396588</v>
      </c>
    </row>
    <row r="901" spans="1:51">
      <c r="A901" s="5">
        <v>37785</v>
      </c>
      <c r="B901" s="11">
        <v>3.124861827430566</v>
      </c>
      <c r="C901" s="11">
        <v>3.0914260731507168</v>
      </c>
      <c r="D901" s="11">
        <v>3.2285053006627309</v>
      </c>
      <c r="E901" s="11">
        <v>3.3929039038908151</v>
      </c>
      <c r="F901" s="11">
        <v>3.5438981246360681</v>
      </c>
      <c r="G901" s="11">
        <v>3.6777042003935825</v>
      </c>
      <c r="H901" s="11">
        <v>3.7964397859162937</v>
      </c>
      <c r="I901" s="11">
        <v>3.9025047952750782</v>
      </c>
      <c r="J901" s="11">
        <v>3.9972786112452594</v>
      </c>
      <c r="K901" s="11">
        <v>4.0818662406718689</v>
      </c>
      <c r="L901" s="11">
        <v>4.1577019244114872</v>
      </c>
      <c r="M901" s="11">
        <v>4.226371351127451</v>
      </c>
      <c r="N901" s="11">
        <v>4.2889925111573506</v>
      </c>
      <c r="O901" s="11">
        <v>4.3462028829109709</v>
      </c>
      <c r="P901" s="11">
        <v>4.3982822821780161</v>
      </c>
      <c r="Q901" s="11">
        <v>4.4453809600140604</v>
      </c>
      <c r="R901" s="11">
        <v>4.4875259372659499</v>
      </c>
      <c r="S901" s="11">
        <v>4.5247533221367142</v>
      </c>
      <c r="T901" s="11">
        <v>4.5573173204328477</v>
      </c>
      <c r="U901" s="11">
        <v>4.5855699095961882</v>
      </c>
      <c r="V901" s="11">
        <v>4.609830970193646</v>
      </c>
      <c r="W901" s="11">
        <v>4.6303999933747484</v>
      </c>
      <c r="X901" s="11">
        <v>4.6475637247512438</v>
      </c>
      <c r="Y901" s="11">
        <v>4.6616349094510428</v>
      </c>
      <c r="Z901" s="11">
        <v>4.6729415459536643</v>
      </c>
      <c r="AA901" s="11">
        <v>4.6817225579533499</v>
      </c>
      <c r="AB901" s="11">
        <v>4.6879503619164788</v>
      </c>
      <c r="AC901" s="11">
        <v>4.69154785416276</v>
      </c>
      <c r="AD901" s="11">
        <v>4.6924391847180331</v>
      </c>
      <c r="AE901" s="11">
        <v>4.6906114500091789</v>
      </c>
      <c r="AF901" s="11">
        <v>4.6861428418715096</v>
      </c>
      <c r="AG901" s="11">
        <v>4.6791186778789289</v>
      </c>
      <c r="AH901" s="11">
        <v>4.6696242756053428</v>
      </c>
      <c r="AI901" s="11">
        <v>4.6577449526246539</v>
      </c>
      <c r="AJ901" s="11">
        <v>4.6435660265107677</v>
      </c>
      <c r="AK901" s="11">
        <v>4.6271728710740447</v>
      </c>
      <c r="AL901" s="11">
        <v>4.6086961353348732</v>
      </c>
      <c r="AM901" s="11">
        <v>4.5883932989368299</v>
      </c>
      <c r="AN901" s="11">
        <v>4.5665438824037112</v>
      </c>
      <c r="AO901" s="11">
        <v>4.5434274062593136</v>
      </c>
      <c r="AP901" s="11">
        <v>4.5193233910274353</v>
      </c>
      <c r="AQ901" s="11">
        <v>4.4945113572318744</v>
      </c>
      <c r="AR901" s="11">
        <v>4.4692708253964248</v>
      </c>
      <c r="AS901" s="11">
        <v>4.4438607173429974</v>
      </c>
      <c r="AT901" s="11">
        <v>4.4184196656812702</v>
      </c>
      <c r="AU901" s="11">
        <v>4.3930427634906604</v>
      </c>
      <c r="AV901" s="11">
        <v>4.3678250437960902</v>
      </c>
      <c r="AW901" s="11">
        <v>4.3428615396224828</v>
      </c>
      <c r="AX901" s="11">
        <v>4.3182472839947623</v>
      </c>
      <c r="AY901" s="11">
        <v>4.294077309937852</v>
      </c>
    </row>
    <row r="902" spans="1:51">
      <c r="A902" s="5">
        <v>37788</v>
      </c>
      <c r="B902" s="11">
        <v>3.1431626312850298</v>
      </c>
      <c r="C902" s="11">
        <v>3.1539778177972289</v>
      </c>
      <c r="D902" s="11">
        <v>3.3078624001622079</v>
      </c>
      <c r="E902" s="11">
        <v>3.4633000638543332</v>
      </c>
      <c r="F902" s="11">
        <v>3.6003335130984979</v>
      </c>
      <c r="G902" s="11">
        <v>3.7207411720407779</v>
      </c>
      <c r="H902" s="11">
        <v>3.8277591733451537</v>
      </c>
      <c r="I902" s="11">
        <v>3.9238867826088417</v>
      </c>
      <c r="J902" s="11">
        <v>4.0103674981623278</v>
      </c>
      <c r="K902" s="11">
        <v>4.0881376024824529</v>
      </c>
      <c r="L902" s="11">
        <v>4.1584658602924884</v>
      </c>
      <c r="M902" s="11">
        <v>4.2227975326279719</v>
      </c>
      <c r="N902" s="11">
        <v>4.2821185458179061</v>
      </c>
      <c r="O902" s="11">
        <v>4.3369279578138569</v>
      </c>
      <c r="P902" s="11">
        <v>4.3873590120310269</v>
      </c>
      <c r="Q902" s="11">
        <v>4.4334095339834843</v>
      </c>
      <c r="R902" s="11">
        <v>4.4749463625027586</v>
      </c>
      <c r="S902" s="11">
        <v>4.5118573102099244</v>
      </c>
      <c r="T902" s="11">
        <v>4.5442413717868115</v>
      </c>
      <c r="U902" s="11">
        <v>4.5723244753371066</v>
      </c>
      <c r="V902" s="11">
        <v>4.5963394700149598</v>
      </c>
      <c r="W902" s="11">
        <v>4.616549274236986</v>
      </c>
      <c r="X902" s="11">
        <v>4.6332445181305157</v>
      </c>
      <c r="Y902" s="11">
        <v>4.6467578401850158</v>
      </c>
      <c r="Z902" s="11">
        <v>4.6574454387777147</v>
      </c>
      <c r="AA902" s="11">
        <v>4.6655762777070624</v>
      </c>
      <c r="AB902" s="11">
        <v>4.6711621854442456</v>
      </c>
      <c r="AC902" s="11">
        <v>4.6741680021984156</v>
      </c>
      <c r="AD902" s="11">
        <v>4.674559503314363</v>
      </c>
      <c r="AE902" s="11">
        <v>4.6723477391541053</v>
      </c>
      <c r="AF902" s="11">
        <v>4.6676083287587211</v>
      </c>
      <c r="AG902" s="11">
        <v>4.6604218381098255</v>
      </c>
      <c r="AH902" s="11">
        <v>4.6508688331890307</v>
      </c>
      <c r="AI902" s="11">
        <v>4.6390298799779535</v>
      </c>
      <c r="AJ902" s="11">
        <v>4.6249855444582053</v>
      </c>
      <c r="AK902" s="11">
        <v>4.6088164520779182</v>
      </c>
      <c r="AL902" s="11">
        <v>4.5906457161947962</v>
      </c>
      <c r="AM902" s="11">
        <v>4.5707136020318782</v>
      </c>
      <c r="AN902" s="11">
        <v>4.5492803940823245</v>
      </c>
      <c r="AO902" s="11">
        <v>4.5266063768392932</v>
      </c>
      <c r="AP902" s="11">
        <v>4.5029518347959385</v>
      </c>
      <c r="AQ902" s="11">
        <v>4.4785770524454191</v>
      </c>
      <c r="AR902" s="11">
        <v>4.4537423142808947</v>
      </c>
      <c r="AS902" s="11">
        <v>4.428689048408641</v>
      </c>
      <c r="AT902" s="11">
        <v>4.403550394705861</v>
      </c>
      <c r="AU902" s="11">
        <v>4.37842091023089</v>
      </c>
      <c r="AV902" s="11">
        <v>4.3533951048163964</v>
      </c>
      <c r="AW902" s="11">
        <v>4.3285674882950529</v>
      </c>
      <c r="AX902" s="11">
        <v>4.3040325704995261</v>
      </c>
      <c r="AY902" s="11">
        <v>4.2798848612624871</v>
      </c>
    </row>
    <row r="903" spans="1:51">
      <c r="A903" s="5">
        <v>37789</v>
      </c>
      <c r="B903" s="11">
        <v>3.1948214540062345</v>
      </c>
      <c r="C903" s="11">
        <v>3.2384427413793673</v>
      </c>
      <c r="D903" s="11">
        <v>3.403240747437851</v>
      </c>
      <c r="E903" s="11">
        <v>3.5603087529473054</v>
      </c>
      <c r="F903" s="11">
        <v>3.6955909028372966</v>
      </c>
      <c r="G903" s="11">
        <v>3.8125964163878381</v>
      </c>
      <c r="H903" s="11">
        <v>3.915259031723104</v>
      </c>
      <c r="I903" s="11">
        <v>4.0064456504696393</v>
      </c>
      <c r="J903" s="11">
        <v>4.0876252269292728</v>
      </c>
      <c r="K903" s="11">
        <v>4.1599589197470097</v>
      </c>
      <c r="L903" s="11">
        <v>4.2249657633569218</v>
      </c>
      <c r="M903" s="11">
        <v>4.2843433540373983</v>
      </c>
      <c r="N903" s="11">
        <v>4.3392864489062903</v>
      </c>
      <c r="O903" s="11">
        <v>4.3904486294243403</v>
      </c>
      <c r="P903" s="11">
        <v>4.4380454435837295</v>
      </c>
      <c r="Q903" s="11">
        <v>4.4821087907866497</v>
      </c>
      <c r="R903" s="11">
        <v>4.5224660591958665</v>
      </c>
      <c r="S903" s="11">
        <v>4.5589226426150056</v>
      </c>
      <c r="T903" s="11">
        <v>4.5914685394915313</v>
      </c>
      <c r="U903" s="11">
        <v>4.6202275261907122</v>
      </c>
      <c r="V903" s="11">
        <v>4.645342561098226</v>
      </c>
      <c r="W903" s="11">
        <v>4.666998117005301</v>
      </c>
      <c r="X903" s="11">
        <v>4.6854155219697926</v>
      </c>
      <c r="Y903" s="11">
        <v>4.7008662787913549</v>
      </c>
      <c r="Z903" s="11">
        <v>4.7136495773745519</v>
      </c>
      <c r="AA903" s="11">
        <v>4.7239746283759692</v>
      </c>
      <c r="AB903" s="11">
        <v>4.7317895413510875</v>
      </c>
      <c r="AC903" s="11">
        <v>4.7369955037973712</v>
      </c>
      <c r="AD903" s="11">
        <v>4.7394951446265337</v>
      </c>
      <c r="AE903" s="11">
        <v>4.7392584274544447</v>
      </c>
      <c r="AF903" s="11">
        <v>4.7363499500692008</v>
      </c>
      <c r="AG903" s="11">
        <v>4.7308414105973613</v>
      </c>
      <c r="AH903" s="11">
        <v>4.7228045071654821</v>
      </c>
      <c r="AI903" s="11">
        <v>4.7123109379001225</v>
      </c>
      <c r="AJ903" s="11">
        <v>4.6994324009278383</v>
      </c>
      <c r="AK903" s="11">
        <v>4.6842406712648446</v>
      </c>
      <c r="AL903" s="11">
        <v>4.6668565504297765</v>
      </c>
      <c r="AM903" s="11">
        <v>4.6475339009962635</v>
      </c>
      <c r="AN903" s="11">
        <v>4.6265489432424101</v>
      </c>
      <c r="AO903" s="11">
        <v>4.6041778974463323</v>
      </c>
      <c r="AP903" s="11">
        <v>4.5806969838861331</v>
      </c>
      <c r="AQ903" s="11">
        <v>4.5563824228399268</v>
      </c>
      <c r="AR903" s="11">
        <v>4.5315104345858188</v>
      </c>
      <c r="AS903" s="11">
        <v>4.5063367250922202</v>
      </c>
      <c r="AT903" s="11">
        <v>4.4810011408303021</v>
      </c>
      <c r="AU903" s="11">
        <v>4.4556028947708297</v>
      </c>
      <c r="AV903" s="11">
        <v>4.4302411560160833</v>
      </c>
      <c r="AW903" s="11">
        <v>4.4050150936683439</v>
      </c>
      <c r="AX903" s="11">
        <v>4.3800238768298883</v>
      </c>
      <c r="AY903" s="11">
        <v>4.3553666746029984</v>
      </c>
    </row>
    <row r="904" spans="1:51">
      <c r="A904" s="5">
        <v>37790</v>
      </c>
      <c r="B904" s="11">
        <v>3.2205462303242069</v>
      </c>
      <c r="C904" s="11">
        <v>3.2753813837449477</v>
      </c>
      <c r="D904" s="11">
        <v>3.4563632689857395</v>
      </c>
      <c r="E904" s="11">
        <v>3.6311582123345731</v>
      </c>
      <c r="F904" s="11">
        <v>3.7816423280163933</v>
      </c>
      <c r="G904" s="11">
        <v>3.9107720624069087</v>
      </c>
      <c r="H904" s="11">
        <v>4.0227017620448109</v>
      </c>
      <c r="I904" s="11">
        <v>4.1206526795736194</v>
      </c>
      <c r="J904" s="11">
        <v>4.206429251105118</v>
      </c>
      <c r="K904" s="11">
        <v>4.2814805335552455</v>
      </c>
      <c r="L904" s="11">
        <v>4.3475268332096553</v>
      </c>
      <c r="M904" s="11">
        <v>4.4063932332682949</v>
      </c>
      <c r="N904" s="11">
        <v>4.4593659735313125</v>
      </c>
      <c r="O904" s="11">
        <v>4.5071996080180723</v>
      </c>
      <c r="P904" s="11">
        <v>4.5502447632507197</v>
      </c>
      <c r="Q904" s="11">
        <v>4.5887017786583293</v>
      </c>
      <c r="R904" s="11">
        <v>4.6226240271334893</v>
      </c>
      <c r="S904" s="11">
        <v>4.6520828116427868</v>
      </c>
      <c r="T904" s="11">
        <v>4.6773541767518383</v>
      </c>
      <c r="U904" s="11">
        <v>4.6988293098922007</v>
      </c>
      <c r="V904" s="11">
        <v>4.7168984956990014</v>
      </c>
      <c r="W904" s="11">
        <v>4.7319364372138875</v>
      </c>
      <c r="X904" s="11">
        <v>4.7443042569119473</v>
      </c>
      <c r="Y904" s="11">
        <v>4.7543463557364749</v>
      </c>
      <c r="Z904" s="11">
        <v>4.7623979120384199</v>
      </c>
      <c r="AA904" s="11">
        <v>4.7686889607123595</v>
      </c>
      <c r="AB904" s="11">
        <v>4.7731505577396778</v>
      </c>
      <c r="AC904" s="11">
        <v>4.7756609225021345</v>
      </c>
      <c r="AD904" s="11">
        <v>4.7760994071589096</v>
      </c>
      <c r="AE904" s="11">
        <v>4.7743964508547041</v>
      </c>
      <c r="AF904" s="11">
        <v>4.7705532502744052</v>
      </c>
      <c r="AG904" s="11">
        <v>4.7645762003084942</v>
      </c>
      <c r="AH904" s="11">
        <v>4.7564716958474502</v>
      </c>
      <c r="AI904" s="11">
        <v>4.7462461317817546</v>
      </c>
      <c r="AJ904" s="11">
        <v>4.7339059030018866</v>
      </c>
      <c r="AK904" s="11">
        <v>4.7194575017531406</v>
      </c>
      <c r="AL904" s="11">
        <v>4.7029631004379873</v>
      </c>
      <c r="AM904" s="11">
        <v>4.6846336269079663</v>
      </c>
      <c r="AN904" s="11">
        <v>4.6647045848636441</v>
      </c>
      <c r="AO904" s="11">
        <v>4.643411478005592</v>
      </c>
      <c r="AP904" s="11">
        <v>4.6209898100343771</v>
      </c>
      <c r="AQ904" s="11">
        <v>4.5976750846505734</v>
      </c>
      <c r="AR904" s="11">
        <v>4.5737028055547473</v>
      </c>
      <c r="AS904" s="11">
        <v>4.5492928833953092</v>
      </c>
      <c r="AT904" s="11">
        <v>4.5245786178254415</v>
      </c>
      <c r="AU904" s="11">
        <v>4.4996634099555699</v>
      </c>
      <c r="AV904" s="11">
        <v>4.4746506326158526</v>
      </c>
      <c r="AW904" s="11">
        <v>4.4496436586364467</v>
      </c>
      <c r="AX904" s="11">
        <v>4.4247458608475121</v>
      </c>
      <c r="AY904" s="11">
        <v>4.4000606120792041</v>
      </c>
    </row>
    <row r="905" spans="1:51">
      <c r="A905" s="5">
        <v>37791</v>
      </c>
      <c r="B905" s="11">
        <v>3.1601980758269961</v>
      </c>
      <c r="C905" s="11">
        <v>3.2255691734873109</v>
      </c>
      <c r="D905" s="11">
        <v>3.4278705231312738</v>
      </c>
      <c r="E905" s="11">
        <v>3.6183075302872223</v>
      </c>
      <c r="F905" s="11">
        <v>3.7799059360716218</v>
      </c>
      <c r="G905" s="11">
        <v>3.9175467231556462</v>
      </c>
      <c r="H905" s="11">
        <v>4.0366722197317397</v>
      </c>
      <c r="I905" s="11">
        <v>4.1412819578992472</v>
      </c>
      <c r="J905" s="11">
        <v>4.2335173890407969</v>
      </c>
      <c r="K905" s="11">
        <v>4.3149434670417879</v>
      </c>
      <c r="L905" s="11">
        <v>4.3872500731715043</v>
      </c>
      <c r="M905" s="11">
        <v>4.4521548941469469</v>
      </c>
      <c r="N905" s="11">
        <v>4.5108137635674712</v>
      </c>
      <c r="O905" s="11">
        <v>4.5638750357506241</v>
      </c>
      <c r="P905" s="11">
        <v>4.6116227885244312</v>
      </c>
      <c r="Q905" s="11">
        <v>4.6542165269810862</v>
      </c>
      <c r="R905" s="11">
        <v>4.6917073872685275</v>
      </c>
      <c r="S905" s="11">
        <v>4.7241959504822715</v>
      </c>
      <c r="T905" s="11">
        <v>4.7520262548382668</v>
      </c>
      <c r="U905" s="11">
        <v>4.7756731142047357</v>
      </c>
      <c r="V905" s="11">
        <v>4.7956104853838877</v>
      </c>
      <c r="W905" s="11">
        <v>4.8122715852347149</v>
      </c>
      <c r="X905" s="11">
        <v>4.8260556119541986</v>
      </c>
      <c r="Y905" s="11">
        <v>4.837329545347191</v>
      </c>
      <c r="Z905" s="11">
        <v>4.846443030947686</v>
      </c>
      <c r="AA905" s="11">
        <v>4.8536344156995055</v>
      </c>
      <c r="AB905" s="11">
        <v>4.8588307519403555</v>
      </c>
      <c r="AC905" s="11">
        <v>4.8619049946092767</v>
      </c>
      <c r="AD905" s="11">
        <v>4.8627314894183069</v>
      </c>
      <c r="AE905" s="11">
        <v>4.8612451688070353</v>
      </c>
      <c r="AF905" s="11">
        <v>4.8574636643240723</v>
      </c>
      <c r="AG905" s="11">
        <v>4.8514105554038336</v>
      </c>
      <c r="AH905" s="11">
        <v>4.843109421480734</v>
      </c>
      <c r="AI905" s="11">
        <v>4.8325838419891882</v>
      </c>
      <c r="AJ905" s="11">
        <v>4.8198573963636093</v>
      </c>
      <c r="AK905" s="11">
        <v>4.8049537730915208</v>
      </c>
      <c r="AL905" s="11">
        <v>4.7879528687574737</v>
      </c>
      <c r="AM905" s="11">
        <v>4.7690824022309064</v>
      </c>
      <c r="AN905" s="11">
        <v>4.7485941037204054</v>
      </c>
      <c r="AO905" s="11">
        <v>4.7267397034345642</v>
      </c>
      <c r="AP905" s="11">
        <v>4.7037709315819694</v>
      </c>
      <c r="AQ905" s="11">
        <v>4.6799395183712171</v>
      </c>
      <c r="AR905" s="11">
        <v>4.6554971940108905</v>
      </c>
      <c r="AS905" s="11">
        <v>4.6306774556030081</v>
      </c>
      <c r="AT905" s="11">
        <v>4.6056141945268072</v>
      </c>
      <c r="AU905" s="11">
        <v>4.5804074590528003</v>
      </c>
      <c r="AV905" s="11">
        <v>4.5551572696107314</v>
      </c>
      <c r="AW905" s="11">
        <v>4.5299636466303443</v>
      </c>
      <c r="AX905" s="11">
        <v>4.5049266105413848</v>
      </c>
      <c r="AY905" s="11">
        <v>4.4801461817735966</v>
      </c>
    </row>
    <row r="906" spans="1:51">
      <c r="A906" s="5">
        <v>37792</v>
      </c>
      <c r="B906" s="11">
        <v>3.1373815713151081</v>
      </c>
      <c r="C906" s="11">
        <v>3.2213130711547842</v>
      </c>
      <c r="D906" s="11">
        <v>3.4358604645833375</v>
      </c>
      <c r="E906" s="11">
        <v>3.6296040823263773</v>
      </c>
      <c r="F906" s="11">
        <v>3.7917617195387576</v>
      </c>
      <c r="G906" s="11">
        <v>3.9291394687428238</v>
      </c>
      <c r="H906" s="11">
        <v>4.0476368030633294</v>
      </c>
      <c r="I906" s="11">
        <v>4.1513327342179762</v>
      </c>
      <c r="J906" s="11">
        <v>4.242411194981984</v>
      </c>
      <c r="K906" s="11">
        <v>4.3225178928203354</v>
      </c>
      <c r="L906" s="11">
        <v>4.3933963596470251</v>
      </c>
      <c r="M906" s="11">
        <v>4.4568214220634648</v>
      </c>
      <c r="N906" s="11">
        <v>4.5139888079660579</v>
      </c>
      <c r="O906" s="11">
        <v>4.5656111401256885</v>
      </c>
      <c r="P906" s="11">
        <v>4.6120475658207027</v>
      </c>
      <c r="Q906" s="11">
        <v>4.6535316707018382</v>
      </c>
      <c r="R906" s="11">
        <v>4.6901807694215503</v>
      </c>
      <c r="S906" s="11">
        <v>4.7221451376986536</v>
      </c>
      <c r="T906" s="11">
        <v>4.7497854370910391</v>
      </c>
      <c r="U906" s="11">
        <v>4.77355544352596</v>
      </c>
      <c r="V906" s="11">
        <v>4.7938921140261161</v>
      </c>
      <c r="W906" s="11">
        <v>4.8111861657079968</v>
      </c>
      <c r="X906" s="11">
        <v>4.8257927224915651</v>
      </c>
      <c r="Y906" s="11">
        <v>4.838043527722597</v>
      </c>
      <c r="Z906" s="11">
        <v>4.8482582849689422</v>
      </c>
      <c r="AA906" s="11">
        <v>4.856641284794498</v>
      </c>
      <c r="AB906" s="11">
        <v>4.8630887553456583</v>
      </c>
      <c r="AC906" s="11">
        <v>4.8674460298583311</v>
      </c>
      <c r="AD906" s="11">
        <v>4.8695601589387545</v>
      </c>
      <c r="AE906" s="11">
        <v>4.8693458360367003</v>
      </c>
      <c r="AF906" s="11">
        <v>4.8668061375902631</v>
      </c>
      <c r="AG906" s="11">
        <v>4.8619500986627573</v>
      </c>
      <c r="AH906" s="11">
        <v>4.8547867543175025</v>
      </c>
      <c r="AI906" s="11">
        <v>4.8453251396178159</v>
      </c>
      <c r="AJ906" s="11">
        <v>4.8335742896270126</v>
      </c>
      <c r="AK906" s="11">
        <v>4.8195434022779189</v>
      </c>
      <c r="AL906" s="11">
        <v>4.8033046529477925</v>
      </c>
      <c r="AM906" s="11">
        <v>4.7850882433901285</v>
      </c>
      <c r="AN906" s="11">
        <v>4.7651487652101041</v>
      </c>
      <c r="AO906" s="11">
        <v>4.7437408100128948</v>
      </c>
      <c r="AP906" s="11">
        <v>4.7211189694036744</v>
      </c>
      <c r="AQ906" s="11">
        <v>4.6975378349876182</v>
      </c>
      <c r="AR906" s="11">
        <v>4.6732519983699028</v>
      </c>
      <c r="AS906" s="11">
        <v>4.6484973828554921</v>
      </c>
      <c r="AT906" s="11">
        <v>4.6234128712557343</v>
      </c>
      <c r="AU906" s="11">
        <v>4.5981059140529492</v>
      </c>
      <c r="AV906" s="11">
        <v>4.572683945602571</v>
      </c>
      <c r="AW906" s="11">
        <v>4.5472544002600355</v>
      </c>
      <c r="AX906" s="11">
        <v>4.521924712380776</v>
      </c>
      <c r="AY906" s="11">
        <v>4.4968023163202284</v>
      </c>
    </row>
    <row r="907" spans="1:51">
      <c r="A907" s="5">
        <v>37795</v>
      </c>
      <c r="B907" s="11">
        <v>3.1160764029742536</v>
      </c>
      <c r="C907" s="11">
        <v>3.1999288731316078</v>
      </c>
      <c r="D907" s="11">
        <v>3.4100464400675197</v>
      </c>
      <c r="E907" s="11">
        <v>3.607574237623099</v>
      </c>
      <c r="F907" s="11">
        <v>3.7741699599931025</v>
      </c>
      <c r="G907" s="11">
        <v>3.9147327507773402</v>
      </c>
      <c r="H907" s="11">
        <v>4.0350067798672544</v>
      </c>
      <c r="I907" s="11">
        <v>4.1392870284780283</v>
      </c>
      <c r="J907" s="11">
        <v>4.2300273934629518</v>
      </c>
      <c r="K907" s="11">
        <v>4.3091026371121801</v>
      </c>
      <c r="L907" s="11">
        <v>4.3784617362014249</v>
      </c>
      <c r="M907" s="11">
        <v>4.4400665782356787</v>
      </c>
      <c r="N907" s="11">
        <v>4.4952706425826188</v>
      </c>
      <c r="O907" s="11">
        <v>4.5449266676850124</v>
      </c>
      <c r="P907" s="11">
        <v>4.5894951031099378</v>
      </c>
      <c r="Q907" s="11">
        <v>4.6292913416852599</v>
      </c>
      <c r="R907" s="11">
        <v>4.6644887438869747</v>
      </c>
      <c r="S907" s="11">
        <v>4.6952709399807651</v>
      </c>
      <c r="T907" s="11">
        <v>4.7220024855946292</v>
      </c>
      <c r="U907" s="11">
        <v>4.7451197986148417</v>
      </c>
      <c r="V907" s="11">
        <v>4.7650352859033349</v>
      </c>
      <c r="W907" s="11">
        <v>4.7821118227537704</v>
      </c>
      <c r="X907" s="11">
        <v>4.796675375375183</v>
      </c>
      <c r="Y907" s="11">
        <v>4.8090327112303655</v>
      </c>
      <c r="Z907" s="11">
        <v>4.8194808707621632</v>
      </c>
      <c r="AA907" s="11">
        <v>4.8282015225305761</v>
      </c>
      <c r="AB907" s="11">
        <v>4.835073123881318</v>
      </c>
      <c r="AC907" s="11">
        <v>4.8399248804037098</v>
      </c>
      <c r="AD907" s="11">
        <v>4.842587868068331</v>
      </c>
      <c r="AE907" s="11">
        <v>4.8429644697966525</v>
      </c>
      <c r="AF907" s="11">
        <v>4.8410488945456276</v>
      </c>
      <c r="AG907" s="11">
        <v>4.8368414079268902</v>
      </c>
      <c r="AH907" s="11">
        <v>4.8303422755520735</v>
      </c>
      <c r="AI907" s="11">
        <v>4.8215517630328106</v>
      </c>
      <c r="AJ907" s="11">
        <v>4.8104701359807365</v>
      </c>
      <c r="AK907" s="11">
        <v>4.7970978462102476</v>
      </c>
      <c r="AL907" s="11">
        <v>4.7815012446031968</v>
      </c>
      <c r="AM907" s="11">
        <v>4.7639094832475415</v>
      </c>
      <c r="AN907" s="11">
        <v>4.7445764141620659</v>
      </c>
      <c r="AO907" s="11">
        <v>4.7237558893655551</v>
      </c>
      <c r="AP907" s="11">
        <v>4.7017017608767944</v>
      </c>
      <c r="AQ907" s="11">
        <v>4.6786678807145661</v>
      </c>
      <c r="AR907" s="11">
        <v>4.6549081008976563</v>
      </c>
      <c r="AS907" s="11">
        <v>4.6306576518254472</v>
      </c>
      <c r="AT907" s="11">
        <v>4.6060565505286322</v>
      </c>
      <c r="AU907" s="11">
        <v>4.5812144631118299</v>
      </c>
      <c r="AV907" s="11">
        <v>4.5562410426590221</v>
      </c>
      <c r="AW907" s="11">
        <v>4.5312459422541886</v>
      </c>
      <c r="AX907" s="11">
        <v>4.5063388149813166</v>
      </c>
      <c r="AY907" s="11">
        <v>4.481629313924385</v>
      </c>
    </row>
    <row r="908" spans="1:51">
      <c r="A908" s="5">
        <v>37796</v>
      </c>
      <c r="B908" s="11">
        <v>3.1263831350378553</v>
      </c>
      <c r="C908" s="11">
        <v>3.23210373814323</v>
      </c>
      <c r="D908" s="11">
        <v>3.452800686294462</v>
      </c>
      <c r="E908" s="11">
        <v>3.6504383785638028</v>
      </c>
      <c r="F908" s="11">
        <v>3.8140640978406677</v>
      </c>
      <c r="G908" s="11">
        <v>3.9510831142084162</v>
      </c>
      <c r="H908" s="11">
        <v>4.0679877598453924</v>
      </c>
      <c r="I908" s="11">
        <v>4.1693389784932728</v>
      </c>
      <c r="J908" s="11">
        <v>4.2576905724581318</v>
      </c>
      <c r="K908" s="11">
        <v>4.3349487565368712</v>
      </c>
      <c r="L908" s="11">
        <v>4.4030800508022914</v>
      </c>
      <c r="M908" s="11">
        <v>4.4640280392820841</v>
      </c>
      <c r="N908" s="11">
        <v>4.519108773890097</v>
      </c>
      <c r="O908" s="11">
        <v>4.5691434598970613</v>
      </c>
      <c r="P908" s="11">
        <v>4.6145669152101849</v>
      </c>
      <c r="Q908" s="11">
        <v>4.6556688816160339</v>
      </c>
      <c r="R908" s="11">
        <v>4.6925933073958355</v>
      </c>
      <c r="S908" s="11">
        <v>4.7254776812645538</v>
      </c>
      <c r="T908" s="11">
        <v>4.7546261613598695</v>
      </c>
      <c r="U908" s="11">
        <v>4.7804081118361887</v>
      </c>
      <c r="V908" s="11">
        <v>4.8031675940003176</v>
      </c>
      <c r="W908" s="11">
        <v>4.8232001835136877</v>
      </c>
      <c r="X908" s="11">
        <v>4.8407669113947405</v>
      </c>
      <c r="Y908" s="11">
        <v>4.8561196178325137</v>
      </c>
      <c r="Z908" s="11">
        <v>4.8695055906462192</v>
      </c>
      <c r="AA908" s="11">
        <v>4.8810598381130887</v>
      </c>
      <c r="AB908" s="11">
        <v>4.8906267682497546</v>
      </c>
      <c r="AC908" s="11">
        <v>4.8980043809584659</v>
      </c>
      <c r="AD908" s="11">
        <v>4.9029930570110949</v>
      </c>
      <c r="AE908" s="11">
        <v>4.9054810765809105</v>
      </c>
      <c r="AF908" s="11">
        <v>4.9054682809403598</v>
      </c>
      <c r="AG908" s="11">
        <v>4.9029617090287978</v>
      </c>
      <c r="AH908" s="11">
        <v>4.8979683997855776</v>
      </c>
      <c r="AI908" s="11">
        <v>4.890495392150056</v>
      </c>
      <c r="AJ908" s="11">
        <v>4.8805497250615844</v>
      </c>
      <c r="AK908" s="11">
        <v>4.8681386523811865</v>
      </c>
      <c r="AL908" s="11">
        <v>4.8533392712248418</v>
      </c>
      <c r="AM908" s="11">
        <v>4.8363985628450861</v>
      </c>
      <c r="AN908" s="11">
        <v>4.8175888438462282</v>
      </c>
      <c r="AO908" s="11">
        <v>4.7971824308325708</v>
      </c>
      <c r="AP908" s="11">
        <v>4.775451640408428</v>
      </c>
      <c r="AQ908" s="11">
        <v>4.7526687891781014</v>
      </c>
      <c r="AR908" s="11">
        <v>4.7291061937459036</v>
      </c>
      <c r="AS908" s="11">
        <v>4.7050153497914691</v>
      </c>
      <c r="AT908" s="11">
        <v>4.6805430344409666</v>
      </c>
      <c r="AU908" s="11">
        <v>4.6558031749035091</v>
      </c>
      <c r="AV908" s="11">
        <v>4.6309096867584536</v>
      </c>
      <c r="AW908" s="11">
        <v>4.605976485585157</v>
      </c>
      <c r="AX908" s="11">
        <v>4.5811174869629721</v>
      </c>
      <c r="AY908" s="11">
        <v>4.5564466064712574</v>
      </c>
    </row>
    <row r="909" spans="1:51">
      <c r="A909" s="5">
        <v>37797</v>
      </c>
      <c r="B909" s="11">
        <v>3.2217520537704618</v>
      </c>
      <c r="C909" s="11">
        <v>3.2068334133731731</v>
      </c>
      <c r="D909" s="11">
        <v>3.3829501976266823</v>
      </c>
      <c r="E909" s="11">
        <v>3.5851813839392572</v>
      </c>
      <c r="F909" s="11">
        <v>3.7613541876760643</v>
      </c>
      <c r="G909" s="11">
        <v>3.9093340371854914</v>
      </c>
      <c r="H909" s="11">
        <v>4.0340953464478764</v>
      </c>
      <c r="I909" s="11">
        <v>4.1402862198261374</v>
      </c>
      <c r="J909" s="11">
        <v>4.2309853990691817</v>
      </c>
      <c r="K909" s="11">
        <v>4.3087196462568169</v>
      </c>
      <c r="L909" s="11">
        <v>4.3760623315383764</v>
      </c>
      <c r="M909" s="11">
        <v>4.4354686279191471</v>
      </c>
      <c r="N909" s="11">
        <v>4.488641250572849</v>
      </c>
      <c r="O909" s="11">
        <v>4.5367037334402758</v>
      </c>
      <c r="P909" s="11">
        <v>4.5802796789997631</v>
      </c>
      <c r="Q909" s="11">
        <v>4.6197864703710732</v>
      </c>
      <c r="R909" s="11">
        <v>4.6554156480177715</v>
      </c>
      <c r="S909" s="11">
        <v>4.6873062757427748</v>
      </c>
      <c r="T909" s="11">
        <v>4.7157389714573563</v>
      </c>
      <c r="U909" s="11">
        <v>4.7410541291236026</v>
      </c>
      <c r="V909" s="11">
        <v>4.7635665705175665</v>
      </c>
      <c r="W909" s="11">
        <v>4.7835413035381835</v>
      </c>
      <c r="X909" s="11">
        <v>4.8012081740706716</v>
      </c>
      <c r="Y909" s="11">
        <v>4.8167865965488836</v>
      </c>
      <c r="Z909" s="11">
        <v>4.8304908473362147</v>
      </c>
      <c r="AA909" s="11">
        <v>4.8424237821909202</v>
      </c>
      <c r="AB909" s="11">
        <v>4.8524043656598863</v>
      </c>
      <c r="AC909" s="11">
        <v>4.8602069914133983</v>
      </c>
      <c r="AD909" s="11">
        <v>4.8656087308085381</v>
      </c>
      <c r="AE909" s="11">
        <v>4.8684824312960675</v>
      </c>
      <c r="AF909" s="11">
        <v>4.8688207473587077</v>
      </c>
      <c r="AG909" s="11">
        <v>4.8666238929895096</v>
      </c>
      <c r="AH909" s="11">
        <v>4.8618920821815221</v>
      </c>
      <c r="AI909" s="11">
        <v>4.8546255289277962</v>
      </c>
      <c r="AJ909" s="11">
        <v>4.8448244472213808</v>
      </c>
      <c r="AK909" s="11">
        <v>4.8324892961064263</v>
      </c>
      <c r="AL909" s="11">
        <v>4.817693877238673</v>
      </c>
      <c r="AM909" s="11">
        <v>4.8006876434109618</v>
      </c>
      <c r="AN909" s="11">
        <v>4.7817457950674314</v>
      </c>
      <c r="AO909" s="11">
        <v>4.7611435326522251</v>
      </c>
      <c r="AP909" s="11">
        <v>4.7391560566094864</v>
      </c>
      <c r="AQ909" s="11">
        <v>4.7160585673833593</v>
      </c>
      <c r="AR909" s="11">
        <v>4.6921262654179827</v>
      </c>
      <c r="AS909" s="11">
        <v>4.6676137302934642</v>
      </c>
      <c r="AT909" s="11">
        <v>4.6426735219812878</v>
      </c>
      <c r="AU909" s="11">
        <v>4.6174267071855963</v>
      </c>
      <c r="AV909" s="11">
        <v>4.5919943435502111</v>
      </c>
      <c r="AW909" s="11">
        <v>4.5664974887189631</v>
      </c>
      <c r="AX909" s="11">
        <v>4.5410572003356737</v>
      </c>
      <c r="AY909" s="11">
        <v>4.515794536044174</v>
      </c>
    </row>
    <row r="910" spans="1:51">
      <c r="A910" s="5">
        <v>37798</v>
      </c>
      <c r="B910" s="11">
        <v>3.2273203242073873</v>
      </c>
      <c r="C910" s="11">
        <v>3.3955520189873503</v>
      </c>
      <c r="D910" s="11">
        <v>3.6290369052009441</v>
      </c>
      <c r="E910" s="11">
        <v>3.8222371647372646</v>
      </c>
      <c r="F910" s="11">
        <v>3.9763108414665336</v>
      </c>
      <c r="G910" s="11">
        <v>4.1017420916048444</v>
      </c>
      <c r="H910" s="11">
        <v>4.2058478379284265</v>
      </c>
      <c r="I910" s="11">
        <v>4.2935817832766343</v>
      </c>
      <c r="J910" s="11">
        <v>4.3678403995513495</v>
      </c>
      <c r="K910" s="11">
        <v>4.4309026828486227</v>
      </c>
      <c r="L910" s="11">
        <v>4.485144569051867</v>
      </c>
      <c r="M910" s="11">
        <v>4.5328983987650098</v>
      </c>
      <c r="N910" s="11">
        <v>4.5758242195106815</v>
      </c>
      <c r="O910" s="11">
        <v>4.6150133781056466</v>
      </c>
      <c r="P910" s="11">
        <v>4.6510394714993346</v>
      </c>
      <c r="Q910" s="11">
        <v>4.6842362826090822</v>
      </c>
      <c r="R910" s="11">
        <v>4.7146542254171786</v>
      </c>
      <c r="S910" s="11">
        <v>4.7422545730839252</v>
      </c>
      <c r="T910" s="11">
        <v>4.7671153845193031</v>
      </c>
      <c r="U910" s="11">
        <v>4.7893969865638528</v>
      </c>
      <c r="V910" s="11">
        <v>4.8092609287749353</v>
      </c>
      <c r="W910" s="11">
        <v>4.8268691565248396</v>
      </c>
      <c r="X910" s="11">
        <v>4.8423861640135177</v>
      </c>
      <c r="Y910" s="11">
        <v>4.855995306091061</v>
      </c>
      <c r="Z910" s="11">
        <v>4.8678889671725694</v>
      </c>
      <c r="AA910" s="11">
        <v>4.8781619224310688</v>
      </c>
      <c r="AB910" s="11">
        <v>4.8866638579681814</v>
      </c>
      <c r="AC910" s="11">
        <v>4.8932066327441399</v>
      </c>
      <c r="AD910" s="11">
        <v>4.8976043099274582</v>
      </c>
      <c r="AE910" s="11">
        <v>4.8997473695346763</v>
      </c>
      <c r="AF910" s="11">
        <v>4.8996205060859399</v>
      </c>
      <c r="AG910" s="11">
        <v>4.8972142268264491</v>
      </c>
      <c r="AH910" s="11">
        <v>4.8925190390014004</v>
      </c>
      <c r="AI910" s="11">
        <v>4.8855254498559892</v>
      </c>
      <c r="AJ910" s="11">
        <v>4.8762239666354157</v>
      </c>
      <c r="AK910" s="11">
        <v>4.8646053440757928</v>
      </c>
      <c r="AL910" s="11">
        <v>4.8507287499398952</v>
      </c>
      <c r="AM910" s="11">
        <v>4.8348146822212303</v>
      </c>
      <c r="AN910" s="11">
        <v>4.8171068818339604</v>
      </c>
      <c r="AO910" s="11">
        <v>4.7978490896922406</v>
      </c>
      <c r="AP910" s="11">
        <v>4.7772850467102304</v>
      </c>
      <c r="AQ910" s="11">
        <v>4.7556584938020867</v>
      </c>
      <c r="AR910" s="11">
        <v>4.7332131718819683</v>
      </c>
      <c r="AS910" s="11">
        <v>4.7101757709907837</v>
      </c>
      <c r="AT910" s="11">
        <v>4.6866899987643746</v>
      </c>
      <c r="AU910" s="11">
        <v>4.6628743552887224</v>
      </c>
      <c r="AV910" s="11">
        <v>4.6388473348592383</v>
      </c>
      <c r="AW910" s="11">
        <v>4.6147274317713372</v>
      </c>
      <c r="AX910" s="11">
        <v>4.590633140320433</v>
      </c>
      <c r="AY910" s="11">
        <v>4.566682954801939</v>
      </c>
    </row>
    <row r="911" spans="1:51">
      <c r="A911" s="5">
        <v>37799</v>
      </c>
      <c r="B911" s="11">
        <v>3.2512900294829561</v>
      </c>
      <c r="C911" s="11">
        <v>3.3939802462135531</v>
      </c>
      <c r="D911" s="11">
        <v>3.6223611721851077</v>
      </c>
      <c r="E911" s="11">
        <v>3.8209797660032683</v>
      </c>
      <c r="F911" s="11">
        <v>3.9835560021631453</v>
      </c>
      <c r="G911" s="11">
        <v>4.1186546735658949</v>
      </c>
      <c r="H911" s="11">
        <v>4.2328468304005575</v>
      </c>
      <c r="I911" s="11">
        <v>4.3306500484762829</v>
      </c>
      <c r="J911" s="11">
        <v>4.414674741322151</v>
      </c>
      <c r="K911" s="11">
        <v>4.4869681606619451</v>
      </c>
      <c r="L911" s="11">
        <v>4.5496675474127262</v>
      </c>
      <c r="M911" s="11">
        <v>4.6048663359921482</v>
      </c>
      <c r="N911" s="11">
        <v>4.6540281028817443</v>
      </c>
      <c r="O911" s="11">
        <v>4.6981156571108418</v>
      </c>
      <c r="P911" s="11">
        <v>4.7377090193689364</v>
      </c>
      <c r="Q911" s="11">
        <v>4.7732348034745815</v>
      </c>
      <c r="R911" s="11">
        <v>4.8049541006809742</v>
      </c>
      <c r="S911" s="11">
        <v>4.8330772795726951</v>
      </c>
      <c r="T911" s="11">
        <v>4.8579475343549774</v>
      </c>
      <c r="U911" s="11">
        <v>4.8799483918892053</v>
      </c>
      <c r="V911" s="11">
        <v>4.8994300387620831</v>
      </c>
      <c r="W911" s="11">
        <v>4.9166865264321409</v>
      </c>
      <c r="X911" s="11">
        <v>4.9319718493434275</v>
      </c>
      <c r="Y911" s="11">
        <v>4.9455089184868388</v>
      </c>
      <c r="Z911" s="11">
        <v>4.9575059122634535</v>
      </c>
      <c r="AA911" s="11">
        <v>4.9680516536453574</v>
      </c>
      <c r="AB911" s="11">
        <v>4.9769493165764374</v>
      </c>
      <c r="AC911" s="11">
        <v>4.9839602034161459</v>
      </c>
      <c r="AD911" s="11">
        <v>4.9888486400362853</v>
      </c>
      <c r="AE911" s="11">
        <v>4.9914746413349755</v>
      </c>
      <c r="AF911" s="11">
        <v>4.9918111832086565</v>
      </c>
      <c r="AG911" s="11">
        <v>4.9898377493068962</v>
      </c>
      <c r="AH911" s="11">
        <v>4.9855338232792565</v>
      </c>
      <c r="AI911" s="11">
        <v>4.9788788887753013</v>
      </c>
      <c r="AJ911" s="11">
        <v>4.9698524294445958</v>
      </c>
      <c r="AK911" s="11">
        <v>4.9584342850344054</v>
      </c>
      <c r="AL911" s="11">
        <v>4.944683037620889</v>
      </c>
      <c r="AM911" s="11">
        <v>4.9288345771260369</v>
      </c>
      <c r="AN911" s="11">
        <v>4.9111490380021552</v>
      </c>
      <c r="AO911" s="11">
        <v>4.8918865547015464</v>
      </c>
      <c r="AP911" s="11">
        <v>4.8713072616765167</v>
      </c>
      <c r="AQ911" s="11">
        <v>4.8496712933793678</v>
      </c>
      <c r="AR911" s="11">
        <v>4.8272387842624092</v>
      </c>
      <c r="AS911" s="11">
        <v>4.8042493531694799</v>
      </c>
      <c r="AT911" s="11">
        <v>4.7808475670868491</v>
      </c>
      <c r="AU911" s="11">
        <v>4.7571504845593928</v>
      </c>
      <c r="AV911" s="11">
        <v>4.7332751613411563</v>
      </c>
      <c r="AW911" s="11">
        <v>4.7093386531861858</v>
      </c>
      <c r="AX911" s="11">
        <v>4.6854580158485293</v>
      </c>
      <c r="AY911" s="11">
        <v>4.6617503050822311</v>
      </c>
    </row>
    <row r="912" spans="1:51">
      <c r="A912" s="5">
        <v>37802</v>
      </c>
      <c r="B912" s="11">
        <v>3.1865683646578726</v>
      </c>
      <c r="C912" s="11">
        <v>3.3039121743357658</v>
      </c>
      <c r="D912" s="11">
        <v>3.5223678178562299</v>
      </c>
      <c r="E912" s="11">
        <v>3.7245472510114155</v>
      </c>
      <c r="F912" s="11">
        <v>3.8938796903190069</v>
      </c>
      <c r="G912" s="11">
        <v>4.0366129575034115</v>
      </c>
      <c r="H912" s="11">
        <v>4.1589453632334648</v>
      </c>
      <c r="I912" s="11">
        <v>4.2652670311770899</v>
      </c>
      <c r="J912" s="11">
        <v>4.357989964050371</v>
      </c>
      <c r="K912" s="11">
        <v>4.4388771655240946</v>
      </c>
      <c r="L912" s="11">
        <v>4.5097447560050394</v>
      </c>
      <c r="M912" s="11">
        <v>4.5723851352309195</v>
      </c>
      <c r="N912" s="11">
        <v>4.6280436374818104</v>
      </c>
      <c r="O912" s="11">
        <v>4.6775398632042577</v>
      </c>
      <c r="P912" s="11">
        <v>4.7214052334901533</v>
      </c>
      <c r="Q912" s="11">
        <v>4.7600779949462453</v>
      </c>
      <c r="R912" s="11">
        <v>4.7939127024015882</v>
      </c>
      <c r="S912" s="11">
        <v>4.8232600121219358</v>
      </c>
      <c r="T912" s="11">
        <v>4.8486299140922471</v>
      </c>
      <c r="U912" s="11">
        <v>4.8705563320161875</v>
      </c>
      <c r="V912" s="11">
        <v>4.8895232094368231</v>
      </c>
      <c r="W912" s="11">
        <v>4.9059292793622946</v>
      </c>
      <c r="X912" s="11">
        <v>4.9201125510098738</v>
      </c>
      <c r="Y912" s="11">
        <v>4.9323595317018949</v>
      </c>
      <c r="Z912" s="11">
        <v>4.9429328058967981</v>
      </c>
      <c r="AA912" s="11">
        <v>4.9519656000658046</v>
      </c>
      <c r="AB912" s="11">
        <v>4.959286393609796</v>
      </c>
      <c r="AC912" s="11">
        <v>4.964679760877722</v>
      </c>
      <c r="AD912" s="11">
        <v>4.967933369802517</v>
      </c>
      <c r="AE912" s="11">
        <v>4.9689299410234682</v>
      </c>
      <c r="AF912" s="11">
        <v>4.9676627942505842</v>
      </c>
      <c r="AG912" s="11">
        <v>4.964131474436658</v>
      </c>
      <c r="AH912" s="11">
        <v>4.9583355265344871</v>
      </c>
      <c r="AI912" s="11">
        <v>4.9502744954968652</v>
      </c>
      <c r="AJ912" s="11">
        <v>4.9399479262765862</v>
      </c>
      <c r="AK912" s="11">
        <v>4.9273557280550424</v>
      </c>
      <c r="AL912" s="11">
        <v>4.9125729193004748</v>
      </c>
      <c r="AM912" s="11">
        <v>4.8958410740214315</v>
      </c>
      <c r="AN912" s="11">
        <v>4.8774241445541735</v>
      </c>
      <c r="AO912" s="11">
        <v>4.8575860832349642</v>
      </c>
      <c r="AP912" s="11">
        <v>4.8365908424000654</v>
      </c>
      <c r="AQ912" s="11">
        <v>4.8147023743857345</v>
      </c>
      <c r="AR912" s="11">
        <v>4.7921846315282357</v>
      </c>
      <c r="AS912" s="11">
        <v>4.7692782824404345</v>
      </c>
      <c r="AT912" s="11">
        <v>4.7461178697988871</v>
      </c>
      <c r="AU912" s="11">
        <v>4.7228077164217463</v>
      </c>
      <c r="AV912" s="11">
        <v>4.6994521429402161</v>
      </c>
      <c r="AW912" s="11">
        <v>4.6761554699854901</v>
      </c>
      <c r="AX912" s="11">
        <v>4.6530220181887749</v>
      </c>
      <c r="AY912" s="11">
        <v>4.6301561081812652</v>
      </c>
    </row>
    <row r="913" spans="1:51">
      <c r="A913" s="5">
        <v>37803</v>
      </c>
      <c r="B913" s="11">
        <v>3.1425451045136312</v>
      </c>
      <c r="C913" s="11">
        <v>3.2529868812849161</v>
      </c>
      <c r="D913" s="11">
        <v>3.4746401132473235</v>
      </c>
      <c r="E913" s="11">
        <v>3.6802826154044976</v>
      </c>
      <c r="F913" s="11">
        <v>3.8545028934600114</v>
      </c>
      <c r="G913" s="11">
        <v>4.0031583926000547</v>
      </c>
      <c r="H913" s="11">
        <v>4.1321109240187335</v>
      </c>
      <c r="I913" s="11">
        <v>4.2455104532395946</v>
      </c>
      <c r="J913" s="11">
        <v>4.345562161588238</v>
      </c>
      <c r="K913" s="11">
        <v>4.4338163630060157</v>
      </c>
      <c r="L913" s="11">
        <v>4.5118456932989588</v>
      </c>
      <c r="M913" s="11">
        <v>4.5811848639534443</v>
      </c>
      <c r="N913" s="11">
        <v>4.6428403990375653</v>
      </c>
      <c r="O913" s="11">
        <v>4.6974319901503705</v>
      </c>
      <c r="P913" s="11">
        <v>4.7453630431153169</v>
      </c>
      <c r="Q913" s="11">
        <v>4.7869910969174159</v>
      </c>
      <c r="R913" s="11">
        <v>4.822654371068932</v>
      </c>
      <c r="S913" s="11">
        <v>4.8527301398720244</v>
      </c>
      <c r="T913" s="11">
        <v>4.877801806807244</v>
      </c>
      <c r="U913" s="11">
        <v>4.8985037641724212</v>
      </c>
      <c r="V913" s="11">
        <v>4.9154304523742285</v>
      </c>
      <c r="W913" s="11">
        <v>4.9290969068908508</v>
      </c>
      <c r="X913" s="11">
        <v>4.9399639350880911</v>
      </c>
      <c r="Y913" s="11">
        <v>4.9484582971289424</v>
      </c>
      <c r="Z913" s="11">
        <v>4.9549910471420642</v>
      </c>
      <c r="AA913" s="11">
        <v>4.9598389353493131</v>
      </c>
      <c r="AB913" s="11">
        <v>4.9629670293036643</v>
      </c>
      <c r="AC913" s="11">
        <v>4.9642962648454549</v>
      </c>
      <c r="AD913" s="11">
        <v>4.9637490104537756</v>
      </c>
      <c r="AE913" s="11">
        <v>4.9612903866177867</v>
      </c>
      <c r="AF913" s="11">
        <v>4.9569345444749295</v>
      </c>
      <c r="AG913" s="11">
        <v>4.9506983309259551</v>
      </c>
      <c r="AH913" s="11">
        <v>4.9425985928716107</v>
      </c>
      <c r="AI913" s="11">
        <v>4.9326521772126446</v>
      </c>
      <c r="AJ913" s="11">
        <v>4.9208759308498049</v>
      </c>
      <c r="AK913" s="11">
        <v>4.9072870191050679</v>
      </c>
      <c r="AL913" s="11">
        <v>4.8919639701988817</v>
      </c>
      <c r="AM913" s="11">
        <v>4.8751193209216046</v>
      </c>
      <c r="AN913" s="11">
        <v>4.8569832991802686</v>
      </c>
      <c r="AO913" s="11">
        <v>4.8377861328819023</v>
      </c>
      <c r="AP913" s="11">
        <v>4.8177580499335368</v>
      </c>
      <c r="AQ913" s="11">
        <v>4.7971292782422053</v>
      </c>
      <c r="AR913" s="11">
        <v>4.776130045714936</v>
      </c>
      <c r="AS913" s="11">
        <v>4.7549691266282101</v>
      </c>
      <c r="AT913" s="11">
        <v>4.7337590966927916</v>
      </c>
      <c r="AU913" s="11">
        <v>4.7125855793365385</v>
      </c>
      <c r="AV913" s="11">
        <v>4.691534196659549</v>
      </c>
      <c r="AW913" s="11">
        <v>4.6706905707619253</v>
      </c>
      <c r="AX913" s="11">
        <v>4.6501403237437655</v>
      </c>
      <c r="AY913" s="11">
        <v>4.6299690777051694</v>
      </c>
    </row>
    <row r="914" spans="1:51">
      <c r="A914" s="5">
        <v>37804</v>
      </c>
      <c r="B914" s="11">
        <v>3.1457860042093095</v>
      </c>
      <c r="C914" s="11">
        <v>3.2717557641980308</v>
      </c>
      <c r="D914" s="11">
        <v>3.5342910016711073</v>
      </c>
      <c r="E914" s="11">
        <v>3.7552761678138933</v>
      </c>
      <c r="F914" s="11">
        <v>3.9359777942690521</v>
      </c>
      <c r="G914" s="11">
        <v>4.0884030374203828</v>
      </c>
      <c r="H914" s="11">
        <v>4.2201183950253807</v>
      </c>
      <c r="I914" s="11">
        <v>4.3357997163270001</v>
      </c>
      <c r="J914" s="11">
        <v>4.4377948727223862</v>
      </c>
      <c r="K914" s="11">
        <v>4.5276871236634912</v>
      </c>
      <c r="L914" s="11">
        <v>4.6070173603933533</v>
      </c>
      <c r="M914" s="11">
        <v>4.6772631737163133</v>
      </c>
      <c r="N914" s="11">
        <v>4.7393641771991</v>
      </c>
      <c r="O914" s="11">
        <v>4.7938764761335673</v>
      </c>
      <c r="P914" s="11">
        <v>4.8411443391642672</v>
      </c>
      <c r="Q914" s="11">
        <v>4.8814759729580741</v>
      </c>
      <c r="R914" s="11">
        <v>4.9151783037179912</v>
      </c>
      <c r="S914" s="11">
        <v>4.9426285829856598</v>
      </c>
      <c r="T914" s="11">
        <v>4.9644478785611579</v>
      </c>
      <c r="U914" s="11">
        <v>4.981343811100885</v>
      </c>
      <c r="V914" s="11">
        <v>4.9940025819805349</v>
      </c>
      <c r="W914" s="11">
        <v>5.003041879233276</v>
      </c>
      <c r="X914" s="11">
        <v>5.0090325257366857</v>
      </c>
      <c r="Y914" s="11">
        <v>5.0125125906647474</v>
      </c>
      <c r="Z914" s="11">
        <v>5.0140051102681555</v>
      </c>
      <c r="AA914" s="11">
        <v>5.0138909055018246</v>
      </c>
      <c r="AB914" s="11">
        <v>5.0122257661093448</v>
      </c>
      <c r="AC914" s="11">
        <v>5.0090202545567708</v>
      </c>
      <c r="AD914" s="11">
        <v>5.0042851120391081</v>
      </c>
      <c r="AE914" s="11">
        <v>4.9980362617347316</v>
      </c>
      <c r="AF914" s="11">
        <v>4.9902954846113152</v>
      </c>
      <c r="AG914" s="11">
        <v>4.9810848761678548</v>
      </c>
      <c r="AH914" s="11">
        <v>4.9704265319033425</v>
      </c>
      <c r="AI914" s="11">
        <v>4.9583425473167733</v>
      </c>
      <c r="AJ914" s="11">
        <v>4.9448550179071402</v>
      </c>
      <c r="AK914" s="11">
        <v>4.9299863281734426</v>
      </c>
      <c r="AL914" s="11">
        <v>4.9138110109619078</v>
      </c>
      <c r="AM914" s="11">
        <v>4.8965157606346272</v>
      </c>
      <c r="AN914" s="11">
        <v>4.8783018191477616</v>
      </c>
      <c r="AO914" s="11">
        <v>4.8593704284574741</v>
      </c>
      <c r="AP914" s="11">
        <v>4.8399228305199289</v>
      </c>
      <c r="AQ914" s="11">
        <v>4.8201602672912847</v>
      </c>
      <c r="AR914" s="11">
        <v>4.8002839807277073</v>
      </c>
      <c r="AS914" s="11">
        <v>4.7804747726043777</v>
      </c>
      <c r="AT914" s="11">
        <v>4.76082327590718</v>
      </c>
      <c r="AU914" s="11">
        <v>4.7413952676451547</v>
      </c>
      <c r="AV914" s="11">
        <v>4.7222565240449006</v>
      </c>
      <c r="AW914" s="11">
        <v>4.7034728213330181</v>
      </c>
      <c r="AX914" s="11">
        <v>4.6851099357361061</v>
      </c>
      <c r="AY914" s="11">
        <v>4.6672336434807642</v>
      </c>
    </row>
    <row r="915" spans="1:51">
      <c r="A915" s="5">
        <v>37805</v>
      </c>
      <c r="B915" s="11">
        <v>3.2128086180272937</v>
      </c>
      <c r="C915" s="11">
        <v>3.4025671736733036</v>
      </c>
      <c r="D915" s="11">
        <v>3.6565642509528073</v>
      </c>
      <c r="E915" s="11">
        <v>3.8655877879988711</v>
      </c>
      <c r="F915" s="11">
        <v>4.0371995204898088</v>
      </c>
      <c r="G915" s="11">
        <v>4.1828073751264183</v>
      </c>
      <c r="H915" s="11">
        <v>4.3091085909126576</v>
      </c>
      <c r="I915" s="11">
        <v>4.420073656749369</v>
      </c>
      <c r="J915" s="11">
        <v>4.5174964581001671</v>
      </c>
      <c r="K915" s="11">
        <v>4.6024965619538616</v>
      </c>
      <c r="L915" s="11">
        <v>4.6762725571075192</v>
      </c>
      <c r="M915" s="11">
        <v>4.7400591297826864</v>
      </c>
      <c r="N915" s="11">
        <v>4.7946997981312105</v>
      </c>
      <c r="O915" s="11">
        <v>4.8407900380681008</v>
      </c>
      <c r="P915" s="11">
        <v>4.8788993258756967</v>
      </c>
      <c r="Q915" s="11">
        <v>4.9097354367326318</v>
      </c>
      <c r="R915" s="11">
        <v>4.9342444115015223</v>
      </c>
      <c r="S915" s="11">
        <v>4.9534222311189442</v>
      </c>
      <c r="T915" s="11">
        <v>4.9682295521465774</v>
      </c>
      <c r="U915" s="11">
        <v>4.9794591150964242</v>
      </c>
      <c r="V915" s="11">
        <v>4.9877877163851281</v>
      </c>
      <c r="W915" s="11">
        <v>4.993753027727978</v>
      </c>
      <c r="X915" s="11">
        <v>4.997803095490652</v>
      </c>
      <c r="Y915" s="11">
        <v>5.0003461740129875</v>
      </c>
      <c r="Z915" s="11">
        <v>5.0017728163925845</v>
      </c>
      <c r="AA915" s="11">
        <v>5.002334940269928</v>
      </c>
      <c r="AB915" s="11">
        <v>5.0019724626983164</v>
      </c>
      <c r="AC915" s="11">
        <v>5.0005826387293641</v>
      </c>
      <c r="AD915" s="11">
        <v>4.9980636933590556</v>
      </c>
      <c r="AE915" s="11">
        <v>4.9943411839822947</v>
      </c>
      <c r="AF915" s="11">
        <v>4.9893711221241128</v>
      </c>
      <c r="AG915" s="11">
        <v>4.9831111158882297</v>
      </c>
      <c r="AH915" s="11">
        <v>4.9755187733783606</v>
      </c>
      <c r="AI915" s="11">
        <v>4.9665517026982267</v>
      </c>
      <c r="AJ915" s="11">
        <v>4.956167511951544</v>
      </c>
      <c r="AK915" s="11">
        <v>4.9443242069865558</v>
      </c>
      <c r="AL915" s="11">
        <v>4.9310471216315266</v>
      </c>
      <c r="AM915" s="11">
        <v>4.9165042130805192</v>
      </c>
      <c r="AN915" s="11">
        <v>4.9008816117617968</v>
      </c>
      <c r="AO915" s="11">
        <v>4.8843654481036181</v>
      </c>
      <c r="AP915" s="11">
        <v>4.8671418525342469</v>
      </c>
      <c r="AQ915" s="11">
        <v>4.8493969554819447</v>
      </c>
      <c r="AR915" s="11">
        <v>4.8313168873749719</v>
      </c>
      <c r="AS915" s="11">
        <v>4.813071306273307</v>
      </c>
      <c r="AT915" s="11">
        <v>4.794758381825849</v>
      </c>
      <c r="AU915" s="11">
        <v>4.7764568949140562</v>
      </c>
      <c r="AV915" s="11">
        <v>4.7582456260604626</v>
      </c>
      <c r="AW915" s="11">
        <v>4.7402033557876049</v>
      </c>
      <c r="AX915" s="11">
        <v>4.7224088646180187</v>
      </c>
      <c r="AY915" s="11">
        <v>4.704940933074238</v>
      </c>
    </row>
    <row r="916" spans="1:51">
      <c r="A916" s="5">
        <v>37806</v>
      </c>
      <c r="B916" s="11">
        <v>3.1959612653616714</v>
      </c>
      <c r="C916" s="11">
        <v>3.3699770517785694</v>
      </c>
      <c r="D916" s="11">
        <v>3.6145302399069594</v>
      </c>
      <c r="E916" s="11">
        <v>3.8211226494657398</v>
      </c>
      <c r="F916" s="11">
        <v>3.9915662375406149</v>
      </c>
      <c r="G916" s="11">
        <v>4.1362744492276828</v>
      </c>
      <c r="H916" s="11">
        <v>4.2619508775852166</v>
      </c>
      <c r="I916" s="11">
        <v>4.3725707024868239</v>
      </c>
      <c r="J916" s="11">
        <v>4.4698776971714063</v>
      </c>
      <c r="K916" s="11">
        <v>4.5549430401558277</v>
      </c>
      <c r="L916" s="11">
        <v>4.6289301373102036</v>
      </c>
      <c r="M916" s="11">
        <v>4.6930533184802492</v>
      </c>
      <c r="N916" s="11">
        <v>4.7481156846716956</v>
      </c>
      <c r="O916" s="11">
        <v>4.7946929614977591</v>
      </c>
      <c r="P916" s="11">
        <v>4.833339072414514</v>
      </c>
      <c r="Q916" s="11">
        <v>4.8647493886299715</v>
      </c>
      <c r="R916" s="11">
        <v>4.8898531299935426</v>
      </c>
      <c r="S916" s="11">
        <v>4.9096303512879551</v>
      </c>
      <c r="T916" s="11">
        <v>4.9250238585637369</v>
      </c>
      <c r="U916" s="11">
        <v>4.9368120946474399</v>
      </c>
      <c r="V916" s="11">
        <v>4.945663619239042</v>
      </c>
      <c r="W916" s="11">
        <v>4.9521076262055752</v>
      </c>
      <c r="X916" s="11">
        <v>4.9565879264892283</v>
      </c>
      <c r="Y916" s="11">
        <v>4.9595172753607972</v>
      </c>
      <c r="Z916" s="11">
        <v>4.961294919373568</v>
      </c>
      <c r="AA916" s="11">
        <v>4.9621730151107419</v>
      </c>
      <c r="AB916" s="11">
        <v>4.9620874530295467</v>
      </c>
      <c r="AC916" s="11">
        <v>4.9609331031796762</v>
      </c>
      <c r="AD916" s="11">
        <v>4.9586059731492975</v>
      </c>
      <c r="AE916" s="11">
        <v>4.9550315615668801</v>
      </c>
      <c r="AF916" s="11">
        <v>4.9501668345529577</v>
      </c>
      <c r="AG916" s="11">
        <v>4.9439702915806096</v>
      </c>
      <c r="AH916" s="11">
        <v>4.936400432122916</v>
      </c>
      <c r="AI916" s="11">
        <v>4.927415755652957</v>
      </c>
      <c r="AJ916" s="11">
        <v>4.9169747616438144</v>
      </c>
      <c r="AK916" s="11">
        <v>4.905036460455622</v>
      </c>
      <c r="AL916" s="11">
        <v>4.8916319917127149</v>
      </c>
      <c r="AM916" s="11">
        <v>4.8769385011688575</v>
      </c>
      <c r="AN916" s="11">
        <v>4.8611507666572029</v>
      </c>
      <c r="AO916" s="11">
        <v>4.8444635660109023</v>
      </c>
      <c r="AP916" s="11">
        <v>4.8270716770631035</v>
      </c>
      <c r="AQ916" s="11">
        <v>4.8091698776469611</v>
      </c>
      <c r="AR916" s="11">
        <v>4.790952945595623</v>
      </c>
      <c r="AS916" s="11">
        <v>4.7725972456652297</v>
      </c>
      <c r="AT916" s="11">
        <v>4.754203048841914</v>
      </c>
      <c r="AU916" s="11">
        <v>4.7358509722051707</v>
      </c>
      <c r="AV916" s="11">
        <v>4.7176216328102969</v>
      </c>
      <c r="AW916" s="11">
        <v>4.6995956477125906</v>
      </c>
      <c r="AX916" s="11">
        <v>4.6818536339673509</v>
      </c>
      <c r="AY916" s="11">
        <v>4.6644762086298757</v>
      </c>
    </row>
    <row r="917" spans="1:51">
      <c r="A917" s="5">
        <v>37809</v>
      </c>
      <c r="B917" s="11">
        <v>3.2032716727324431</v>
      </c>
      <c r="C917" s="11">
        <v>3.3934285732098455</v>
      </c>
      <c r="D917" s="11">
        <v>3.6475142430228327</v>
      </c>
      <c r="E917" s="11">
        <v>3.8580751221209111</v>
      </c>
      <c r="F917" s="11">
        <v>4.0288207428637941</v>
      </c>
      <c r="G917" s="11">
        <v>4.1713599196624447</v>
      </c>
      <c r="H917" s="11">
        <v>4.2932110881413204</v>
      </c>
      <c r="I917" s="11">
        <v>4.399207640282655</v>
      </c>
      <c r="J917" s="11">
        <v>4.4923082506386125</v>
      </c>
      <c r="K917" s="11">
        <v>4.5744164171730235</v>
      </c>
      <c r="L917" s="11">
        <v>4.6468473318637553</v>
      </c>
      <c r="M917" s="11">
        <v>4.7106738393360654</v>
      </c>
      <c r="N917" s="11">
        <v>4.7664445559274968</v>
      </c>
      <c r="O917" s="11">
        <v>4.814488208714061</v>
      </c>
      <c r="P917" s="11">
        <v>4.8551192780237091</v>
      </c>
      <c r="Q917" s="11">
        <v>4.8888110232866158</v>
      </c>
      <c r="R917" s="11">
        <v>4.9163014668066856</v>
      </c>
      <c r="S917" s="11">
        <v>4.9384085113731153</v>
      </c>
      <c r="T917" s="11">
        <v>4.9559214766447814</v>
      </c>
      <c r="U917" s="11">
        <v>4.9695080125443809</v>
      </c>
      <c r="V917" s="11">
        <v>4.9797590304397747</v>
      </c>
      <c r="W917" s="11">
        <v>4.9871785447259844</v>
      </c>
      <c r="X917" s="11">
        <v>4.992219634307606</v>
      </c>
      <c r="Y917" s="11">
        <v>4.995326673742559</v>
      </c>
      <c r="Z917" s="11">
        <v>4.9969398132134017</v>
      </c>
      <c r="AA917" s="11">
        <v>4.9973547184283627</v>
      </c>
      <c r="AB917" s="11">
        <v>4.9965610117850296</v>
      </c>
      <c r="AC917" s="11">
        <v>4.9945093192870038</v>
      </c>
      <c r="AD917" s="11">
        <v>4.9911508501548605</v>
      </c>
      <c r="AE917" s="11">
        <v>4.9864515288526237</v>
      </c>
      <c r="AF917" s="11">
        <v>4.980392756519052</v>
      </c>
      <c r="AG917" s="11">
        <v>4.9729566699154741</v>
      </c>
      <c r="AH917" s="11">
        <v>4.9641254058032187</v>
      </c>
      <c r="AI917" s="11">
        <v>4.9538811009436152</v>
      </c>
      <c r="AJ917" s="11">
        <v>4.9422058920979914</v>
      </c>
      <c r="AK917" s="11">
        <v>4.9290824072013368</v>
      </c>
      <c r="AL917" s="11">
        <v>4.914558755184216</v>
      </c>
      <c r="AM917" s="11">
        <v>4.898813609566405</v>
      </c>
      <c r="AN917" s="11">
        <v>4.8820411292173649</v>
      </c>
      <c r="AO917" s="11">
        <v>4.8644354730065533</v>
      </c>
      <c r="AP917" s="11">
        <v>4.8461907998034333</v>
      </c>
      <c r="AQ917" s="11">
        <v>4.8275012684774632</v>
      </c>
      <c r="AR917" s="11">
        <v>4.8085610378981034</v>
      </c>
      <c r="AS917" s="11">
        <v>4.7895449137409356</v>
      </c>
      <c r="AT917" s="11">
        <v>4.7705490163769682</v>
      </c>
      <c r="AU917" s="11">
        <v>4.751649471504062</v>
      </c>
      <c r="AV917" s="11">
        <v>4.7329224048173861</v>
      </c>
      <c r="AW917" s="11">
        <v>4.7144439420121165</v>
      </c>
      <c r="AX917" s="11">
        <v>4.6962902087834264</v>
      </c>
      <c r="AY917" s="11">
        <v>4.6785373308264857</v>
      </c>
    </row>
    <row r="918" spans="1:51">
      <c r="A918" s="5">
        <v>37810</v>
      </c>
      <c r="B918" s="11">
        <v>3.2515147593004916</v>
      </c>
      <c r="C918" s="11">
        <v>3.353363839298412</v>
      </c>
      <c r="D918" s="11">
        <v>3.6043540145873498</v>
      </c>
      <c r="E918" s="11">
        <v>3.8285545686183031</v>
      </c>
      <c r="F918" s="11">
        <v>4.0111735152156793</v>
      </c>
      <c r="G918" s="11">
        <v>4.1621264982922481</v>
      </c>
      <c r="H918" s="11">
        <v>4.289709164231013</v>
      </c>
      <c r="I918" s="11">
        <v>4.3996136962228114</v>
      </c>
      <c r="J918" s="11">
        <v>4.4954415613277092</v>
      </c>
      <c r="K918" s="11">
        <v>4.5795155505574785</v>
      </c>
      <c r="L918" s="11">
        <v>4.6534117097871359</v>
      </c>
      <c r="M918" s="11">
        <v>4.7183495410933309</v>
      </c>
      <c r="N918" s="11">
        <v>4.7749450177386326</v>
      </c>
      <c r="O918" s="11">
        <v>4.8235658551471685</v>
      </c>
      <c r="P918" s="11">
        <v>4.8645273592184459</v>
      </c>
      <c r="Q918" s="11">
        <v>4.8982921756079971</v>
      </c>
      <c r="R918" s="11">
        <v>4.9255776919890639</v>
      </c>
      <c r="S918" s="11">
        <v>4.9471884278484497</v>
      </c>
      <c r="T918" s="11">
        <v>4.9639131381661885</v>
      </c>
      <c r="U918" s="11">
        <v>4.9764343350355684</v>
      </c>
      <c r="V918" s="11">
        <v>4.9853661375949603</v>
      </c>
      <c r="W918" s="11">
        <v>4.9912459594817049</v>
      </c>
      <c r="X918" s="11">
        <v>4.9945669979594012</v>
      </c>
      <c r="Y918" s="11">
        <v>4.9958157319832068</v>
      </c>
      <c r="Z918" s="11">
        <v>4.9954751716265386</v>
      </c>
      <c r="AA918" s="11">
        <v>4.9938816739005913</v>
      </c>
      <c r="AB918" s="11">
        <v>4.9910656319629538</v>
      </c>
      <c r="AC918" s="11">
        <v>4.9870191411071332</v>
      </c>
      <c r="AD918" s="11">
        <v>4.9817343189811538</v>
      </c>
      <c r="AE918" s="11">
        <v>4.9752038323284804</v>
      </c>
      <c r="AF918" s="11">
        <v>4.9674209171360371</v>
      </c>
      <c r="AG918" s="11">
        <v>4.9583788357758412</v>
      </c>
      <c r="AH918" s="11">
        <v>4.9480708506199056</v>
      </c>
      <c r="AI918" s="11">
        <v>4.936490224040246</v>
      </c>
      <c r="AJ918" s="11">
        <v>4.9236302184088743</v>
      </c>
      <c r="AK918" s="11">
        <v>4.9094845678861381</v>
      </c>
      <c r="AL918" s="11">
        <v>4.894106483557592</v>
      </c>
      <c r="AM918" s="11">
        <v>4.8776659981552202</v>
      </c>
      <c r="AN918" s="11">
        <v>4.8603467509269915</v>
      </c>
      <c r="AO918" s="11">
        <v>4.8423323811208698</v>
      </c>
      <c r="AP918" s="11">
        <v>4.823806527984825</v>
      </c>
      <c r="AQ918" s="11">
        <v>4.8049528307668217</v>
      </c>
      <c r="AR918" s="11">
        <v>4.785954928714828</v>
      </c>
      <c r="AS918" s="11">
        <v>4.7669771808224288</v>
      </c>
      <c r="AT918" s="11">
        <v>4.7481068250657925</v>
      </c>
      <c r="AU918" s="11">
        <v>4.7294118191666499</v>
      </c>
      <c r="AV918" s="11">
        <v>4.7109601208467602</v>
      </c>
      <c r="AW918" s="11">
        <v>4.6928196878278792</v>
      </c>
      <c r="AX918" s="11">
        <v>4.6750584778317696</v>
      </c>
      <c r="AY918" s="11">
        <v>4.6577444485801855</v>
      </c>
    </row>
    <row r="919" spans="1:51">
      <c r="A919" s="5">
        <v>37811</v>
      </c>
      <c r="B919" s="11">
        <v>3.173650956633975</v>
      </c>
      <c r="C919" s="11">
        <v>3.3575711953912597</v>
      </c>
      <c r="D919" s="11">
        <v>3.6188104054580532</v>
      </c>
      <c r="E919" s="11">
        <v>3.8366438610881555</v>
      </c>
      <c r="F919" s="11">
        <v>4.0131053348245622</v>
      </c>
      <c r="G919" s="11">
        <v>4.1604216676651378</v>
      </c>
      <c r="H919" s="11">
        <v>4.2865856984671291</v>
      </c>
      <c r="I919" s="11">
        <v>4.3967715943930203</v>
      </c>
      <c r="J919" s="11">
        <v>4.4940743841199966</v>
      </c>
      <c r="K919" s="11">
        <v>4.5803729640061155</v>
      </c>
      <c r="L919" s="11">
        <v>4.6568888927677436</v>
      </c>
      <c r="M919" s="11">
        <v>4.7245477411773624</v>
      </c>
      <c r="N919" s="11">
        <v>4.7837539552596438</v>
      </c>
      <c r="O919" s="11">
        <v>4.8347292422924726</v>
      </c>
      <c r="P919" s="11">
        <v>4.877712979866943</v>
      </c>
      <c r="Q919" s="11">
        <v>4.9131362201499895</v>
      </c>
      <c r="R919" s="11">
        <v>4.9417376340828127</v>
      </c>
      <c r="S919" s="11">
        <v>4.9643613829749373</v>
      </c>
      <c r="T919" s="11">
        <v>4.9818523043809471</v>
      </c>
      <c r="U919" s="11">
        <v>4.9949529512067432</v>
      </c>
      <c r="V919" s="11">
        <v>5.0043351909262359</v>
      </c>
      <c r="W919" s="11">
        <v>5.010579932205574</v>
      </c>
      <c r="X919" s="11">
        <v>5.0142137453368543</v>
      </c>
      <c r="Y919" s="11">
        <v>5.015738666333867</v>
      </c>
      <c r="Z919" s="11">
        <v>5.0156460179831743</v>
      </c>
      <c r="AA919" s="11">
        <v>5.0142719466794645</v>
      </c>
      <c r="AB919" s="11">
        <v>5.0116337582188297</v>
      </c>
      <c r="AC919" s="11">
        <v>5.0077095563565326</v>
      </c>
      <c r="AD919" s="11">
        <v>5.0024777736243964</v>
      </c>
      <c r="AE919" s="11">
        <v>4.9959247070277115</v>
      </c>
      <c r="AF919" s="11">
        <v>4.9880446899190032</v>
      </c>
      <c r="AG919" s="11">
        <v>4.9788324188087856</v>
      </c>
      <c r="AH919" s="11">
        <v>4.9682825902075738</v>
      </c>
      <c r="AI919" s="11">
        <v>4.956389900625882</v>
      </c>
      <c r="AJ919" s="11">
        <v>4.9431490465742254</v>
      </c>
      <c r="AK919" s="11">
        <v>4.9285552409819955</v>
      </c>
      <c r="AL919" s="11">
        <v>4.9126653451440818</v>
      </c>
      <c r="AM919" s="11">
        <v>4.8956555023809027</v>
      </c>
      <c r="AN919" s="11">
        <v>4.8777154984012556</v>
      </c>
      <c r="AO919" s="11">
        <v>4.8590351189139422</v>
      </c>
      <c r="AP919" s="11">
        <v>4.8398041496277608</v>
      </c>
      <c r="AQ919" s="11">
        <v>4.820212376251515</v>
      </c>
      <c r="AR919" s="11">
        <v>4.8004495844910489</v>
      </c>
      <c r="AS919" s="11">
        <v>4.7806852916919</v>
      </c>
      <c r="AT919" s="11">
        <v>4.7610092528468329</v>
      </c>
      <c r="AU919" s="11">
        <v>4.741491604847706</v>
      </c>
      <c r="AV919" s="11">
        <v>4.7222024845863793</v>
      </c>
      <c r="AW919" s="11">
        <v>4.7032120289547095</v>
      </c>
      <c r="AX919" s="11">
        <v>4.6845903748445554</v>
      </c>
      <c r="AY919" s="11">
        <v>4.6664076591477759</v>
      </c>
    </row>
    <row r="920" spans="1:51">
      <c r="A920" s="5">
        <v>37812</v>
      </c>
      <c r="B920" s="11">
        <v>3.1454455062625084</v>
      </c>
      <c r="C920" s="11">
        <v>3.2771783807493535</v>
      </c>
      <c r="D920" s="11">
        <v>3.5200542738892246</v>
      </c>
      <c r="E920" s="11">
        <v>3.7410522594369491</v>
      </c>
      <c r="F920" s="11">
        <v>3.9244942449638178</v>
      </c>
      <c r="G920" s="11">
        <v>4.0787780061947103</v>
      </c>
      <c r="H920" s="11">
        <v>4.2112029095522514</v>
      </c>
      <c r="I920" s="11">
        <v>4.3268030865357696</v>
      </c>
      <c r="J920" s="11">
        <v>4.4286952539195932</v>
      </c>
      <c r="K920" s="11">
        <v>4.5188304208701489</v>
      </c>
      <c r="L920" s="11">
        <v>4.5985113682149459</v>
      </c>
      <c r="M920" s="11">
        <v>4.6687599553305601</v>
      </c>
      <c r="N920" s="11">
        <v>4.7300962737902612</v>
      </c>
      <c r="O920" s="11">
        <v>4.7828576259742128</v>
      </c>
      <c r="P920" s="11">
        <v>4.8273887737000898</v>
      </c>
      <c r="Q920" s="11">
        <v>4.8642178979692439</v>
      </c>
      <c r="R920" s="11">
        <v>4.8941634598664487</v>
      </c>
      <c r="S920" s="11">
        <v>4.918137403407365</v>
      </c>
      <c r="T920" s="11">
        <v>4.9370521824302029</v>
      </c>
      <c r="U920" s="11">
        <v>4.951699285366538</v>
      </c>
      <c r="V920" s="11">
        <v>4.9627843300263086</v>
      </c>
      <c r="W920" s="11">
        <v>4.9708882370513132</v>
      </c>
      <c r="X920" s="11">
        <v>4.9765170486249923</v>
      </c>
      <c r="Y920" s="11">
        <v>4.980135451792874</v>
      </c>
      <c r="Z920" s="11">
        <v>4.9821908049299468</v>
      </c>
      <c r="AA920" s="11">
        <v>4.9829640112877511</v>
      </c>
      <c r="AB920" s="11">
        <v>4.9823991142243162</v>
      </c>
      <c r="AC920" s="11">
        <v>4.9803994770220097</v>
      </c>
      <c r="AD920" s="11">
        <v>4.9768702492170016</v>
      </c>
      <c r="AE920" s="11">
        <v>4.9717582020533904</v>
      </c>
      <c r="AF920" s="11">
        <v>4.965052029505868</v>
      </c>
      <c r="AG920" s="11">
        <v>4.9567422720092873</v>
      </c>
      <c r="AH920" s="11">
        <v>4.9468194699984993</v>
      </c>
      <c r="AI920" s="11">
        <v>4.9352741639083559</v>
      </c>
      <c r="AJ920" s="11">
        <v>4.9220968941737091</v>
      </c>
      <c r="AK920" s="11">
        <v>4.9072788727553869</v>
      </c>
      <c r="AL920" s="11">
        <v>4.8908873215463178</v>
      </c>
      <c r="AM920" s="11">
        <v>4.8731343449979123</v>
      </c>
      <c r="AN920" s="11">
        <v>4.8542483175063769</v>
      </c>
      <c r="AO920" s="11">
        <v>4.8344576134679178</v>
      </c>
      <c r="AP920" s="11">
        <v>4.8139906072787424</v>
      </c>
      <c r="AQ920" s="11">
        <v>4.7930756733350632</v>
      </c>
      <c r="AR920" s="11">
        <v>4.7719411860017038</v>
      </c>
      <c r="AS920" s="11">
        <v>4.7507898795562173</v>
      </c>
      <c r="AT920" s="11">
        <v>4.7297252178924953</v>
      </c>
      <c r="AU920" s="11">
        <v>4.7088266435786155</v>
      </c>
      <c r="AV920" s="11">
        <v>4.6881735991826563</v>
      </c>
      <c r="AW920" s="11">
        <v>4.6678455272726955</v>
      </c>
      <c r="AX920" s="11">
        <v>4.6479218704168099</v>
      </c>
      <c r="AY920" s="11">
        <v>4.6284820711830772</v>
      </c>
    </row>
    <row r="921" spans="1:51">
      <c r="A921" s="5">
        <v>37813</v>
      </c>
      <c r="B921" s="11">
        <v>3.0951960376049756</v>
      </c>
      <c r="C921" s="11">
        <v>3.2487783140321635</v>
      </c>
      <c r="D921" s="11">
        <v>3.5108088232432237</v>
      </c>
      <c r="E921" s="11">
        <v>3.7357803899934314</v>
      </c>
      <c r="F921" s="11">
        <v>3.9193525534173599</v>
      </c>
      <c r="G921" s="11">
        <v>4.072903106173472</v>
      </c>
      <c r="H921" s="11">
        <v>4.2043942165232382</v>
      </c>
      <c r="I921" s="11">
        <v>4.3189996410022813</v>
      </c>
      <c r="J921" s="11">
        <v>4.4198419565858584</v>
      </c>
      <c r="K921" s="11">
        <v>4.508853195164189</v>
      </c>
      <c r="L921" s="11">
        <v>4.5873329294560135</v>
      </c>
      <c r="M921" s="11">
        <v>4.6563288506102118</v>
      </c>
      <c r="N921" s="11">
        <v>4.71640591065783</v>
      </c>
      <c r="O921" s="11">
        <v>4.7679441663805004</v>
      </c>
      <c r="P921" s="11">
        <v>4.8113316658539835</v>
      </c>
      <c r="Q921" s="11">
        <v>4.8471400745702553</v>
      </c>
      <c r="R921" s="11">
        <v>4.8762200016908714</v>
      </c>
      <c r="S921" s="11">
        <v>4.8995089523886453</v>
      </c>
      <c r="T921" s="11">
        <v>4.9179422196129128</v>
      </c>
      <c r="U921" s="11">
        <v>4.932321189874016</v>
      </c>
      <c r="V921" s="11">
        <v>4.9433546340274068</v>
      </c>
      <c r="W921" s="11">
        <v>4.9516128484331183</v>
      </c>
      <c r="X921" s="11">
        <v>4.9575855463881346</v>
      </c>
      <c r="Y921" s="11">
        <v>4.9617149257421858</v>
      </c>
      <c r="Z921" s="11">
        <v>4.9644239026007364</v>
      </c>
      <c r="AA921" s="11">
        <v>4.965955263605804</v>
      </c>
      <c r="AB921" s="11">
        <v>4.9662033327489894</v>
      </c>
      <c r="AC921" s="11">
        <v>4.9650225800464991</v>
      </c>
      <c r="AD921" s="11">
        <v>4.962270274111205</v>
      </c>
      <c r="AE921" s="11">
        <v>4.9578640611843516</v>
      </c>
      <c r="AF921" s="11">
        <v>4.951779828234514</v>
      </c>
      <c r="AG921" s="11">
        <v>4.9439958332746379</v>
      </c>
      <c r="AH921" s="11">
        <v>4.9344903343176725</v>
      </c>
      <c r="AI921" s="11">
        <v>4.9232415893765644</v>
      </c>
      <c r="AJ921" s="11">
        <v>4.9102278564642621</v>
      </c>
      <c r="AK921" s="11">
        <v>4.8954282958162603</v>
      </c>
      <c r="AL921" s="11">
        <v>4.8789097588978256</v>
      </c>
      <c r="AM921" s="11">
        <v>4.8608989272990204</v>
      </c>
      <c r="AN921" s="11">
        <v>4.8416394634238369</v>
      </c>
      <c r="AO921" s="11">
        <v>4.8213750296762603</v>
      </c>
      <c r="AP921" s="11">
        <v>4.8003492884602847</v>
      </c>
      <c r="AQ921" s="11">
        <v>4.7788059021798936</v>
      </c>
      <c r="AR921" s="11">
        <v>4.7569885327080703</v>
      </c>
      <c r="AS921" s="11">
        <v>4.7351121784839645</v>
      </c>
      <c r="AT921" s="11">
        <v>4.7132861528661527</v>
      </c>
      <c r="AU921" s="11">
        <v>4.6915954172449137</v>
      </c>
      <c r="AV921" s="11">
        <v>4.6701249330105208</v>
      </c>
      <c r="AW921" s="11">
        <v>4.6489596615532509</v>
      </c>
      <c r="AX921" s="11">
        <v>4.6281845642633792</v>
      </c>
      <c r="AY921" s="11">
        <v>4.6078846025311835</v>
      </c>
    </row>
    <row r="922" spans="1:51">
      <c r="A922" s="5">
        <v>37816</v>
      </c>
      <c r="B922" s="11">
        <v>3.0956793950716004</v>
      </c>
      <c r="C922" s="11">
        <v>3.2310046873129132</v>
      </c>
      <c r="D922" s="11">
        <v>3.4904816210459191</v>
      </c>
      <c r="E922" s="11">
        <v>3.7170992593084931</v>
      </c>
      <c r="F922" s="11">
        <v>3.9026834299759825</v>
      </c>
      <c r="G922" s="11">
        <v>4.0576960059884186</v>
      </c>
      <c r="H922" s="11">
        <v>4.1900051220314944</v>
      </c>
      <c r="I922" s="11">
        <v>4.3048289901681951</v>
      </c>
      <c r="J922" s="11">
        <v>4.4054349510027322</v>
      </c>
      <c r="K922" s="11">
        <v>4.4939309152726254</v>
      </c>
      <c r="L922" s="11">
        <v>4.5717666512976596</v>
      </c>
      <c r="M922" s="11">
        <v>4.6401202943732178</v>
      </c>
      <c r="N922" s="11">
        <v>4.6996656891123614</v>
      </c>
      <c r="O922" s="11">
        <v>4.7508717534708698</v>
      </c>
      <c r="P922" s="11">
        <v>4.7941900844294629</v>
      </c>
      <c r="Q922" s="11">
        <v>4.8302391129343691</v>
      </c>
      <c r="R922" s="11">
        <v>4.8598878653536319</v>
      </c>
      <c r="S922" s="11">
        <v>4.8840698412227752</v>
      </c>
      <c r="T922" s="11">
        <v>4.9036904403449659</v>
      </c>
      <c r="U922" s="11">
        <v>4.9194987863861535</v>
      </c>
      <c r="V922" s="11">
        <v>4.9321444545231161</v>
      </c>
      <c r="W922" s="11">
        <v>4.9421393830248066</v>
      </c>
      <c r="X922" s="11">
        <v>4.9499170492237443</v>
      </c>
      <c r="Y922" s="11">
        <v>4.9558677975594128</v>
      </c>
      <c r="Z922" s="11">
        <v>4.9603645328081116</v>
      </c>
      <c r="AA922" s="11">
        <v>4.9636033552883276</v>
      </c>
      <c r="AB922" s="11">
        <v>4.9654434104339007</v>
      </c>
      <c r="AC922" s="11">
        <v>4.965706004497819</v>
      </c>
      <c r="AD922" s="11">
        <v>4.9642161613633595</v>
      </c>
      <c r="AE922" s="11">
        <v>4.9608771195943389</v>
      </c>
      <c r="AF922" s="11">
        <v>4.9556664844033751</v>
      </c>
      <c r="AG922" s="11">
        <v>4.9485648084108576</v>
      </c>
      <c r="AH922" s="11">
        <v>4.9395526442371747</v>
      </c>
      <c r="AI922" s="11">
        <v>4.9286105445027149</v>
      </c>
      <c r="AJ922" s="11">
        <v>4.9157190618278674</v>
      </c>
      <c r="AK922" s="11">
        <v>4.9008597536981373</v>
      </c>
      <c r="AL922" s="11">
        <v>4.8841072191295876</v>
      </c>
      <c r="AM922" s="11">
        <v>4.8657031369440942</v>
      </c>
      <c r="AN922" s="11">
        <v>4.8459066088030616</v>
      </c>
      <c r="AO922" s="11">
        <v>4.8249767363678924</v>
      </c>
      <c r="AP922" s="11">
        <v>4.8031726212999875</v>
      </c>
      <c r="AQ922" s="11">
        <v>4.7807533652607495</v>
      </c>
      <c r="AR922" s="11">
        <v>4.7579780689498339</v>
      </c>
      <c r="AS922" s="11">
        <v>4.7350753100205232</v>
      </c>
      <c r="AT922" s="11">
        <v>4.7121629391781621</v>
      </c>
      <c r="AU922" s="11">
        <v>4.6893337066611522</v>
      </c>
      <c r="AV922" s="11">
        <v>4.666680362707897</v>
      </c>
      <c r="AW922" s="11">
        <v>4.6442956575567971</v>
      </c>
      <c r="AX922" s="11">
        <v>4.6222723414462532</v>
      </c>
      <c r="AY922" s="11">
        <v>4.6007031646146697</v>
      </c>
    </row>
    <row r="923" spans="1:51">
      <c r="A923" s="5">
        <v>37817</v>
      </c>
      <c r="B923" s="11">
        <v>3.0721872411812057</v>
      </c>
      <c r="C923" s="11">
        <v>3.2725828639674353</v>
      </c>
      <c r="D923" s="11">
        <v>3.5625978708244945</v>
      </c>
      <c r="E923" s="11">
        <v>3.7998603506701749</v>
      </c>
      <c r="F923" s="11">
        <v>3.9922375627169182</v>
      </c>
      <c r="G923" s="11">
        <v>4.1532687751400923</v>
      </c>
      <c r="H923" s="11">
        <v>4.2913093648989529</v>
      </c>
      <c r="I923" s="11">
        <v>4.4116847705341344</v>
      </c>
      <c r="J923" s="11">
        <v>4.5176625620262527</v>
      </c>
      <c r="K923" s="11">
        <v>4.6112639452900295</v>
      </c>
      <c r="L923" s="11">
        <v>4.6937744493723237</v>
      </c>
      <c r="M923" s="11">
        <v>4.7661785528146972</v>
      </c>
      <c r="N923" s="11">
        <v>4.828967761600234</v>
      </c>
      <c r="O923" s="11">
        <v>4.8824669476680551</v>
      </c>
      <c r="P923" s="11">
        <v>4.9270423797180447</v>
      </c>
      <c r="Q923" s="11">
        <v>4.9632722252868025</v>
      </c>
      <c r="R923" s="11">
        <v>4.9920486691571631</v>
      </c>
      <c r="S923" s="11">
        <v>5.014379912608498</v>
      </c>
      <c r="T923" s="11">
        <v>5.031310478658285</v>
      </c>
      <c r="U923" s="11">
        <v>5.0437737168924199</v>
      </c>
      <c r="V923" s="11">
        <v>5.0526153223587897</v>
      </c>
      <c r="W923" s="11">
        <v>5.0585271831748768</v>
      </c>
      <c r="X923" s="11">
        <v>5.0621082090912441</v>
      </c>
      <c r="Y923" s="11">
        <v>5.063872424977288</v>
      </c>
      <c r="Z923" s="11">
        <v>5.0643010355410167</v>
      </c>
      <c r="AA923" s="11">
        <v>5.0636766143025067</v>
      </c>
      <c r="AB923" s="11">
        <v>5.0619088331387649</v>
      </c>
      <c r="AC923" s="11">
        <v>5.0588662507930797</v>
      </c>
      <c r="AD923" s="11">
        <v>5.054419759793408</v>
      </c>
      <c r="AE923" s="11">
        <v>5.0484881466353393</v>
      </c>
      <c r="AF923" s="11">
        <v>5.0410350835964302</v>
      </c>
      <c r="AG923" s="11">
        <v>5.0320259743036413</v>
      </c>
      <c r="AH923" s="11">
        <v>5.021426222383937</v>
      </c>
      <c r="AI923" s="11">
        <v>5.009201231464278</v>
      </c>
      <c r="AJ923" s="11">
        <v>4.9953164051716268</v>
      </c>
      <c r="AK923" s="11">
        <v>4.979738158875592</v>
      </c>
      <c r="AL923" s="11">
        <v>4.9625222430883378</v>
      </c>
      <c r="AM923" s="11">
        <v>4.9438824699717463</v>
      </c>
      <c r="AN923" s="11">
        <v>4.9240488277944277</v>
      </c>
      <c r="AO923" s="11">
        <v>4.9032513048249902</v>
      </c>
      <c r="AP923" s="11">
        <v>4.8817198893320422</v>
      </c>
      <c r="AQ923" s="11">
        <v>4.8596845695841937</v>
      </c>
      <c r="AR923" s="11">
        <v>4.83737533249879</v>
      </c>
      <c r="AS923" s="11">
        <v>4.8149947200082561</v>
      </c>
      <c r="AT923" s="11">
        <v>4.7926473169291981</v>
      </c>
      <c r="AU923" s="11">
        <v>4.7704158622649961</v>
      </c>
      <c r="AV923" s="11">
        <v>4.7483830950190331</v>
      </c>
      <c r="AW923" s="11">
        <v>4.7266317541946883</v>
      </c>
      <c r="AX923" s="11">
        <v>4.7052445787953427</v>
      </c>
      <c r="AY923" s="11">
        <v>4.6843043078243776</v>
      </c>
    </row>
    <row r="924" spans="1:51">
      <c r="A924" s="5">
        <v>37818</v>
      </c>
      <c r="B924" s="11">
        <v>3.079690795859706</v>
      </c>
      <c r="C924" s="11">
        <v>3.3253263734150642</v>
      </c>
      <c r="D924" s="11">
        <v>3.6358100310458106</v>
      </c>
      <c r="E924" s="11">
        <v>3.876146913201385</v>
      </c>
      <c r="F924" s="11">
        <v>4.0654521932174355</v>
      </c>
      <c r="G924" s="11">
        <v>4.2211618799212394</v>
      </c>
      <c r="H924" s="11">
        <v>4.3530032290442016</v>
      </c>
      <c r="I924" s="11">
        <v>4.4669183067407348</v>
      </c>
      <c r="J924" s="11">
        <v>4.5664682031628114</v>
      </c>
      <c r="K924" s="11">
        <v>4.6538675290232483</v>
      </c>
      <c r="L924" s="11">
        <v>4.7305664164722021</v>
      </c>
      <c r="M924" s="11">
        <v>4.7976755687972172</v>
      </c>
      <c r="N924" s="11">
        <v>4.8557496071840633</v>
      </c>
      <c r="O924" s="11">
        <v>4.9051321073232099</v>
      </c>
      <c r="P924" s="11">
        <v>4.9461572674725822</v>
      </c>
      <c r="Q924" s="11">
        <v>4.9793452449529569</v>
      </c>
      <c r="R924" s="11">
        <v>5.0055014450122659</v>
      </c>
      <c r="S924" s="11">
        <v>5.0255476348661006</v>
      </c>
      <c r="T924" s="11">
        <v>5.0404432830244765</v>
      </c>
      <c r="U924" s="11">
        <v>5.0510547297024697</v>
      </c>
      <c r="V924" s="11">
        <v>5.0581748256437127</v>
      </c>
      <c r="W924" s="11">
        <v>5.0624704059958825</v>
      </c>
      <c r="X924" s="11">
        <v>5.0645321267443482</v>
      </c>
      <c r="Y924" s="11">
        <v>5.0648767277885254</v>
      </c>
      <c r="Z924" s="11">
        <v>5.0639924462999701</v>
      </c>
      <c r="AA924" s="11">
        <v>5.0621705135257296</v>
      </c>
      <c r="AB924" s="11">
        <v>5.0593377685730045</v>
      </c>
      <c r="AC924" s="11">
        <v>5.0553816109684266</v>
      </c>
      <c r="AD924" s="11">
        <v>5.0501912852763526</v>
      </c>
      <c r="AE924" s="11">
        <v>5.0436929791267895</v>
      </c>
      <c r="AF924" s="11">
        <v>5.0358470070781749</v>
      </c>
      <c r="AG924" s="11">
        <v>5.0266149643946694</v>
      </c>
      <c r="AH924" s="11">
        <v>5.0159584463404361</v>
      </c>
      <c r="AI924" s="11">
        <v>5.0038390481796347</v>
      </c>
      <c r="AJ924" s="11">
        <v>4.9902183651764274</v>
      </c>
      <c r="AK924" s="11">
        <v>4.9750590159805137</v>
      </c>
      <c r="AL924" s="11">
        <v>4.9584098797124678</v>
      </c>
      <c r="AM924" s="11">
        <v>4.9404702138202943</v>
      </c>
      <c r="AN924" s="11">
        <v>4.9214543779957838</v>
      </c>
      <c r="AO924" s="11">
        <v>4.9015767319307253</v>
      </c>
      <c r="AP924" s="11">
        <v>4.8810516353169051</v>
      </c>
      <c r="AQ924" s="11">
        <v>4.8600934478461175</v>
      </c>
      <c r="AR924" s="11">
        <v>4.8389165273326826</v>
      </c>
      <c r="AS924" s="11">
        <v>4.8177092898471701</v>
      </c>
      <c r="AT924" s="11">
        <v>4.7965690493824349</v>
      </c>
      <c r="AU924" s="11">
        <v>4.7755731323992086</v>
      </c>
      <c r="AV924" s="11">
        <v>4.7547988653582269</v>
      </c>
      <c r="AW924" s="11">
        <v>4.7343235747202232</v>
      </c>
      <c r="AX924" s="11">
        <v>4.7142245869459334</v>
      </c>
      <c r="AY924" s="11">
        <v>4.6945792284960888</v>
      </c>
    </row>
    <row r="925" spans="1:51">
      <c r="A925" s="5">
        <v>37819</v>
      </c>
      <c r="B925" s="11">
        <v>3.0853383809375265</v>
      </c>
      <c r="C925" s="11">
        <v>3.3599960800158852</v>
      </c>
      <c r="D925" s="11">
        <v>3.6853790537213627</v>
      </c>
      <c r="E925" s="11">
        <v>3.9327183980993672</v>
      </c>
      <c r="F925" s="11">
        <v>4.1250463153563146</v>
      </c>
      <c r="G925" s="11">
        <v>4.2815919790472075</v>
      </c>
      <c r="H925" s="11">
        <v>4.4128972800734374</v>
      </c>
      <c r="I925" s="11">
        <v>4.5253610033441287</v>
      </c>
      <c r="J925" s="11">
        <v>4.6228679310587673</v>
      </c>
      <c r="K925" s="11">
        <v>4.7078840095206349</v>
      </c>
      <c r="L925" s="11">
        <v>4.7820216121954671</v>
      </c>
      <c r="M925" s="11">
        <v>4.846478897939595</v>
      </c>
      <c r="N925" s="11">
        <v>4.901833342133914</v>
      </c>
      <c r="O925" s="11">
        <v>4.9484334363174831</v>
      </c>
      <c r="P925" s="11">
        <v>4.9866073055164657</v>
      </c>
      <c r="Q925" s="11">
        <v>5.016875087291699</v>
      </c>
      <c r="R925" s="11">
        <v>5.0400514764591344</v>
      </c>
      <c r="S925" s="11">
        <v>5.05707469821348</v>
      </c>
      <c r="T925" s="11">
        <v>5.0689233651927745</v>
      </c>
      <c r="U925" s="11">
        <v>5.0764913521705202</v>
      </c>
      <c r="V925" s="11">
        <v>5.08060537109814</v>
      </c>
      <c r="W925" s="11">
        <v>5.081976995907735</v>
      </c>
      <c r="X925" s="11">
        <v>5.0812469202768451</v>
      </c>
      <c r="Y925" s="11">
        <v>5.0789772384784451</v>
      </c>
      <c r="Z925" s="11">
        <v>5.0757000797378744</v>
      </c>
      <c r="AA925" s="11">
        <v>5.0717423348022379</v>
      </c>
      <c r="AB925" s="11">
        <v>5.0670568793217958</v>
      </c>
      <c r="AC925" s="11">
        <v>5.0615568525056691</v>
      </c>
      <c r="AD925" s="11">
        <v>5.0551560213085045</v>
      </c>
      <c r="AE925" s="11">
        <v>5.0477804192577258</v>
      </c>
      <c r="AF925" s="11">
        <v>5.0393672490891559</v>
      </c>
      <c r="AG925" s="11">
        <v>5.0298541212057453</v>
      </c>
      <c r="AH925" s="11">
        <v>5.0191786460104453</v>
      </c>
      <c r="AI925" s="11">
        <v>5.0072784339062082</v>
      </c>
      <c r="AJ925" s="11">
        <v>4.9940910952959845</v>
      </c>
      <c r="AK925" s="11">
        <v>4.9795553093101992</v>
      </c>
      <c r="AL925" s="11">
        <v>4.9636958307144123</v>
      </c>
      <c r="AM925" s="11">
        <v>4.9466852688501612</v>
      </c>
      <c r="AN925" s="11">
        <v>4.9287108029020281</v>
      </c>
      <c r="AO925" s="11">
        <v>4.9099596120545943</v>
      </c>
      <c r="AP925" s="11">
        <v>4.8906188754924429</v>
      </c>
      <c r="AQ925" s="11">
        <v>4.870875772400157</v>
      </c>
      <c r="AR925" s="11">
        <v>4.8509174798088504</v>
      </c>
      <c r="AS925" s="11">
        <v>4.8309099442396315</v>
      </c>
      <c r="AT925" s="11">
        <v>4.8109457529409791</v>
      </c>
      <c r="AU925" s="11">
        <v>4.7911016595919849</v>
      </c>
      <c r="AV925" s="11">
        <v>4.7714544178717375</v>
      </c>
      <c r="AW925" s="11">
        <v>4.7520807814593269</v>
      </c>
      <c r="AX925" s="11">
        <v>4.7330575040338445</v>
      </c>
      <c r="AY925" s="11">
        <v>4.7144613392743802</v>
      </c>
    </row>
    <row r="926" spans="1:51">
      <c r="A926" s="5">
        <v>37820</v>
      </c>
      <c r="B926" s="11">
        <v>3.1067667684743618</v>
      </c>
      <c r="C926" s="11">
        <v>3.3416938362992719</v>
      </c>
      <c r="D926" s="11">
        <v>3.6510130081082504</v>
      </c>
      <c r="E926" s="11">
        <v>3.8999812562744833</v>
      </c>
      <c r="F926" s="11">
        <v>4.0968199104480014</v>
      </c>
      <c r="G926" s="11">
        <v>4.2573815924908454</v>
      </c>
      <c r="H926" s="11">
        <v>4.391671006791948</v>
      </c>
      <c r="I926" s="11">
        <v>4.5061016855935776</v>
      </c>
      <c r="J926" s="11">
        <v>4.6047563891449554</v>
      </c>
      <c r="K926" s="11">
        <v>4.6902978095709926</v>
      </c>
      <c r="L926" s="11">
        <v>4.764514529291124</v>
      </c>
      <c r="M926" s="11">
        <v>4.8287553455776635</v>
      </c>
      <c r="N926" s="11">
        <v>4.8837142387437122</v>
      </c>
      <c r="O926" s="11">
        <v>4.929854962391933</v>
      </c>
      <c r="P926" s="11">
        <v>4.9675977878187219</v>
      </c>
      <c r="Q926" s="11">
        <v>4.9975476134452617</v>
      </c>
      <c r="R926" s="11">
        <v>5.0205841044129773</v>
      </c>
      <c r="S926" s="11">
        <v>5.0376932175742368</v>
      </c>
      <c r="T926" s="11">
        <v>5.0498745001232139</v>
      </c>
      <c r="U926" s="11">
        <v>5.0580225677762298</v>
      </c>
      <c r="V926" s="11">
        <v>5.0629589228498322</v>
      </c>
      <c r="W926" s="11">
        <v>5.0653769101009676</v>
      </c>
      <c r="X926" s="11">
        <v>5.0658931943839978</v>
      </c>
      <c r="Y926" s="11">
        <v>5.065038309837461</v>
      </c>
      <c r="Z926" s="11">
        <v>5.0633111032419009</v>
      </c>
      <c r="AA926" s="11">
        <v>5.0609953637086091</v>
      </c>
      <c r="AB926" s="11">
        <v>5.0580000109876728</v>
      </c>
      <c r="AC926" s="11">
        <v>5.0541963173250073</v>
      </c>
      <c r="AD926" s="11">
        <v>5.0494569736253068</v>
      </c>
      <c r="AE926" s="11">
        <v>5.0436804734265133</v>
      </c>
      <c r="AF926" s="11">
        <v>5.0367878087307467</v>
      </c>
      <c r="AG926" s="11">
        <v>5.0287007254742058</v>
      </c>
      <c r="AH926" s="11">
        <v>5.0193409695930864</v>
      </c>
      <c r="AI926" s="11">
        <v>5.008630287023589</v>
      </c>
      <c r="AJ926" s="11">
        <v>4.9964904237019097</v>
      </c>
      <c r="AK926" s="11">
        <v>4.982844506190081</v>
      </c>
      <c r="AL926" s="11">
        <v>4.9677131973518076</v>
      </c>
      <c r="AM926" s="11">
        <v>4.9512774597694333</v>
      </c>
      <c r="AN926" s="11">
        <v>4.9337331689562642</v>
      </c>
      <c r="AO926" s="11">
        <v>4.9152762004256072</v>
      </c>
      <c r="AP926" s="11">
        <v>4.8961024296907674</v>
      </c>
      <c r="AQ926" s="11">
        <v>4.876407732265049</v>
      </c>
      <c r="AR926" s="11">
        <v>4.856387978662033</v>
      </c>
      <c r="AS926" s="11">
        <v>4.8362172740914904</v>
      </c>
      <c r="AT926" s="11">
        <v>4.8159980731175374</v>
      </c>
      <c r="AU926" s="11">
        <v>4.795818107832809</v>
      </c>
      <c r="AV926" s="11">
        <v>4.7757651103299414</v>
      </c>
      <c r="AW926" s="11">
        <v>4.7559268127015706</v>
      </c>
      <c r="AX926" s="11">
        <v>4.7363909470403334</v>
      </c>
      <c r="AY926" s="11">
        <v>4.7172452454388631</v>
      </c>
    </row>
    <row r="927" spans="1:51">
      <c r="A927" s="5">
        <v>37823</v>
      </c>
      <c r="B927" s="11">
        <v>3.1512444351045952</v>
      </c>
      <c r="C927" s="11">
        <v>3.3979229390647294</v>
      </c>
      <c r="D927" s="11">
        <v>3.7122438362911585</v>
      </c>
      <c r="E927" s="11">
        <v>3.9592415308835096</v>
      </c>
      <c r="F927" s="11">
        <v>4.1526854630807524</v>
      </c>
      <c r="G927" s="11">
        <v>4.3100837318839682</v>
      </c>
      <c r="H927" s="11">
        <v>4.441768341518447</v>
      </c>
      <c r="I927" s="11">
        <v>4.554150058358001</v>
      </c>
      <c r="J927" s="11">
        <v>4.6511926964280033</v>
      </c>
      <c r="K927" s="11">
        <v>4.7354142633211715</v>
      </c>
      <c r="L927" s="11">
        <v>4.808521603317403</v>
      </c>
      <c r="M927" s="11">
        <v>4.8718039245343316</v>
      </c>
      <c r="N927" s="11">
        <v>4.9259434088746588</v>
      </c>
      <c r="O927" s="11">
        <v>4.9714207492975824</v>
      </c>
      <c r="P927" s="11">
        <v>5.0086863084759408</v>
      </c>
      <c r="Q927" s="11">
        <v>5.0383674365145055</v>
      </c>
      <c r="R927" s="11">
        <v>5.0613456428503696</v>
      </c>
      <c r="S927" s="11">
        <v>5.0785844859339777</v>
      </c>
      <c r="T927" s="11">
        <v>5.0910159393675363</v>
      </c>
      <c r="U927" s="11">
        <v>5.099461544177899</v>
      </c>
      <c r="V927" s="11">
        <v>5.1046792961932219</v>
      </c>
      <c r="W927" s="11">
        <v>5.1073280601749316</v>
      </c>
      <c r="X927" s="11">
        <v>5.1080054244177164</v>
      </c>
      <c r="Y927" s="11">
        <v>5.1072290273036698</v>
      </c>
      <c r="Z927" s="11">
        <v>5.1054872867881658</v>
      </c>
      <c r="AA927" s="11">
        <v>5.103061223823973</v>
      </c>
      <c r="AB927" s="11">
        <v>5.0998756400655196</v>
      </c>
      <c r="AC927" s="11">
        <v>5.0958202347108283</v>
      </c>
      <c r="AD927" s="11">
        <v>5.0907859799754718</v>
      </c>
      <c r="AE927" s="11">
        <v>5.0846864647869552</v>
      </c>
      <c r="AF927" s="11">
        <v>5.0774547156667964</v>
      </c>
      <c r="AG927" s="11">
        <v>5.0690243917519053</v>
      </c>
      <c r="AH927" s="11">
        <v>5.0593291521791883</v>
      </c>
      <c r="AI927" s="11">
        <v>5.0483026560855544</v>
      </c>
      <c r="AJ927" s="11">
        <v>5.0358785626079099</v>
      </c>
      <c r="AK927" s="11">
        <v>5.0219918832095853</v>
      </c>
      <c r="AL927" s="11">
        <v>5.0066692372527548</v>
      </c>
      <c r="AM927" s="11">
        <v>4.9900856069870292</v>
      </c>
      <c r="AN927" s="11">
        <v>4.9724295118256006</v>
      </c>
      <c r="AO927" s="11">
        <v>4.9538894711816575</v>
      </c>
      <c r="AP927" s="11">
        <v>4.9346540044683893</v>
      </c>
      <c r="AQ927" s="11">
        <v>4.9149116310989855</v>
      </c>
      <c r="AR927" s="11">
        <v>4.8948508643755533</v>
      </c>
      <c r="AS927" s="11">
        <v>4.8746389744525986</v>
      </c>
      <c r="AT927" s="11">
        <v>4.8543744162221696</v>
      </c>
      <c r="AU927" s="11">
        <v>4.8341417351891947</v>
      </c>
      <c r="AV927" s="11">
        <v>4.8140254768586033</v>
      </c>
      <c r="AW927" s="11">
        <v>4.7941101867353257</v>
      </c>
      <c r="AX927" s="11">
        <v>4.7744804103242933</v>
      </c>
      <c r="AY927" s="11">
        <v>4.7552206931304353</v>
      </c>
    </row>
    <row r="928" spans="1:51">
      <c r="A928" s="5">
        <v>37824</v>
      </c>
      <c r="B928" s="11">
        <v>3.1628587010677287</v>
      </c>
      <c r="C928" s="11">
        <v>3.3950249789999734</v>
      </c>
      <c r="D928" s="11">
        <v>3.6979759126896972</v>
      </c>
      <c r="E928" s="11">
        <v>3.9429263952167766</v>
      </c>
      <c r="F928" s="11">
        <v>4.1355228470138856</v>
      </c>
      <c r="G928" s="11">
        <v>4.2917546048463979</v>
      </c>
      <c r="H928" s="11">
        <v>4.4219951698936049</v>
      </c>
      <c r="I928" s="11">
        <v>4.5328811333233023</v>
      </c>
      <c r="J928" s="11">
        <v>4.6285215882568433</v>
      </c>
      <c r="K928" s="11">
        <v>4.7114652978657325</v>
      </c>
      <c r="L928" s="11">
        <v>4.7833932051033727</v>
      </c>
      <c r="M928" s="11">
        <v>4.8455356801371643</v>
      </c>
      <c r="N928" s="11">
        <v>4.8985165712230243</v>
      </c>
      <c r="O928" s="11">
        <v>4.9427788434831559</v>
      </c>
      <c r="P928" s="11">
        <v>4.9787570836718569</v>
      </c>
      <c r="Q928" s="11">
        <v>5.0070798342774845</v>
      </c>
      <c r="R928" s="11">
        <v>5.0286446842516455</v>
      </c>
      <c r="S928" s="11">
        <v>5.0444301986006286</v>
      </c>
      <c r="T928" s="11">
        <v>5.0553777946382175</v>
      </c>
      <c r="U928" s="11">
        <v>5.06231906952996</v>
      </c>
      <c r="V928" s="11">
        <v>5.0660246996207512</v>
      </c>
      <c r="W928" s="11">
        <v>5.0671731627790741</v>
      </c>
      <c r="X928" s="11">
        <v>5.0663846775866057</v>
      </c>
      <c r="Y928" s="11">
        <v>5.0641962289783677</v>
      </c>
      <c r="Z928" s="11">
        <v>5.0611147659609879</v>
      </c>
      <c r="AA928" s="11">
        <v>5.0574378297805778</v>
      </c>
      <c r="AB928" s="11">
        <v>5.0531085519077203</v>
      </c>
      <c r="AC928" s="11">
        <v>5.048035799380493</v>
      </c>
      <c r="AD928" s="11">
        <v>5.0421290236719694</v>
      </c>
      <c r="AE928" s="11">
        <v>5.0353078208381561</v>
      </c>
      <c r="AF928" s="11">
        <v>5.027500380386833</v>
      </c>
      <c r="AG928" s="11">
        <v>5.0186351633560635</v>
      </c>
      <c r="AH928" s="11">
        <v>5.0086406307839111</v>
      </c>
      <c r="AI928" s="11">
        <v>4.9974452437084382</v>
      </c>
      <c r="AJ928" s="11">
        <v>4.9849774631677084</v>
      </c>
      <c r="AK928" s="11">
        <v>4.9711671549097867</v>
      </c>
      <c r="AL928" s="11">
        <v>4.9560354999843872</v>
      </c>
      <c r="AM928" s="11">
        <v>4.9397494172644478</v>
      </c>
      <c r="AN928" s="11">
        <v>4.9224888661675577</v>
      </c>
      <c r="AO928" s="11">
        <v>4.9044338061113031</v>
      </c>
      <c r="AP928" s="11">
        <v>4.8857641965132723</v>
      </c>
      <c r="AQ928" s="11">
        <v>4.8666599967910491</v>
      </c>
      <c r="AR928" s="11">
        <v>4.8473011591884347</v>
      </c>
      <c r="AS928" s="11">
        <v>4.8278473720965636</v>
      </c>
      <c r="AT928" s="11">
        <v>4.8083937270534376</v>
      </c>
      <c r="AU928" s="11">
        <v>4.7890224719681163</v>
      </c>
      <c r="AV928" s="11">
        <v>4.7698158547496634</v>
      </c>
      <c r="AW928" s="11">
        <v>4.7508561233071402</v>
      </c>
      <c r="AX928" s="11">
        <v>4.7322255255496071</v>
      </c>
      <c r="AY928" s="11">
        <v>4.7140063093861277</v>
      </c>
    </row>
    <row r="929" spans="1:51">
      <c r="A929" s="5">
        <v>37825</v>
      </c>
      <c r="B929" s="11">
        <v>3.1342286428030017</v>
      </c>
      <c r="C929" s="11">
        <v>3.3823901404883285</v>
      </c>
      <c r="D929" s="11">
        <v>3.6859457331136789</v>
      </c>
      <c r="E929" s="11">
        <v>3.9246518849758543</v>
      </c>
      <c r="F929" s="11">
        <v>4.1106691341333086</v>
      </c>
      <c r="G929" s="11">
        <v>4.2612199853074921</v>
      </c>
      <c r="H929" s="11">
        <v>4.3866586114328063</v>
      </c>
      <c r="I929" s="11">
        <v>4.4934722137920602</v>
      </c>
      <c r="J929" s="11">
        <v>4.5856535231199436</v>
      </c>
      <c r="K929" s="11">
        <v>4.665740652246372</v>
      </c>
      <c r="L929" s="11">
        <v>4.7354921251917608</v>
      </c>
      <c r="M929" s="11">
        <v>4.796221724468265</v>
      </c>
      <c r="N929" s="11">
        <v>4.8485836612301343</v>
      </c>
      <c r="O929" s="11">
        <v>4.8930020376449352</v>
      </c>
      <c r="P929" s="11">
        <v>4.9298371686508862</v>
      </c>
      <c r="Q929" s="11">
        <v>4.9596183674587762</v>
      </c>
      <c r="R929" s="11">
        <v>4.983120184336606</v>
      </c>
      <c r="S929" s="11">
        <v>5.0012022657617701</v>
      </c>
      <c r="T929" s="11">
        <v>5.0146936370594615</v>
      </c>
      <c r="U929" s="11">
        <v>5.0243263239975517</v>
      </c>
      <c r="V929" s="11">
        <v>5.0307788950947288</v>
      </c>
      <c r="W929" s="11">
        <v>5.0346491205495658</v>
      </c>
      <c r="X929" s="11">
        <v>5.036486371795684</v>
      </c>
      <c r="Y929" s="11">
        <v>5.0367792236214761</v>
      </c>
      <c r="Z929" s="11">
        <v>5.0359939111268437</v>
      </c>
      <c r="AA929" s="11">
        <v>5.0343969803693698</v>
      </c>
      <c r="AB929" s="11">
        <v>5.0319219471769587</v>
      </c>
      <c r="AC929" s="11">
        <v>5.0284707415670837</v>
      </c>
      <c r="AD929" s="11">
        <v>5.0239465868868773</v>
      </c>
      <c r="AE929" s="11">
        <v>5.0182746446093729</v>
      </c>
      <c r="AF929" s="11">
        <v>5.011398393020956</v>
      </c>
      <c r="AG929" s="11">
        <v>5.0032618720785251</v>
      </c>
      <c r="AH929" s="11">
        <v>4.9938091217389822</v>
      </c>
      <c r="AI929" s="11">
        <v>4.9829841819592291</v>
      </c>
      <c r="AJ929" s="11">
        <v>4.9707310926961652</v>
      </c>
      <c r="AK929" s="11">
        <v>4.9569953680091743</v>
      </c>
      <c r="AL929" s="11">
        <v>4.9418145503445059</v>
      </c>
      <c r="AM929" s="11">
        <v>4.9253709249857813</v>
      </c>
      <c r="AN929" s="11">
        <v>4.9078594767915256</v>
      </c>
      <c r="AO929" s="11">
        <v>4.8894751906202645</v>
      </c>
      <c r="AP929" s="11">
        <v>4.8704130513305213</v>
      </c>
      <c r="AQ929" s="11">
        <v>4.8508680437808245</v>
      </c>
      <c r="AR929" s="11">
        <v>4.8310351429933647</v>
      </c>
      <c r="AS929" s="11">
        <v>4.8110863953661562</v>
      </c>
      <c r="AT929" s="11">
        <v>4.7911219183056994</v>
      </c>
      <c r="AU929" s="11">
        <v>4.7712277615057381</v>
      </c>
      <c r="AV929" s="11">
        <v>4.7514899746600117</v>
      </c>
      <c r="AW929" s="11">
        <v>4.7319946074622647</v>
      </c>
      <c r="AX929" s="11">
        <v>4.7128277096062376</v>
      </c>
      <c r="AY929" s="11">
        <v>4.6940753307856742</v>
      </c>
    </row>
    <row r="930" spans="1:51">
      <c r="A930" s="5">
        <v>37826</v>
      </c>
      <c r="B930" s="11">
        <v>3.2326868216296023</v>
      </c>
      <c r="C930" s="11">
        <v>3.526498461423587</v>
      </c>
      <c r="D930" s="11">
        <v>3.8258393549245944</v>
      </c>
      <c r="E930" s="11">
        <v>4.0474307944485099</v>
      </c>
      <c r="F930" s="11">
        <v>4.2161032042747415</v>
      </c>
      <c r="G930" s="11">
        <v>4.3518919817743882</v>
      </c>
      <c r="H930" s="11">
        <v>4.4653797294090634</v>
      </c>
      <c r="I930" s="11">
        <v>4.5627596727433355</v>
      </c>
      <c r="J930" s="11">
        <v>4.6476205553087748</v>
      </c>
      <c r="K930" s="11">
        <v>4.7221173190536714</v>
      </c>
      <c r="L930" s="11">
        <v>4.787712176613951</v>
      </c>
      <c r="M930" s="11">
        <v>4.8455101997477463</v>
      </c>
      <c r="N930" s="11">
        <v>4.8960229415775078</v>
      </c>
      <c r="O930" s="11">
        <v>4.9395483826757305</v>
      </c>
      <c r="P930" s="11">
        <v>4.976331000345712</v>
      </c>
      <c r="Q930" s="11">
        <v>5.0067763785365926</v>
      </c>
      <c r="R930" s="11">
        <v>5.0315131020711519</v>
      </c>
      <c r="S930" s="11">
        <v>5.051229866910929</v>
      </c>
      <c r="T930" s="11">
        <v>5.0665666248919567</v>
      </c>
      <c r="U930" s="11">
        <v>5.078080887554921</v>
      </c>
      <c r="V930" s="11">
        <v>5.0862928726965508</v>
      </c>
      <c r="W930" s="11">
        <v>5.091684549527467</v>
      </c>
      <c r="X930" s="11">
        <v>5.0947184886016839</v>
      </c>
      <c r="Y930" s="11">
        <v>5.0958454060777196</v>
      </c>
      <c r="Z930" s="11">
        <v>5.0955098112189532</v>
      </c>
      <c r="AA930" s="11">
        <v>5.0939828344596636</v>
      </c>
      <c r="AB930" s="11">
        <v>5.0912506628959466</v>
      </c>
      <c r="AC930" s="11">
        <v>5.0872729749032448</v>
      </c>
      <c r="AD930" s="11">
        <v>5.0820101302681042</v>
      </c>
      <c r="AE930" s="11">
        <v>5.0754337862379799</v>
      </c>
      <c r="AF930" s="11">
        <v>5.06752489708082</v>
      </c>
      <c r="AG930" s="11">
        <v>5.0582646936204423</v>
      </c>
      <c r="AH930" s="11">
        <v>5.047634406680662</v>
      </c>
      <c r="AI930" s="11">
        <v>5.0356152670852969</v>
      </c>
      <c r="AJ930" s="11">
        <v>5.0221885056581641</v>
      </c>
      <c r="AK930" s="11">
        <v>5.0073366672737274</v>
      </c>
      <c r="AL930" s="11">
        <v>4.991121139866161</v>
      </c>
      <c r="AM930" s="11">
        <v>4.9737255181096893</v>
      </c>
      <c r="AN930" s="11">
        <v>4.9553439090866913</v>
      </c>
      <c r="AO930" s="11">
        <v>4.9361704198795442</v>
      </c>
      <c r="AP930" s="11">
        <v>4.9163991575706225</v>
      </c>
      <c r="AQ930" s="11">
        <v>4.8962242292423062</v>
      </c>
      <c r="AR930" s="11">
        <v>4.875839729414535</v>
      </c>
      <c r="AS930" s="11">
        <v>4.855415267083341</v>
      </c>
      <c r="AT930" s="11">
        <v>4.8350448575075786</v>
      </c>
      <c r="AU930" s="11">
        <v>4.8148079734950997</v>
      </c>
      <c r="AV930" s="11">
        <v>4.7947840878537642</v>
      </c>
      <c r="AW930" s="11">
        <v>4.7750526733914258</v>
      </c>
      <c r="AX930" s="11">
        <v>4.7556932029159409</v>
      </c>
      <c r="AY930" s="11">
        <v>4.7367851492351658</v>
      </c>
    </row>
    <row r="931" spans="1:51">
      <c r="A931" s="5">
        <v>37827</v>
      </c>
      <c r="B931" s="11">
        <v>3.2266807334164516</v>
      </c>
      <c r="C931" s="11">
        <v>3.4965340568438656</v>
      </c>
      <c r="D931" s="11">
        <v>3.7748056341881582</v>
      </c>
      <c r="E931" s="11">
        <v>3.9872983843391809</v>
      </c>
      <c r="F931" s="11">
        <v>4.150037591714022</v>
      </c>
      <c r="G931" s="11">
        <v>4.2805281476966357</v>
      </c>
      <c r="H931" s="11">
        <v>4.388807712735507</v>
      </c>
      <c r="I931" s="11">
        <v>4.4809323922438065</v>
      </c>
      <c r="J931" s="11">
        <v>4.5605591657393685</v>
      </c>
      <c r="K931" s="11">
        <v>4.6299985068360332</v>
      </c>
      <c r="L931" s="11">
        <v>4.6909190487287358</v>
      </c>
      <c r="M931" s="11">
        <v>4.7446594578515233</v>
      </c>
      <c r="N931" s="11">
        <v>4.7919259890621868</v>
      </c>
      <c r="O931" s="11">
        <v>4.83314675321704</v>
      </c>
      <c r="P931" s="11">
        <v>4.8686221899268221</v>
      </c>
      <c r="Q931" s="11">
        <v>4.898764750469736</v>
      </c>
      <c r="R931" s="11">
        <v>4.924136293266276</v>
      </c>
      <c r="S931" s="11">
        <v>4.9453095496165123</v>
      </c>
      <c r="T931" s="11">
        <v>4.9627785888123563</v>
      </c>
      <c r="U931" s="11">
        <v>4.9769495774273853</v>
      </c>
      <c r="V931" s="11">
        <v>4.9881961996006154</v>
      </c>
      <c r="W931" s="11">
        <v>4.9968742060313955</v>
      </c>
      <c r="X931" s="11">
        <v>5.0033351192452855</v>
      </c>
      <c r="Y931" s="11">
        <v>5.0079469775180643</v>
      </c>
      <c r="Z931" s="11">
        <v>5.0110800949412759</v>
      </c>
      <c r="AA931" s="11">
        <v>5.0129330976347415</v>
      </c>
      <c r="AB931" s="11">
        <v>5.0134345779636744</v>
      </c>
      <c r="AC931" s="11">
        <v>5.0124894358326957</v>
      </c>
      <c r="AD931" s="11">
        <v>5.0100052268093673</v>
      </c>
      <c r="AE931" s="11">
        <v>5.0059306682278093</v>
      </c>
      <c r="AF931" s="11">
        <v>5.0002469089294808</v>
      </c>
      <c r="AG931" s="11">
        <v>4.9929359762054544</v>
      </c>
      <c r="AH931" s="11">
        <v>4.9839798973468028</v>
      </c>
      <c r="AI931" s="11">
        <v>4.9733606996445978</v>
      </c>
      <c r="AJ931" s="11">
        <v>4.9610604103899139</v>
      </c>
      <c r="AK931" s="11">
        <v>4.9470627782345638</v>
      </c>
      <c r="AL931" s="11">
        <v>4.9314436179667371</v>
      </c>
      <c r="AM931" s="11">
        <v>4.9144153464372202</v>
      </c>
      <c r="AN931" s="11">
        <v>4.8962014460399867</v>
      </c>
      <c r="AO931" s="11">
        <v>4.8770253991690034</v>
      </c>
      <c r="AP931" s="11">
        <v>4.8571106882182438</v>
      </c>
      <c r="AQ931" s="11">
        <v>4.8366807955816773</v>
      </c>
      <c r="AR931" s="11">
        <v>4.8159591794191323</v>
      </c>
      <c r="AS931" s="11">
        <v>4.7951398385305675</v>
      </c>
      <c r="AT931" s="11">
        <v>4.7743300680768961</v>
      </c>
      <c r="AU931" s="11">
        <v>4.7536212918744418</v>
      </c>
      <c r="AV931" s="11">
        <v>4.7331049337395275</v>
      </c>
      <c r="AW931" s="11">
        <v>4.7128724174884731</v>
      </c>
      <c r="AX931" s="11">
        <v>4.6930151669376006</v>
      </c>
      <c r="AY931" s="11">
        <v>4.6736246059032336</v>
      </c>
    </row>
    <row r="932" spans="1:51">
      <c r="A932" s="5">
        <v>37830</v>
      </c>
      <c r="B932" s="11">
        <v>3.2543957759737783</v>
      </c>
      <c r="C932" s="11">
        <v>3.5862064923171526</v>
      </c>
      <c r="D932" s="11">
        <v>3.8958060718914673</v>
      </c>
      <c r="E932" s="11">
        <v>4.1181395003157846</v>
      </c>
      <c r="F932" s="11">
        <v>4.2859100776039663</v>
      </c>
      <c r="G932" s="11">
        <v>4.4207580776687587</v>
      </c>
      <c r="H932" s="11">
        <v>4.533395294249094</v>
      </c>
      <c r="I932" s="11">
        <v>4.6298780259297327</v>
      </c>
      <c r="J932" s="11">
        <v>4.7137273449359602</v>
      </c>
      <c r="K932" s="11">
        <v>4.7870408929347184</v>
      </c>
      <c r="L932" s="11">
        <v>4.8511453293102624</v>
      </c>
      <c r="M932" s="11">
        <v>4.9069619412177916</v>
      </c>
      <c r="N932" s="11">
        <v>4.954770681174975</v>
      </c>
      <c r="O932" s="11">
        <v>4.9946490534710897</v>
      </c>
      <c r="P932" s="11">
        <v>5.0266639277550516</v>
      </c>
      <c r="Q932" s="11">
        <v>5.0511307777171073</v>
      </c>
      <c r="R932" s="11">
        <v>5.0687441571532306</v>
      </c>
      <c r="S932" s="11">
        <v>5.0804837738284885</v>
      </c>
      <c r="T932" s="11">
        <v>5.0875732604900747</v>
      </c>
      <c r="U932" s="11">
        <v>5.0910935312671803</v>
      </c>
      <c r="V932" s="11">
        <v>5.0920399537965162</v>
      </c>
      <c r="W932" s="11">
        <v>5.0911319468243939</v>
      </c>
      <c r="X932" s="11">
        <v>5.0889504816508602</v>
      </c>
      <c r="Y932" s="11">
        <v>5.0859719677386144</v>
      </c>
      <c r="Z932" s="11">
        <v>5.0826380054441582</v>
      </c>
      <c r="AA932" s="11">
        <v>5.0791694635822733</v>
      </c>
      <c r="AB932" s="11">
        <v>5.0754450857632198</v>
      </c>
      <c r="AC932" s="11">
        <v>5.0713141854688448</v>
      </c>
      <c r="AD932" s="11">
        <v>5.0666277304181246</v>
      </c>
      <c r="AE932" s="11">
        <v>5.0612617685215673</v>
      </c>
      <c r="AF932" s="11">
        <v>5.0551118235592432</v>
      </c>
      <c r="AG932" s="11">
        <v>5.0480739301634729</v>
      </c>
      <c r="AH932" s="11">
        <v>5.0400441229665756</v>
      </c>
      <c r="AI932" s="11">
        <v>5.0309184366008726</v>
      </c>
      <c r="AJ932" s="11">
        <v>5.0205929056986829</v>
      </c>
      <c r="AK932" s="11">
        <v>5.0089656377077389</v>
      </c>
      <c r="AL932" s="11">
        <v>4.9960415753784666</v>
      </c>
      <c r="AM932" s="11">
        <v>4.9819818917030227</v>
      </c>
      <c r="AN932" s="11">
        <v>4.9669601609535778</v>
      </c>
      <c r="AO932" s="11">
        <v>4.9511499574023077</v>
      </c>
      <c r="AP932" s="11">
        <v>4.9347248553213845</v>
      </c>
      <c r="AQ932" s="11">
        <v>4.9178584289829814</v>
      </c>
      <c r="AR932" s="11">
        <v>4.9007242336776891</v>
      </c>
      <c r="AS932" s="11">
        <v>4.8834757572254146</v>
      </c>
      <c r="AT932" s="11">
        <v>4.8662083553920166</v>
      </c>
      <c r="AU932" s="11">
        <v>4.8490069181114803</v>
      </c>
      <c r="AV932" s="11">
        <v>4.8319563353177957</v>
      </c>
      <c r="AW932" s="11">
        <v>4.8151414969449471</v>
      </c>
      <c r="AX932" s="11">
        <v>4.7986472929269217</v>
      </c>
      <c r="AY932" s="11">
        <v>4.7825586131977076</v>
      </c>
    </row>
    <row r="933" spans="1:51">
      <c r="A933" s="5">
        <v>37831</v>
      </c>
      <c r="B933" s="11">
        <v>3.2518057348395231</v>
      </c>
      <c r="C933" s="11">
        <v>3.5671578593541713</v>
      </c>
      <c r="D933" s="11">
        <v>3.8611679629997395</v>
      </c>
      <c r="E933" s="11">
        <v>4.0738591746190389</v>
      </c>
      <c r="F933" s="11">
        <v>4.2335313004762396</v>
      </c>
      <c r="G933" s="11">
        <v>4.3610979739537061</v>
      </c>
      <c r="H933" s="11">
        <v>4.4672471811807277</v>
      </c>
      <c r="I933" s="11">
        <v>4.5579725859854054</v>
      </c>
      <c r="J933" s="11">
        <v>4.6367077281144455</v>
      </c>
      <c r="K933" s="11">
        <v>4.7054820496435967</v>
      </c>
      <c r="L933" s="11">
        <v>4.7656290582840972</v>
      </c>
      <c r="M933" s="11">
        <v>4.81813249748767</v>
      </c>
      <c r="N933" s="11">
        <v>4.8633607757881547</v>
      </c>
      <c r="O933" s="11">
        <v>4.9014688413817034</v>
      </c>
      <c r="P933" s="11">
        <v>4.9325790977273583</v>
      </c>
      <c r="Q933" s="11">
        <v>4.957034869516967</v>
      </c>
      <c r="R933" s="11">
        <v>4.9755147297736526</v>
      </c>
      <c r="S933" s="11">
        <v>4.9889497009442296</v>
      </c>
      <c r="T933" s="11">
        <v>4.9984822947006844</v>
      </c>
      <c r="U933" s="11">
        <v>5.0050834065738297</v>
      </c>
      <c r="V933" s="11">
        <v>5.0096320038561446</v>
      </c>
      <c r="W933" s="11">
        <v>5.0127143118518891</v>
      </c>
      <c r="X933" s="11">
        <v>5.014774622932447</v>
      </c>
      <c r="Y933" s="11">
        <v>5.0161625017272833</v>
      </c>
      <c r="Z933" s="11">
        <v>5.0171962128099903</v>
      </c>
      <c r="AA933" s="11">
        <v>5.017988785920279</v>
      </c>
      <c r="AB933" s="11">
        <v>5.0183397484786676</v>
      </c>
      <c r="AC933" s="11">
        <v>5.0180221911847562</v>
      </c>
      <c r="AD933" s="11">
        <v>5.0168138261798436</v>
      </c>
      <c r="AE933" s="11">
        <v>5.0145609144508088</v>
      </c>
      <c r="AF933" s="11">
        <v>5.0111621800058135</v>
      </c>
      <c r="AG933" s="11">
        <v>5.0065176788265049</v>
      </c>
      <c r="AH933" s="11">
        <v>5.000527466894531</v>
      </c>
      <c r="AI933" s="11">
        <v>4.9930916001915389</v>
      </c>
      <c r="AJ933" s="11">
        <v>4.9841101346991756</v>
      </c>
      <c r="AK933" s="11">
        <v>4.9734854920796847</v>
      </c>
      <c r="AL933" s="11">
        <v>4.961237665966614</v>
      </c>
      <c r="AM933" s="11">
        <v>4.9475561054195847</v>
      </c>
      <c r="AN933" s="11">
        <v>4.9326434384809517</v>
      </c>
      <c r="AO933" s="11">
        <v>4.9167022931930706</v>
      </c>
      <c r="AP933" s="11">
        <v>4.8999352975982946</v>
      </c>
      <c r="AQ933" s="11">
        <v>4.8825450797389802</v>
      </c>
      <c r="AR933" s="11">
        <v>4.8647342415641432</v>
      </c>
      <c r="AS933" s="11">
        <v>4.8466812160928159</v>
      </c>
      <c r="AT933" s="11">
        <v>4.828495522758999</v>
      </c>
      <c r="AU933" s="11">
        <v>4.8102744790226</v>
      </c>
      <c r="AV933" s="11">
        <v>4.7921154023435202</v>
      </c>
      <c r="AW933" s="11">
        <v>4.7741156101816662</v>
      </c>
      <c r="AX933" s="11">
        <v>4.7563724199969393</v>
      </c>
      <c r="AY933" s="11">
        <v>4.738983149249246</v>
      </c>
    </row>
    <row r="934" spans="1:51">
      <c r="A934" s="5">
        <v>37832</v>
      </c>
      <c r="B934" s="11">
        <v>3.2749302483767</v>
      </c>
      <c r="C934" s="11">
        <v>3.5996832804702725</v>
      </c>
      <c r="D934" s="11">
        <v>3.8928245275531999</v>
      </c>
      <c r="E934" s="11">
        <v>4.1057790837734238</v>
      </c>
      <c r="F934" s="11">
        <v>4.2659948944150168</v>
      </c>
      <c r="G934" s="11">
        <v>4.3937812056875716</v>
      </c>
      <c r="H934" s="11">
        <v>4.4997262496687922</v>
      </c>
      <c r="I934" s="11">
        <v>4.5898335688706347</v>
      </c>
      <c r="J934" s="11">
        <v>4.6676132427234567</v>
      </c>
      <c r="K934" s="11">
        <v>4.7351736565032061</v>
      </c>
      <c r="L934" s="11">
        <v>4.793917317711009</v>
      </c>
      <c r="M934" s="11">
        <v>4.8449097672888062</v>
      </c>
      <c r="N934" s="11">
        <v>4.8886047921086551</v>
      </c>
      <c r="O934" s="11">
        <v>4.9252300977146835</v>
      </c>
      <c r="P934" s="11">
        <v>4.9549618715494539</v>
      </c>
      <c r="Q934" s="11">
        <v>4.9781825084732372</v>
      </c>
      <c r="R934" s="11">
        <v>4.9955887183766707</v>
      </c>
      <c r="S934" s="11">
        <v>5.0081181129479679</v>
      </c>
      <c r="T934" s="11">
        <v>5.0169072866700528</v>
      </c>
      <c r="U934" s="11">
        <v>5.0229148628435798</v>
      </c>
      <c r="V934" s="11">
        <v>5.0270070493010559</v>
      </c>
      <c r="W934" s="11">
        <v>5.0297564658369334</v>
      </c>
      <c r="X934" s="11">
        <v>5.0315948142821281</v>
      </c>
      <c r="Y934" s="11">
        <v>5.032858300931534</v>
      </c>
      <c r="Z934" s="11">
        <v>5.0338518709553188</v>
      </c>
      <c r="AA934" s="11">
        <v>5.0346733157173258</v>
      </c>
      <c r="AB934" s="11">
        <v>5.0351085662906563</v>
      </c>
      <c r="AC934" s="11">
        <v>5.0349177768745399</v>
      </c>
      <c r="AD934" s="11">
        <v>5.033866123701678</v>
      </c>
      <c r="AE934" s="11">
        <v>5.0317916729504564</v>
      </c>
      <c r="AF934" s="11">
        <v>5.0285874704275768</v>
      </c>
      <c r="AG934" s="11">
        <v>5.0241479123846373</v>
      </c>
      <c r="AH934" s="11">
        <v>5.0183673950732306</v>
      </c>
      <c r="AI934" s="11">
        <v>5.0111403147449547</v>
      </c>
      <c r="AJ934" s="11">
        <v>5.0023610676514059</v>
      </c>
      <c r="AK934" s="11">
        <v>4.9919265652083906</v>
      </c>
      <c r="AL934" s="11">
        <v>4.9798543239472837</v>
      </c>
      <c r="AM934" s="11">
        <v>4.9663331878142776</v>
      </c>
      <c r="AN934" s="11">
        <v>4.9515650539184133</v>
      </c>
      <c r="AO934" s="11">
        <v>4.9357518193687291</v>
      </c>
      <c r="AP934" s="11">
        <v>4.919095381274265</v>
      </c>
      <c r="AQ934" s="11">
        <v>4.9017976367440603</v>
      </c>
      <c r="AR934" s="11">
        <v>4.8840604531272147</v>
      </c>
      <c r="AS934" s="11">
        <v>4.8660613847290088</v>
      </c>
      <c r="AT934" s="11">
        <v>4.8479097477945192</v>
      </c>
      <c r="AU934" s="11">
        <v>4.8297029761770105</v>
      </c>
      <c r="AV934" s="11">
        <v>4.811538503729742</v>
      </c>
      <c r="AW934" s="11">
        <v>4.7935137643059793</v>
      </c>
      <c r="AX934" s="11">
        <v>4.7757261917589835</v>
      </c>
      <c r="AY934" s="11">
        <v>4.7582732199420184</v>
      </c>
    </row>
    <row r="935" spans="1:51">
      <c r="A935" s="5">
        <v>37833</v>
      </c>
      <c r="B935" s="11">
        <v>3.3004631871799561</v>
      </c>
      <c r="C935" s="11">
        <v>3.7161042462512022</v>
      </c>
      <c r="D935" s="11">
        <v>4.0391342863080153</v>
      </c>
      <c r="E935" s="11">
        <v>4.2463781607101447</v>
      </c>
      <c r="F935" s="11">
        <v>4.3939144137205925</v>
      </c>
      <c r="G935" s="11">
        <v>4.509043246806363</v>
      </c>
      <c r="H935" s="11">
        <v>4.6035593569868212</v>
      </c>
      <c r="I935" s="11">
        <v>4.6836176241079368</v>
      </c>
      <c r="J935" s="11">
        <v>4.7526323150468635</v>
      </c>
      <c r="K935" s="11">
        <v>4.8125853761669299</v>
      </c>
      <c r="L935" s="11">
        <v>4.8647956407992643</v>
      </c>
      <c r="M935" s="11">
        <v>4.910258919267271</v>
      </c>
      <c r="N935" s="11">
        <v>4.9493593954346053</v>
      </c>
      <c r="O935" s="11">
        <v>4.9822497624247291</v>
      </c>
      <c r="P935" s="11">
        <v>5.0090202649620901</v>
      </c>
      <c r="Q935" s="11">
        <v>5.029955250246589</v>
      </c>
      <c r="R935" s="11">
        <v>5.0456384981416109</v>
      </c>
      <c r="S935" s="11">
        <v>5.0568925004140119</v>
      </c>
      <c r="T935" s="11">
        <v>5.0647451079420795</v>
      </c>
      <c r="U935" s="11">
        <v>5.0700740073065891</v>
      </c>
      <c r="V935" s="11">
        <v>5.0736743700980078</v>
      </c>
      <c r="W935" s="11">
        <v>5.0760769421237857</v>
      </c>
      <c r="X935" s="11">
        <v>5.0776863727441652</v>
      </c>
      <c r="Y935" s="11">
        <v>5.078818896054174</v>
      </c>
      <c r="Z935" s="11">
        <v>5.0797618435281331</v>
      </c>
      <c r="AA935" s="11">
        <v>5.0805987337373129</v>
      </c>
      <c r="AB935" s="11">
        <v>5.0811106829150656</v>
      </c>
      <c r="AC935" s="11">
        <v>5.0810543109877555</v>
      </c>
      <c r="AD935" s="11">
        <v>5.0801913758242927</v>
      </c>
      <c r="AE935" s="11">
        <v>5.0783566173982306</v>
      </c>
      <c r="AF935" s="11">
        <v>5.0754390288598756</v>
      </c>
      <c r="AG935" s="11">
        <v>5.0713288919495465</v>
      </c>
      <c r="AH935" s="11">
        <v>5.0659164884075629</v>
      </c>
      <c r="AI935" s="11">
        <v>5.059092099974241</v>
      </c>
      <c r="AJ935" s="11">
        <v>5.0507460083899014</v>
      </c>
      <c r="AK935" s="11">
        <v>5.0407711205570944</v>
      </c>
      <c r="AL935" s="11">
        <v>5.0291818660268639</v>
      </c>
      <c r="AM935" s="11">
        <v>5.0161628257597917</v>
      </c>
      <c r="AN935" s="11">
        <v>5.0019112783542026</v>
      </c>
      <c r="AO935" s="11">
        <v>4.9866245024084206</v>
      </c>
      <c r="AP935" s="11">
        <v>4.9704997765207706</v>
      </c>
      <c r="AQ935" s="11">
        <v>4.9537343792895747</v>
      </c>
      <c r="AR935" s="11">
        <v>4.9365255571548898</v>
      </c>
      <c r="AS935" s="11">
        <v>4.9190472421590954</v>
      </c>
      <c r="AT935" s="11">
        <v>4.9014089542860688</v>
      </c>
      <c r="AU935" s="11">
        <v>4.8837091833975474</v>
      </c>
      <c r="AV935" s="11">
        <v>4.8660464193552677</v>
      </c>
      <c r="AW935" s="11">
        <v>4.8485191520209678</v>
      </c>
      <c r="AX935" s="11">
        <v>4.8312258712563851</v>
      </c>
      <c r="AY935" s="11">
        <v>4.8142650669232561</v>
      </c>
    </row>
    <row r="936" spans="1:51">
      <c r="A936" s="5">
        <v>37834</v>
      </c>
      <c r="B936" s="11">
        <v>3.5274866300256003</v>
      </c>
      <c r="C936" s="11">
        <v>3.9456480036027792</v>
      </c>
      <c r="D936" s="11">
        <v>4.2263139480282694</v>
      </c>
      <c r="E936" s="11">
        <v>4.3966375538208089</v>
      </c>
      <c r="F936" s="11">
        <v>4.5108059757392516</v>
      </c>
      <c r="G936" s="11">
        <v>4.594304450732694</v>
      </c>
      <c r="H936" s="11">
        <v>4.6584753551595215</v>
      </c>
      <c r="I936" s="11">
        <v>4.7094158571995903</v>
      </c>
      <c r="J936" s="11">
        <v>4.7506926213845038</v>
      </c>
      <c r="K936" s="11">
        <v>4.7845752657898668</v>
      </c>
      <c r="L936" s="11">
        <v>4.8128142585404614</v>
      </c>
      <c r="M936" s="11">
        <v>4.8368463418870471</v>
      </c>
      <c r="N936" s="11">
        <v>4.8573706004298147</v>
      </c>
      <c r="O936" s="11">
        <v>4.8747005567640187</v>
      </c>
      <c r="P936" s="11">
        <v>4.8888988140640164</v>
      </c>
      <c r="Q936" s="11">
        <v>4.900077347507545</v>
      </c>
      <c r="R936" s="11">
        <v>4.9084761808510731</v>
      </c>
      <c r="S936" s="11">
        <v>4.9144866413948307</v>
      </c>
      <c r="T936" s="11">
        <v>4.918645125309812</v>
      </c>
      <c r="U936" s="11">
        <v>4.9214066104318066</v>
      </c>
      <c r="V936" s="11">
        <v>4.9231791997942889</v>
      </c>
      <c r="W936" s="11">
        <v>4.9242243331318383</v>
      </c>
      <c r="X936" s="11">
        <v>4.9247449340606275</v>
      </c>
      <c r="Y936" s="11">
        <v>4.9249351406061308</v>
      </c>
      <c r="Z936" s="11">
        <v>4.9249834109132946</v>
      </c>
      <c r="AA936" s="11">
        <v>4.9249185506064723</v>
      </c>
      <c r="AB936" s="11">
        <v>4.9245425685972659</v>
      </c>
      <c r="AC936" s="11">
        <v>4.9236401945132569</v>
      </c>
      <c r="AD936" s="11">
        <v>4.9220006040561382</v>
      </c>
      <c r="AE936" s="11">
        <v>4.9194722307401335</v>
      </c>
      <c r="AF936" s="11">
        <v>4.9159456715733896</v>
      </c>
      <c r="AG936" s="11">
        <v>4.9113124261454457</v>
      </c>
      <c r="AH936" s="11">
        <v>4.9054639940458449</v>
      </c>
      <c r="AI936" s="11">
        <v>4.8982918748641273</v>
      </c>
      <c r="AJ936" s="11">
        <v>4.8896875681898351</v>
      </c>
      <c r="AK936" s="11">
        <v>4.879545331165807</v>
      </c>
      <c r="AL936" s="11">
        <v>4.8678746461448705</v>
      </c>
      <c r="AM936" s="11">
        <v>4.8548394927985283</v>
      </c>
      <c r="AN936" s="11">
        <v>4.8406146751766954</v>
      </c>
      <c r="AO936" s="11">
        <v>4.8253749973292805</v>
      </c>
      <c r="AP936" s="11">
        <v>4.8092952633061978</v>
      </c>
      <c r="AQ936" s="11">
        <v>4.7925502771573569</v>
      </c>
      <c r="AR936" s="11">
        <v>4.7753148079430918</v>
      </c>
      <c r="AS936" s="11">
        <v>4.7577453281883075</v>
      </c>
      <c r="AT936" s="11">
        <v>4.7399500852007028</v>
      </c>
      <c r="AU936" s="11">
        <v>4.7220294740813795</v>
      </c>
      <c r="AV936" s="11">
        <v>4.7040838899314323</v>
      </c>
      <c r="AW936" s="11">
        <v>4.6862137278519596</v>
      </c>
      <c r="AX936" s="11">
        <v>4.6685193829440603</v>
      </c>
      <c r="AY936" s="11">
        <v>4.651101250308832</v>
      </c>
    </row>
    <row r="937" spans="1:51">
      <c r="A937" s="5">
        <v>37837</v>
      </c>
      <c r="B937" s="11">
        <v>3.5466347680313537</v>
      </c>
      <c r="C937" s="11">
        <v>3.9357718876939813</v>
      </c>
      <c r="D937" s="11">
        <v>4.2030667107952624</v>
      </c>
      <c r="E937" s="11">
        <v>4.3682051564520163</v>
      </c>
      <c r="F937" s="11">
        <v>4.4770016217823452</v>
      </c>
      <c r="G937" s="11">
        <v>4.555157843956172</v>
      </c>
      <c r="H937" s="11">
        <v>4.6146106613288334</v>
      </c>
      <c r="I937" s="11">
        <v>4.6616771039227318</v>
      </c>
      <c r="J937" s="11">
        <v>4.69985471485648</v>
      </c>
      <c r="K937" s="11">
        <v>4.7312269982356145</v>
      </c>
      <c r="L937" s="11">
        <v>4.7573537545185767</v>
      </c>
      <c r="M937" s="11">
        <v>4.7794919166919323</v>
      </c>
      <c r="N937" s="11">
        <v>4.7981798238781908</v>
      </c>
      <c r="O937" s="11">
        <v>4.8135886010846543</v>
      </c>
      <c r="P937" s="11">
        <v>4.825660163141392</v>
      </c>
      <c r="Q937" s="11">
        <v>4.8344114878943811</v>
      </c>
      <c r="R937" s="11">
        <v>4.8400310858494002</v>
      </c>
      <c r="S937" s="11">
        <v>4.8429112679415427</v>
      </c>
      <c r="T937" s="11">
        <v>4.8436549139422862</v>
      </c>
      <c r="U937" s="11">
        <v>4.8428146242397521</v>
      </c>
      <c r="V937" s="11">
        <v>4.840898807115102</v>
      </c>
      <c r="W937" s="11">
        <v>4.8382692699997936</v>
      </c>
      <c r="X937" s="11">
        <v>4.8352245761146424</v>
      </c>
      <c r="Y937" s="11">
        <v>4.8320306297850504</v>
      </c>
      <c r="Z937" s="11">
        <v>4.8289408106368796</v>
      </c>
      <c r="AA937" s="11">
        <v>4.8260308115213304</v>
      </c>
      <c r="AB937" s="11">
        <v>4.8231275351069778</v>
      </c>
      <c r="AC937" s="11">
        <v>4.8200393179659669</v>
      </c>
      <c r="AD937" s="11">
        <v>4.81657739708261</v>
      </c>
      <c r="AE937" s="11">
        <v>4.8125908663287218</v>
      </c>
      <c r="AF937" s="11">
        <v>4.8079553645092945</v>
      </c>
      <c r="AG937" s="11">
        <v>4.8025470787031859</v>
      </c>
      <c r="AH937" s="11">
        <v>4.7962421959892545</v>
      </c>
      <c r="AI937" s="11">
        <v>4.7889169034463599</v>
      </c>
      <c r="AJ937" s="11">
        <v>4.7804473881533616</v>
      </c>
      <c r="AK937" s="11">
        <v>4.7707126557569772</v>
      </c>
      <c r="AL937" s="11">
        <v>4.7597056512336033</v>
      </c>
      <c r="AM937" s="11">
        <v>4.747569908221223</v>
      </c>
      <c r="AN937" s="11">
        <v>4.73445928796923</v>
      </c>
      <c r="AO937" s="11">
        <v>4.720527651727024</v>
      </c>
      <c r="AP937" s="11">
        <v>4.7059288607439989</v>
      </c>
      <c r="AQ937" s="11">
        <v>4.6908167762695534</v>
      </c>
      <c r="AR937" s="11">
        <v>4.6753452259757884</v>
      </c>
      <c r="AS937" s="11">
        <v>4.6596521469373986</v>
      </c>
      <c r="AT937" s="11">
        <v>4.6438342413047824</v>
      </c>
      <c r="AU937" s="11">
        <v>4.627981609661064</v>
      </c>
      <c r="AV937" s="11">
        <v>4.6121843525893693</v>
      </c>
      <c r="AW937" s="11">
        <v>4.5965325706728244</v>
      </c>
      <c r="AX937" s="11">
        <v>4.5811163644945534</v>
      </c>
      <c r="AY937" s="11">
        <v>4.5660258346376841</v>
      </c>
    </row>
    <row r="938" spans="1:51">
      <c r="A938" s="5">
        <v>37838</v>
      </c>
      <c r="B938" s="11">
        <v>3.5464459261123062</v>
      </c>
      <c r="C938" s="11">
        <v>3.978063832127003</v>
      </c>
      <c r="D938" s="11">
        <v>4.2459206727280536</v>
      </c>
      <c r="E938" s="11">
        <v>4.400859535514801</v>
      </c>
      <c r="F938" s="11">
        <v>4.5014259751225749</v>
      </c>
      <c r="G938" s="11">
        <v>4.5747191480645188</v>
      </c>
      <c r="H938" s="11">
        <v>4.6320312170029165</v>
      </c>
      <c r="I938" s="11">
        <v>4.6790101257684533</v>
      </c>
      <c r="J938" s="11">
        <v>4.7186001713336854</v>
      </c>
      <c r="K938" s="11">
        <v>4.7524074588538969</v>
      </c>
      <c r="L938" s="11">
        <v>4.7816115468246911</v>
      </c>
      <c r="M938" s="11">
        <v>4.8071553993673701</v>
      </c>
      <c r="N938" s="11">
        <v>4.8293380593009001</v>
      </c>
      <c r="O938" s="11">
        <v>4.8481564226703719</v>
      </c>
      <c r="P938" s="11">
        <v>4.8634501513515191</v>
      </c>
      <c r="Q938" s="11">
        <v>4.8751888487506907</v>
      </c>
      <c r="R938" s="11">
        <v>4.8835726461794486</v>
      </c>
      <c r="S938" s="11">
        <v>4.8890307352105129</v>
      </c>
      <c r="T938" s="11">
        <v>4.8922094389254864</v>
      </c>
      <c r="U938" s="11">
        <v>4.8936909816739389</v>
      </c>
      <c r="V938" s="11">
        <v>4.8940081653146512</v>
      </c>
      <c r="W938" s="11">
        <v>4.8935321828594027</v>
      </c>
      <c r="X938" s="11">
        <v>4.8925668301922283</v>
      </c>
      <c r="Y938" s="11">
        <v>4.891386247567997</v>
      </c>
      <c r="Z938" s="11">
        <v>4.8902526521981553</v>
      </c>
      <c r="AA938" s="11">
        <v>4.8892420316624907</v>
      </c>
      <c r="AB938" s="11">
        <v>4.8881733625620569</v>
      </c>
      <c r="AC938" s="11">
        <v>4.8868468381971866</v>
      </c>
      <c r="AD938" s="11">
        <v>4.8850660803174133</v>
      </c>
      <c r="AE938" s="11">
        <v>4.8826785399598007</v>
      </c>
      <c r="AF938" s="11">
        <v>4.8795619539429289</v>
      </c>
      <c r="AG938" s="11">
        <v>4.8755946622892035</v>
      </c>
      <c r="AH938" s="11">
        <v>4.8706550050210309</v>
      </c>
      <c r="AI938" s="11">
        <v>4.8646213221608159</v>
      </c>
      <c r="AJ938" s="11">
        <v>4.8573719537309632</v>
      </c>
      <c r="AK938" s="11">
        <v>4.8487882496433956</v>
      </c>
      <c r="AL938" s="11">
        <v>4.8388693283908752</v>
      </c>
      <c r="AM938" s="11">
        <v>4.8277677346270016</v>
      </c>
      <c r="AN938" s="11">
        <v>4.815646311176387</v>
      </c>
      <c r="AO938" s="11">
        <v>4.8026679008636437</v>
      </c>
      <c r="AP938" s="11">
        <v>4.788995346513385</v>
      </c>
      <c r="AQ938" s="11">
        <v>4.774791490950224</v>
      </c>
      <c r="AR938" s="11">
        <v>4.7602191332264177</v>
      </c>
      <c r="AS938" s="11">
        <v>4.7454222482237629</v>
      </c>
      <c r="AT938" s="11">
        <v>4.7304967184251403</v>
      </c>
      <c r="AU938" s="11">
        <v>4.7155308561906804</v>
      </c>
      <c r="AV938" s="11">
        <v>4.7006129738805145</v>
      </c>
      <c r="AW938" s="11">
        <v>4.6858313838547714</v>
      </c>
      <c r="AX938" s="11">
        <v>4.6712743984735843</v>
      </c>
      <c r="AY938" s="11">
        <v>4.6570303300970801</v>
      </c>
    </row>
    <row r="939" spans="1:51">
      <c r="A939" s="5">
        <v>37839</v>
      </c>
      <c r="B939" s="11">
        <v>3.5745503516961166</v>
      </c>
      <c r="C939" s="11">
        <v>3.9510363420329084</v>
      </c>
      <c r="D939" s="11">
        <v>4.1906026244652468</v>
      </c>
      <c r="E939" s="11">
        <v>4.3380781649719351</v>
      </c>
      <c r="F939" s="11">
        <v>4.4362812920898573</v>
      </c>
      <c r="G939" s="11">
        <v>4.5081344296049517</v>
      </c>
      <c r="H939" s="11">
        <v>4.5639546856962783</v>
      </c>
      <c r="I939" s="11">
        <v>4.6091254749894599</v>
      </c>
      <c r="J939" s="11">
        <v>4.6465964881729089</v>
      </c>
      <c r="K939" s="11">
        <v>4.6780482925040436</v>
      </c>
      <c r="L939" s="11">
        <v>4.7047439256885148</v>
      </c>
      <c r="M939" s="11">
        <v>4.727703607181585</v>
      </c>
      <c r="N939" s="11">
        <v>4.7472887664492518</v>
      </c>
      <c r="O939" s="11">
        <v>4.7635466333086809</v>
      </c>
      <c r="P939" s="11">
        <v>4.7763530817380477</v>
      </c>
      <c r="Q939" s="11">
        <v>4.7857076048618534</v>
      </c>
      <c r="R939" s="11">
        <v>4.7918334822182089</v>
      </c>
      <c r="S939" s="11">
        <v>4.7951817850008798</v>
      </c>
      <c r="T939" s="11">
        <v>4.7964157395681859</v>
      </c>
      <c r="U939" s="11">
        <v>4.7961289516082788</v>
      </c>
      <c r="V939" s="11">
        <v>4.7948631360162821</v>
      </c>
      <c r="W939" s="11">
        <v>4.7929878752285981</v>
      </c>
      <c r="X939" s="11">
        <v>4.7907994120227126</v>
      </c>
      <c r="Y939" s="11">
        <v>4.7885523681396194</v>
      </c>
      <c r="Z939" s="11">
        <v>4.786486490394612</v>
      </c>
      <c r="AA939" s="11">
        <v>4.7846621853177025</v>
      </c>
      <c r="AB939" s="11">
        <v>4.7828959028159632</v>
      </c>
      <c r="AC939" s="11">
        <v>4.7809866346453243</v>
      </c>
      <c r="AD939" s="11">
        <v>4.7787369956866899</v>
      </c>
      <c r="AE939" s="11">
        <v>4.7759949735404232</v>
      </c>
      <c r="AF939" s="11">
        <v>4.7726394515422434</v>
      </c>
      <c r="AG939" s="11">
        <v>4.7685499060433969</v>
      </c>
      <c r="AH939" s="11">
        <v>4.76360581339513</v>
      </c>
      <c r="AI939" s="11">
        <v>4.7576866499486909</v>
      </c>
      <c r="AJ939" s="11">
        <v>4.7506718920553253</v>
      </c>
      <c r="AK939" s="11">
        <v>4.7424440513670607</v>
      </c>
      <c r="AL939" s="11">
        <v>4.7330006452821785</v>
      </c>
      <c r="AM939" s="11">
        <v>4.7224868797379758</v>
      </c>
      <c r="AN939" s="11">
        <v>4.7110576609919157</v>
      </c>
      <c r="AO939" s="11">
        <v>4.6988678953014595</v>
      </c>
      <c r="AP939" s="11">
        <v>4.6860724889240712</v>
      </c>
      <c r="AQ939" s="11">
        <v>4.672826348117213</v>
      </c>
      <c r="AR939" s="11">
        <v>4.6592843313516505</v>
      </c>
      <c r="AS939" s="11">
        <v>4.6455825535626429</v>
      </c>
      <c r="AT939" s="11">
        <v>4.6318099816165983</v>
      </c>
      <c r="AU939" s="11">
        <v>4.6180482858836944</v>
      </c>
      <c r="AV939" s="11">
        <v>4.6043791367341091</v>
      </c>
      <c r="AW939" s="11">
        <v>4.5908842045380194</v>
      </c>
      <c r="AX939" s="11">
        <v>4.5776451596656056</v>
      </c>
      <c r="AY939" s="11">
        <v>4.5647436724870438</v>
      </c>
    </row>
    <row r="940" spans="1:51">
      <c r="A940" s="5">
        <v>37840</v>
      </c>
      <c r="B940" s="11">
        <v>3.5089146013876076</v>
      </c>
      <c r="C940" s="11">
        <v>3.9050718254642862</v>
      </c>
      <c r="D940" s="11">
        <v>4.1520683023115099</v>
      </c>
      <c r="E940" s="11">
        <v>4.2978277191111118</v>
      </c>
      <c r="F940" s="11">
        <v>4.3944787296840637</v>
      </c>
      <c r="G940" s="11">
        <v>4.4665159262636127</v>
      </c>
      <c r="H940" s="11">
        <v>4.5240410991307556</v>
      </c>
      <c r="I940" s="11">
        <v>4.5719298793965617</v>
      </c>
      <c r="J940" s="11">
        <v>4.6126423732641362</v>
      </c>
      <c r="K940" s="11">
        <v>4.6474216034026146</v>
      </c>
      <c r="L940" s="11">
        <v>4.6771647853606355</v>
      </c>
      <c r="M940" s="11">
        <v>4.7025951126875558</v>
      </c>
      <c r="N940" s="11">
        <v>4.7238797266370556</v>
      </c>
      <c r="O940" s="11">
        <v>4.7409635869314002</v>
      </c>
      <c r="P940" s="11">
        <v>4.7537181974205751</v>
      </c>
      <c r="Q940" s="11">
        <v>4.7622070211579324</v>
      </c>
      <c r="R940" s="11">
        <v>4.7667882331270368</v>
      </c>
      <c r="S940" s="11">
        <v>4.7680784622500978</v>
      </c>
      <c r="T940" s="11">
        <v>4.7669136196971662</v>
      </c>
      <c r="U940" s="11">
        <v>4.7640321635179808</v>
      </c>
      <c r="V940" s="11">
        <v>4.7601092000727467</v>
      </c>
      <c r="W940" s="11">
        <v>4.7556114613461515</v>
      </c>
      <c r="X940" s="11">
        <v>4.7509127189028346</v>
      </c>
      <c r="Y940" s="11">
        <v>4.7463153356862628</v>
      </c>
      <c r="Z940" s="11">
        <v>4.7420987439328792</v>
      </c>
      <c r="AA940" s="11">
        <v>4.7383413240491894</v>
      </c>
      <c r="AB940" s="11">
        <v>4.7348518802881809</v>
      </c>
      <c r="AC940" s="11">
        <v>4.731420329881586</v>
      </c>
      <c r="AD940" s="11">
        <v>4.7278401543643271</v>
      </c>
      <c r="AE940" s="11">
        <v>4.7239485666078362</v>
      </c>
      <c r="AF940" s="11">
        <v>4.7196121233392612</v>
      </c>
      <c r="AG940" s="11">
        <v>4.7146979237245574</v>
      </c>
      <c r="AH940" s="11">
        <v>4.7090730669296841</v>
      </c>
      <c r="AI940" s="11">
        <v>4.7026046521205958</v>
      </c>
      <c r="AJ940" s="11">
        <v>4.6951597784632497</v>
      </c>
      <c r="AK940" s="11">
        <v>4.6866087908640042</v>
      </c>
      <c r="AL940" s="11">
        <v>4.6769411775227407</v>
      </c>
      <c r="AM940" s="11">
        <v>4.6662972469055912</v>
      </c>
      <c r="AN940" s="11">
        <v>4.6548269992080984</v>
      </c>
      <c r="AO940" s="11">
        <v>4.6426804346258077</v>
      </c>
      <c r="AP940" s="11">
        <v>4.630007553354262</v>
      </c>
      <c r="AQ940" s="11">
        <v>4.6169583555890075</v>
      </c>
      <c r="AR940" s="11">
        <v>4.6036827890660987</v>
      </c>
      <c r="AS940" s="11">
        <v>4.5903119696789467</v>
      </c>
      <c r="AT940" s="11">
        <v>4.5769303717477134</v>
      </c>
      <c r="AU940" s="11">
        <v>4.5636153733875311</v>
      </c>
      <c r="AV940" s="11">
        <v>4.5504443527135274</v>
      </c>
      <c r="AW940" s="11">
        <v>4.5374946878408355</v>
      </c>
      <c r="AX940" s="11">
        <v>4.5248437568845841</v>
      </c>
      <c r="AY940" s="11">
        <v>4.5125689379599043</v>
      </c>
    </row>
    <row r="941" spans="1:51">
      <c r="A941" s="5">
        <v>37841</v>
      </c>
      <c r="B941" s="11">
        <v>3.4674216501006958</v>
      </c>
      <c r="C941" s="11">
        <v>3.8045741436491629</v>
      </c>
      <c r="D941" s="11">
        <v>4.0361077709976918</v>
      </c>
      <c r="E941" s="11">
        <v>4.1847480797999488</v>
      </c>
      <c r="F941" s="11">
        <v>4.2875898215631416</v>
      </c>
      <c r="G941" s="11">
        <v>4.3658540412765419</v>
      </c>
      <c r="H941" s="11">
        <v>4.4292049036751351</v>
      </c>
      <c r="I941" s="11">
        <v>4.4824271398761431</v>
      </c>
      <c r="J941" s="11">
        <v>4.5279582817440378</v>
      </c>
      <c r="K941" s="11">
        <v>4.5670382729648917</v>
      </c>
      <c r="L941" s="11">
        <v>4.6005868430265409</v>
      </c>
      <c r="M941" s="11">
        <v>4.6293658199469823</v>
      </c>
      <c r="N941" s="11">
        <v>4.6535881679667002</v>
      </c>
      <c r="O941" s="11">
        <v>4.6732594836279135</v>
      </c>
      <c r="P941" s="11">
        <v>4.6883309195094416</v>
      </c>
      <c r="Q941" s="11">
        <v>4.6989641346568707</v>
      </c>
      <c r="R941" s="11">
        <v>4.7056161933102478</v>
      </c>
      <c r="S941" s="11">
        <v>4.7089847253343029</v>
      </c>
      <c r="T941" s="11">
        <v>4.709968807541121</v>
      </c>
      <c r="U941" s="11">
        <v>4.7093358560464713</v>
      </c>
      <c r="V941" s="11">
        <v>4.707778404166703</v>
      </c>
      <c r="W941" s="11">
        <v>4.7057457535650409</v>
      </c>
      <c r="X941" s="11">
        <v>4.703583604102711</v>
      </c>
      <c r="Y941" s="11">
        <v>4.7015615476544408</v>
      </c>
      <c r="Z941" s="11">
        <v>4.6999251020750785</v>
      </c>
      <c r="AA941" s="11">
        <v>4.6987046973239615</v>
      </c>
      <c r="AB941" s="11">
        <v>4.6976545509440468</v>
      </c>
      <c r="AC941" s="11">
        <v>4.6965107385877944</v>
      </c>
      <c r="AD941" s="11">
        <v>4.6950158489240001</v>
      </c>
      <c r="AE941" s="11">
        <v>4.6929876806596171</v>
      </c>
      <c r="AF941" s="11">
        <v>4.6902923169492672</v>
      </c>
      <c r="AG941" s="11">
        <v>4.6867966350570374</v>
      </c>
      <c r="AH941" s="11">
        <v>4.6823675122470121</v>
      </c>
      <c r="AI941" s="11">
        <v>4.6768718257832758</v>
      </c>
      <c r="AJ941" s="11">
        <v>4.6701764529299128</v>
      </c>
      <c r="AK941" s="11">
        <v>4.6621522246063485</v>
      </c>
      <c r="AL941" s="11">
        <v>4.6528022848868495</v>
      </c>
      <c r="AM941" s="11">
        <v>4.6422902176049341</v>
      </c>
      <c r="AN941" s="11">
        <v>4.630789251164134</v>
      </c>
      <c r="AO941" s="11">
        <v>4.6184726139679873</v>
      </c>
      <c r="AP941" s="11">
        <v>4.6055135344200275</v>
      </c>
      <c r="AQ941" s="11">
        <v>4.5920852409237902</v>
      </c>
      <c r="AR941" s="11">
        <v>4.5783608737384975</v>
      </c>
      <c r="AS941" s="11">
        <v>4.5644888629909346</v>
      </c>
      <c r="AT941" s="11">
        <v>4.5505592061441531</v>
      </c>
      <c r="AU941" s="11">
        <v>4.5366534560508844</v>
      </c>
      <c r="AV941" s="11">
        <v>4.5228531655638617</v>
      </c>
      <c r="AW941" s="11">
        <v>4.5092398875358146</v>
      </c>
      <c r="AX941" s="11">
        <v>4.4958951748194771</v>
      </c>
      <c r="AY941" s="11">
        <v>4.4829005802675796</v>
      </c>
    </row>
    <row r="942" spans="1:51">
      <c r="A942" s="5">
        <v>37844</v>
      </c>
      <c r="B942" s="11">
        <v>3.5442876409877129</v>
      </c>
      <c r="C942" s="11">
        <v>3.9184267799214729</v>
      </c>
      <c r="D942" s="11">
        <v>4.1472489860455282</v>
      </c>
      <c r="E942" s="11">
        <v>4.2830762970980292</v>
      </c>
      <c r="F942" s="11">
        <v>4.3743763839767604</v>
      </c>
      <c r="G942" s="11">
        <v>4.443539379023953</v>
      </c>
      <c r="H942" s="11">
        <v>4.4998710610687729</v>
      </c>
      <c r="I942" s="11">
        <v>4.5477832765937958</v>
      </c>
      <c r="J942" s="11">
        <v>4.5894766878452415</v>
      </c>
      <c r="K942" s="11">
        <v>4.6260213310499356</v>
      </c>
      <c r="L942" s="11">
        <v>4.658122797197473</v>
      </c>
      <c r="M942" s="11">
        <v>4.6863044442439437</v>
      </c>
      <c r="N942" s="11">
        <v>4.7105893051626486</v>
      </c>
      <c r="O942" s="11">
        <v>4.7308277752589767</v>
      </c>
      <c r="P942" s="11">
        <v>4.7468379337300464</v>
      </c>
      <c r="Q942" s="11">
        <v>4.7586608744889949</v>
      </c>
      <c r="R942" s="11">
        <v>4.7666478868481601</v>
      </c>
      <c r="S942" s="11">
        <v>4.7714029746517905</v>
      </c>
      <c r="T942" s="11">
        <v>4.7737397082847446</v>
      </c>
      <c r="U942" s="11">
        <v>4.774360059256372</v>
      </c>
      <c r="V942" s="11">
        <v>4.7738989625987491</v>
      </c>
      <c r="W942" s="11">
        <v>4.7727745285767771</v>
      </c>
      <c r="X942" s="11">
        <v>4.7713158139915031</v>
      </c>
      <c r="Y942" s="11">
        <v>4.7697932205218088</v>
      </c>
      <c r="Z942" s="11">
        <v>4.7684575973966146</v>
      </c>
      <c r="AA942" s="11">
        <v>4.7673541146094216</v>
      </c>
      <c r="AB942" s="11">
        <v>4.7662675783737312</v>
      </c>
      <c r="AC942" s="11">
        <v>4.7649660638952946</v>
      </c>
      <c r="AD942" s="11">
        <v>4.7632235103991682</v>
      </c>
      <c r="AE942" s="11">
        <v>4.7608802356567619</v>
      </c>
      <c r="AF942" s="11">
        <v>4.7578185470848107</v>
      </c>
      <c r="AG942" s="11">
        <v>4.7539214153414333</v>
      </c>
      <c r="AH942" s="11">
        <v>4.749071811084745</v>
      </c>
      <c r="AI942" s="11">
        <v>4.7431527049728643</v>
      </c>
      <c r="AJ942" s="11">
        <v>4.7360470676639084</v>
      </c>
      <c r="AK942" s="11">
        <v>4.7276417416567655</v>
      </c>
      <c r="AL942" s="11">
        <v>4.7179493163566955</v>
      </c>
      <c r="AM942" s="11">
        <v>4.7071326913126317</v>
      </c>
      <c r="AN942" s="11">
        <v>4.6953635996430316</v>
      </c>
      <c r="AO942" s="11">
        <v>4.6828137744663438</v>
      </c>
      <c r="AP942" s="11">
        <v>4.6696549489010239</v>
      </c>
      <c r="AQ942" s="11">
        <v>4.6560588560655258</v>
      </c>
      <c r="AR942" s="11">
        <v>4.6421971320175208</v>
      </c>
      <c r="AS942" s="11">
        <v>4.6282162167064804</v>
      </c>
      <c r="AT942" s="11">
        <v>4.6142038760466502</v>
      </c>
      <c r="AU942" s="11">
        <v>4.6002395414690973</v>
      </c>
      <c r="AV942" s="11">
        <v>4.5864026444048882</v>
      </c>
      <c r="AW942" s="11">
        <v>4.5727726162850901</v>
      </c>
      <c r="AX942" s="11">
        <v>4.5594288885407686</v>
      </c>
      <c r="AY942" s="11">
        <v>4.5464508926029916</v>
      </c>
    </row>
    <row r="943" spans="1:51">
      <c r="A943" s="5">
        <v>37845</v>
      </c>
      <c r="B943" s="11">
        <v>3.6051266607253809</v>
      </c>
      <c r="C943" s="11">
        <v>3.9944357848144865</v>
      </c>
      <c r="D943" s="11">
        <v>4.2106464804878243</v>
      </c>
      <c r="E943" s="11">
        <v>4.3338550507906248</v>
      </c>
      <c r="F943" s="11">
        <v>4.4143918936260738</v>
      </c>
      <c r="G943" s="11">
        <v>4.4741057892383722</v>
      </c>
      <c r="H943" s="11">
        <v>4.5218400957729257</v>
      </c>
      <c r="I943" s="11">
        <v>4.5617819980616714</v>
      </c>
      <c r="J943" s="11">
        <v>4.596121606222443</v>
      </c>
      <c r="K943" s="11">
        <v>4.6260277127883835</v>
      </c>
      <c r="L943" s="11">
        <v>4.652349471432828</v>
      </c>
      <c r="M943" s="11">
        <v>4.6757503607832174</v>
      </c>
      <c r="N943" s="11">
        <v>4.6963618156138729</v>
      </c>
      <c r="O943" s="11">
        <v>4.7140982417745478</v>
      </c>
      <c r="P943" s="11">
        <v>4.7287895542187615</v>
      </c>
      <c r="Q943" s="11">
        <v>4.7404370077766034</v>
      </c>
      <c r="R943" s="11">
        <v>4.749292704089072</v>
      </c>
      <c r="S943" s="11">
        <v>4.7558263494057895</v>
      </c>
      <c r="T943" s="11">
        <v>4.760679255792617</v>
      </c>
      <c r="U943" s="11">
        <v>4.7643809799541694</v>
      </c>
      <c r="V943" s="11">
        <v>4.7673991284415438</v>
      </c>
      <c r="W943" s="11">
        <v>4.7700042853739921</v>
      </c>
      <c r="X943" s="11">
        <v>4.7723932921352299</v>
      </c>
      <c r="Y943" s="11">
        <v>4.7747335008547456</v>
      </c>
      <c r="Z943" s="11">
        <v>4.7771802148882365</v>
      </c>
      <c r="AA943" s="11">
        <v>4.7797054022484531</v>
      </c>
      <c r="AB943" s="11">
        <v>4.7820522581303768</v>
      </c>
      <c r="AC943" s="11">
        <v>4.7839495973606052</v>
      </c>
      <c r="AD943" s="11">
        <v>4.7851346575094551</v>
      </c>
      <c r="AE943" s="11">
        <v>4.7854381476503223</v>
      </c>
      <c r="AF943" s="11">
        <v>4.7847490363121361</v>
      </c>
      <c r="AG943" s="11">
        <v>4.7829571751484883</v>
      </c>
      <c r="AH943" s="11">
        <v>4.7799524158129669</v>
      </c>
      <c r="AI943" s="11">
        <v>4.7756246099591646</v>
      </c>
      <c r="AJ943" s="11">
        <v>4.7698636092406685</v>
      </c>
      <c r="AK943" s="11">
        <v>4.7625634336414384</v>
      </c>
      <c r="AL943" s="11">
        <v>4.7537495313159113</v>
      </c>
      <c r="AM943" s="11">
        <v>4.7436022197565357</v>
      </c>
      <c r="AN943" s="11">
        <v>4.7323107126420867</v>
      </c>
      <c r="AO943" s="11">
        <v>4.7200642236513364</v>
      </c>
      <c r="AP943" s="11">
        <v>4.7070519664630641</v>
      </c>
      <c r="AQ943" s="11">
        <v>4.6934631547560421</v>
      </c>
      <c r="AR943" s="11">
        <v>4.6794868872714943</v>
      </c>
      <c r="AS943" s="11">
        <v>4.6652845652195181</v>
      </c>
      <c r="AT943" s="11">
        <v>4.650954071172305</v>
      </c>
      <c r="AU943" s="11">
        <v>4.6365844198754971</v>
      </c>
      <c r="AV943" s="11">
        <v>4.6222646260747293</v>
      </c>
      <c r="AW943" s="11">
        <v>4.608083704515642</v>
      </c>
      <c r="AX943" s="11">
        <v>4.5941306699438726</v>
      </c>
      <c r="AY943" s="11">
        <v>4.5804945371050589</v>
      </c>
    </row>
    <row r="944" spans="1:51">
      <c r="A944" s="5">
        <v>37846</v>
      </c>
      <c r="B944" s="11">
        <v>3.554829569057731</v>
      </c>
      <c r="C944" s="11">
        <v>4.0142459839335887</v>
      </c>
      <c r="D944" s="11">
        <v>4.2764850187807975</v>
      </c>
      <c r="E944" s="11">
        <v>4.4210213894243342</v>
      </c>
      <c r="F944" s="11">
        <v>4.5136034352404151</v>
      </c>
      <c r="G944" s="11">
        <v>4.5816704170859941</v>
      </c>
      <c r="H944" s="11">
        <v>4.6361026476509037</v>
      </c>
      <c r="I944" s="11">
        <v>4.6820539152376339</v>
      </c>
      <c r="J944" s="11">
        <v>4.7220798449539361</v>
      </c>
      <c r="K944" s="11">
        <v>4.7573846871274021</v>
      </c>
      <c r="L944" s="11">
        <v>4.7886701159883405</v>
      </c>
      <c r="M944" s="11">
        <v>4.816356165025014</v>
      </c>
      <c r="N944" s="11">
        <v>4.8403040584520056</v>
      </c>
      <c r="O944" s="11">
        <v>4.8602181048938604</v>
      </c>
      <c r="P944" s="11">
        <v>4.8757990568735599</v>
      </c>
      <c r="Q944" s="11">
        <v>4.887014444639882</v>
      </c>
      <c r="R944" s="11">
        <v>4.8941919056614731</v>
      </c>
      <c r="S944" s="11">
        <v>4.897941334136406</v>
      </c>
      <c r="T944" s="11">
        <v>4.8990892765971266</v>
      </c>
      <c r="U944" s="11">
        <v>4.8983637390478467</v>
      </c>
      <c r="V944" s="11">
        <v>4.8964287056725624</v>
      </c>
      <c r="W944" s="11">
        <v>4.8937378738416628</v>
      </c>
      <c r="X944" s="11">
        <v>4.8906607315278743</v>
      </c>
      <c r="Y944" s="11">
        <v>4.8875114213276554</v>
      </c>
      <c r="Z944" s="11">
        <v>4.884585038040024</v>
      </c>
      <c r="AA944" s="11">
        <v>4.8819591686870218</v>
      </c>
      <c r="AB944" s="11">
        <v>4.8794438496092862</v>
      </c>
      <c r="AC944" s="11">
        <v>4.8768326690570527</v>
      </c>
      <c r="AD944" s="11">
        <v>4.8739242897364683</v>
      </c>
      <c r="AE944" s="11">
        <v>4.8705725899081873</v>
      </c>
      <c r="AF944" s="11">
        <v>4.8666653565119375</v>
      </c>
      <c r="AG944" s="11">
        <v>4.8620908693756721</v>
      </c>
      <c r="AH944" s="11">
        <v>4.8567374083273434</v>
      </c>
      <c r="AI944" s="11">
        <v>4.8504932531949043</v>
      </c>
      <c r="AJ944" s="11">
        <v>4.8432466838063064</v>
      </c>
      <c r="AK944" s="11">
        <v>4.8348899085369892</v>
      </c>
      <c r="AL944" s="11">
        <v>4.825435437196357</v>
      </c>
      <c r="AM944" s="11">
        <v>4.8150355249720871</v>
      </c>
      <c r="AN944" s="11">
        <v>4.8038502717740474</v>
      </c>
      <c r="AO944" s="11">
        <v>4.7920397775121044</v>
      </c>
      <c r="AP944" s="11">
        <v>4.7797641420961252</v>
      </c>
      <c r="AQ944" s="11">
        <v>4.7671834654359744</v>
      </c>
      <c r="AR944" s="11">
        <v>4.7544577304297855</v>
      </c>
      <c r="AS944" s="11">
        <v>4.7417206831226686</v>
      </c>
      <c r="AT944" s="11">
        <v>4.7290468131725998</v>
      </c>
      <c r="AU944" s="11">
        <v>4.7165024799093445</v>
      </c>
      <c r="AV944" s="11">
        <v>4.7041540426626689</v>
      </c>
      <c r="AW944" s="11">
        <v>4.6920678607623367</v>
      </c>
      <c r="AX944" s="11">
        <v>4.6803102935381151</v>
      </c>
      <c r="AY944" s="11">
        <v>4.6689477003197695</v>
      </c>
    </row>
    <row r="945" spans="1:51">
      <c r="A945" s="5">
        <v>37847</v>
      </c>
      <c r="B945" s="11">
        <v>3.5949854918135391</v>
      </c>
      <c r="C945" s="11">
        <v>4.0829601034421668</v>
      </c>
      <c r="D945" s="11">
        <v>4.3579360578684279</v>
      </c>
      <c r="E945" s="11">
        <v>4.5082530167548347</v>
      </c>
      <c r="F945" s="11">
        <v>4.6016461074111916</v>
      </c>
      <c r="G945" s="11">
        <v>4.6669746345105967</v>
      </c>
      <c r="H945" s="11">
        <v>4.7164630469276245</v>
      </c>
      <c r="I945" s="11">
        <v>4.7564241463016206</v>
      </c>
      <c r="J945" s="11">
        <v>4.7903155710674206</v>
      </c>
      <c r="K945" s="11">
        <v>4.8200312127327667</v>
      </c>
      <c r="L945" s="11">
        <v>4.8467721607779497</v>
      </c>
      <c r="M945" s="11">
        <v>4.8712942501409158</v>
      </c>
      <c r="N945" s="11">
        <v>4.8936329841149071</v>
      </c>
      <c r="O945" s="11">
        <v>4.9135320158761981</v>
      </c>
      <c r="P945" s="11">
        <v>4.9305853528512991</v>
      </c>
      <c r="Q945" s="11">
        <v>4.9445250679490016</v>
      </c>
      <c r="R945" s="11">
        <v>4.955294950439753</v>
      </c>
      <c r="S945" s="11">
        <v>4.9630322959016313</v>
      </c>
      <c r="T945" s="11">
        <v>4.9680274616255291</v>
      </c>
      <c r="U945" s="11">
        <v>4.9704667858987595</v>
      </c>
      <c r="V945" s="11">
        <v>4.9704928742561796</v>
      </c>
      <c r="W945" s="11">
        <v>4.9681370828157041</v>
      </c>
      <c r="X945" s="11">
        <v>4.9633977464316477</v>
      </c>
      <c r="Y945" s="11">
        <v>4.9562841134114226</v>
      </c>
      <c r="Z945" s="11">
        <v>4.946812527576423</v>
      </c>
      <c r="AA945" s="11">
        <v>4.9351538579060819</v>
      </c>
      <c r="AB945" s="11">
        <v>4.9216663468843365</v>
      </c>
      <c r="AC945" s="11">
        <v>4.9067194178921172</v>
      </c>
      <c r="AD945" s="11">
        <v>4.8906469079899688</v>
      </c>
      <c r="AE945" s="11">
        <v>4.87369173753385</v>
      </c>
      <c r="AF945" s="11">
        <v>4.8560825158738377</v>
      </c>
      <c r="AG945" s="11">
        <v>4.8380478523600061</v>
      </c>
      <c r="AH945" s="11">
        <v>4.8198163563424306</v>
      </c>
      <c r="AI945" s="11">
        <v>4.8016166371711861</v>
      </c>
      <c r="AJ945" s="11">
        <v>4.7836773041963498</v>
      </c>
      <c r="AK945" s="11">
        <v>4.7662242300464532</v>
      </c>
      <c r="AL945" s="11">
        <v>4.7494018651497054</v>
      </c>
      <c r="AM945" s="11">
        <v>4.7332614198753298</v>
      </c>
      <c r="AN945" s="11">
        <v>4.7178489906819303</v>
      </c>
      <c r="AO945" s="11">
        <v>4.703210674028111</v>
      </c>
      <c r="AP945" s="11">
        <v>4.6893925663724776</v>
      </c>
      <c r="AQ945" s="11">
        <v>4.6764407641736323</v>
      </c>
      <c r="AR945" s="11">
        <v>4.6644012859458535</v>
      </c>
      <c r="AS945" s="11">
        <v>4.6533038524813879</v>
      </c>
      <c r="AT945" s="11">
        <v>4.6431419328054506</v>
      </c>
      <c r="AU945" s="11">
        <v>4.6339041079372336</v>
      </c>
      <c r="AV945" s="11">
        <v>4.6255789588959324</v>
      </c>
      <c r="AW945" s="11">
        <v>4.6181550667007381</v>
      </c>
      <c r="AX945" s="11">
        <v>4.6116210123708461</v>
      </c>
      <c r="AY945" s="11">
        <v>4.6059653769254503</v>
      </c>
    </row>
    <row r="946" spans="1:51">
      <c r="A946" s="5">
        <v>37848</v>
      </c>
      <c r="B946" s="11">
        <v>3.5585164769107549</v>
      </c>
      <c r="C946" s="11">
        <v>4.022063382969864</v>
      </c>
      <c r="D946" s="11">
        <v>4.2974386017745196</v>
      </c>
      <c r="E946" s="11">
        <v>4.4547036692978308</v>
      </c>
      <c r="F946" s="11">
        <v>4.5554147077827158</v>
      </c>
      <c r="G946" s="11">
        <v>4.6272116537686738</v>
      </c>
      <c r="H946" s="11">
        <v>4.682023728461628</v>
      </c>
      <c r="I946" s="11">
        <v>4.7261124019037499</v>
      </c>
      <c r="J946" s="11">
        <v>4.7630069245039248</v>
      </c>
      <c r="K946" s="11">
        <v>4.7947107529164157</v>
      </c>
      <c r="L946" s="11">
        <v>4.8225455021385493</v>
      </c>
      <c r="M946" s="11">
        <v>4.847366034050637</v>
      </c>
      <c r="N946" s="11">
        <v>4.8692989325870499</v>
      </c>
      <c r="O946" s="11">
        <v>4.8881905308473144</v>
      </c>
      <c r="P946" s="11">
        <v>4.9037495204130694</v>
      </c>
      <c r="Q946" s="11">
        <v>4.9158343259197297</v>
      </c>
      <c r="R946" s="11">
        <v>4.9245156990732273</v>
      </c>
      <c r="S946" s="11">
        <v>4.9300494170560958</v>
      </c>
      <c r="T946" s="11">
        <v>4.9328228087128023</v>
      </c>
      <c r="U946" s="11">
        <v>4.9330840037770534</v>
      </c>
      <c r="V946" s="11">
        <v>4.9310291124012364</v>
      </c>
      <c r="W946" s="11">
        <v>4.9267236100640428</v>
      </c>
      <c r="X946" s="11">
        <v>4.9201923366894507</v>
      </c>
      <c r="Y946" s="11">
        <v>4.9114590532316216</v>
      </c>
      <c r="Z946" s="11">
        <v>4.900552169806371</v>
      </c>
      <c r="AA946" s="11">
        <v>4.88764951932896</v>
      </c>
      <c r="AB946" s="11">
        <v>4.8731025082657506</v>
      </c>
      <c r="AC946" s="11">
        <v>4.8572721705840403</v>
      </c>
      <c r="AD946" s="11">
        <v>4.8404812433379441</v>
      </c>
      <c r="AE946" s="11">
        <v>4.8229590675865301</v>
      </c>
      <c r="AF946" s="11">
        <v>4.8049210155125328</v>
      </c>
      <c r="AG946" s="11">
        <v>4.7865824592986854</v>
      </c>
      <c r="AH946" s="11">
        <v>4.7681587711277205</v>
      </c>
      <c r="AI946" s="11">
        <v>4.7498653231823722</v>
      </c>
      <c r="AJ946" s="11">
        <v>4.7319174876453731</v>
      </c>
      <c r="AK946" s="11">
        <v>4.7145276415619524</v>
      </c>
      <c r="AL946" s="11">
        <v>4.6978262644072375</v>
      </c>
      <c r="AM946" s="11">
        <v>4.6818539838548725</v>
      </c>
      <c r="AN946" s="11">
        <v>4.6666468373084165</v>
      </c>
      <c r="AO946" s="11">
        <v>4.6522408621714293</v>
      </c>
      <c r="AP946" s="11">
        <v>4.638672095847471</v>
      </c>
      <c r="AQ946" s="11">
        <v>4.6259765757400997</v>
      </c>
      <c r="AR946" s="11">
        <v>4.6141902558457231</v>
      </c>
      <c r="AS946" s="11">
        <v>4.6033347762465695</v>
      </c>
      <c r="AT946" s="11">
        <v>4.5934013549481971</v>
      </c>
      <c r="AU946" s="11">
        <v>4.584377318535978</v>
      </c>
      <c r="AV946" s="11">
        <v>4.5762499935952885</v>
      </c>
      <c r="AW946" s="11">
        <v>4.5690067067115017</v>
      </c>
      <c r="AX946" s="11">
        <v>4.5626347844699922</v>
      </c>
      <c r="AY946" s="11">
        <v>4.5571215534561356</v>
      </c>
    </row>
    <row r="947" spans="1:51">
      <c r="A947" s="5">
        <v>37851</v>
      </c>
      <c r="B947" s="11">
        <v>3.5803069380269879</v>
      </c>
      <c r="C947" s="11">
        <v>4.018245128486579</v>
      </c>
      <c r="D947" s="11">
        <v>4.2864681153331183</v>
      </c>
      <c r="E947" s="11">
        <v>4.4454719498094031</v>
      </c>
      <c r="F947" s="11">
        <v>4.5484095492066601</v>
      </c>
      <c r="G947" s="11">
        <v>4.6213412037542536</v>
      </c>
      <c r="H947" s="11">
        <v>4.6761999748294185</v>
      </c>
      <c r="I947" s="11">
        <v>4.7194386870947058</v>
      </c>
      <c r="J947" s="11">
        <v>4.7547932883592763</v>
      </c>
      <c r="K947" s="11">
        <v>4.7844984635440042</v>
      </c>
      <c r="L947" s="11">
        <v>4.8100956874064282</v>
      </c>
      <c r="M947" s="11">
        <v>4.8326015556167334</v>
      </c>
      <c r="N947" s="11">
        <v>4.852250225227543</v>
      </c>
      <c r="O947" s="11">
        <v>4.8689629124644771</v>
      </c>
      <c r="P947" s="11">
        <v>4.8824919745198923</v>
      </c>
      <c r="Q947" s="11">
        <v>4.8927194835213728</v>
      </c>
      <c r="R947" s="11">
        <v>4.8997211374320901</v>
      </c>
      <c r="S947" s="11">
        <v>4.9037575896393113</v>
      </c>
      <c r="T947" s="11">
        <v>4.9052257583543595</v>
      </c>
      <c r="U947" s="11">
        <v>4.904367636439507</v>
      </c>
      <c r="V947" s="11">
        <v>4.9013676850391281</v>
      </c>
      <c r="W947" s="11">
        <v>4.8962649392898667</v>
      </c>
      <c r="X947" s="11">
        <v>4.8890557548675249</v>
      </c>
      <c r="Y947" s="11">
        <v>4.8797415657503009</v>
      </c>
      <c r="Z947" s="11">
        <v>4.868330425038792</v>
      </c>
      <c r="AA947" s="11">
        <v>4.8549951715075981</v>
      </c>
      <c r="AB947" s="11">
        <v>4.840097347093006</v>
      </c>
      <c r="AC947" s="11">
        <v>4.8240087001430156</v>
      </c>
      <c r="AD947" s="11">
        <v>4.8070574706372122</v>
      </c>
      <c r="AE947" s="11">
        <v>4.7894674175401182</v>
      </c>
      <c r="AF947" s="11">
        <v>4.7714469385200502</v>
      </c>
      <c r="AG947" s="11">
        <v>4.7532044312453197</v>
      </c>
      <c r="AH947" s="11">
        <v>4.7349482933842415</v>
      </c>
      <c r="AI947" s="11">
        <v>4.7168869226051262</v>
      </c>
      <c r="AJ947" s="11">
        <v>4.6992287165762914</v>
      </c>
      <c r="AK947" s="11">
        <v>4.6821788983291164</v>
      </c>
      <c r="AL947" s="11">
        <v>4.6658582365885177</v>
      </c>
      <c r="AM947" s="11">
        <v>4.6502961559054121</v>
      </c>
      <c r="AN947" s="11">
        <v>4.6355175255626699</v>
      </c>
      <c r="AO947" s="11">
        <v>4.6215472148431598</v>
      </c>
      <c r="AP947" s="11">
        <v>4.6084100930297547</v>
      </c>
      <c r="AQ947" s="11">
        <v>4.596131029405325</v>
      </c>
      <c r="AR947" s="11">
        <v>4.5847348294493484</v>
      </c>
      <c r="AS947" s="11">
        <v>4.5742360089747915</v>
      </c>
      <c r="AT947" s="11">
        <v>4.5646275425413734</v>
      </c>
      <c r="AU947" s="11">
        <v>4.5558996976215367</v>
      </c>
      <c r="AV947" s="11">
        <v>4.5480427416877234</v>
      </c>
      <c r="AW947" s="11">
        <v>4.5410469422123763</v>
      </c>
      <c r="AX947" s="11">
        <v>4.5349025666679337</v>
      </c>
      <c r="AY947" s="11">
        <v>4.5295998825268402</v>
      </c>
    </row>
    <row r="948" spans="1:51">
      <c r="A948" s="5">
        <v>37852</v>
      </c>
      <c r="B948" s="11">
        <v>3.6034982124849235</v>
      </c>
      <c r="C948" s="11">
        <v>4.0441412880436083</v>
      </c>
      <c r="D948" s="11">
        <v>4.3079229075836265</v>
      </c>
      <c r="E948" s="11">
        <v>4.459964027834598</v>
      </c>
      <c r="F948" s="11">
        <v>4.5559392878109994</v>
      </c>
      <c r="G948" s="11">
        <v>4.6225536613168803</v>
      </c>
      <c r="H948" s="11">
        <v>4.6719133201179064</v>
      </c>
      <c r="I948" s="11">
        <v>4.7105080161234341</v>
      </c>
      <c r="J948" s="11">
        <v>4.7420208818682257</v>
      </c>
      <c r="K948" s="11">
        <v>4.7685660910281022</v>
      </c>
      <c r="L948" s="11">
        <v>4.7915649255378669</v>
      </c>
      <c r="M948" s="11">
        <v>4.811919444106934</v>
      </c>
      <c r="N948" s="11">
        <v>4.8297569555668192</v>
      </c>
      <c r="O948" s="11">
        <v>4.8449023424194726</v>
      </c>
      <c r="P948" s="11">
        <v>4.8570233930836899</v>
      </c>
      <c r="Q948" s="11">
        <v>4.8659314845139106</v>
      </c>
      <c r="R948" s="11">
        <v>4.8716462194260952</v>
      </c>
      <c r="S948" s="11">
        <v>4.8743791151231166</v>
      </c>
      <c r="T948" s="11">
        <v>4.8744814475218279</v>
      </c>
      <c r="U948" s="11">
        <v>4.8721678889058717</v>
      </c>
      <c r="V948" s="11">
        <v>4.8676034081653556</v>
      </c>
      <c r="W948" s="11">
        <v>4.8608322824992536</v>
      </c>
      <c r="X948" s="11">
        <v>4.8518666696345978</v>
      </c>
      <c r="Y948" s="11">
        <v>4.8407319585873436</v>
      </c>
      <c r="Z948" s="11">
        <v>4.8274622487870849</v>
      </c>
      <c r="AA948" s="11">
        <v>4.8122635572638988</v>
      </c>
      <c r="AB948" s="11">
        <v>4.7955359789686902</v>
      </c>
      <c r="AC948" s="11">
        <v>4.7776898195664153</v>
      </c>
      <c r="AD948" s="11">
        <v>4.7590829218237678</v>
      </c>
      <c r="AE948" s="11">
        <v>4.7399490682031065</v>
      </c>
      <c r="AF948" s="11">
        <v>4.7205041121357985</v>
      </c>
      <c r="AG948" s="11">
        <v>4.7009639070532083</v>
      </c>
      <c r="AH948" s="11">
        <v>4.6815443063867015</v>
      </c>
      <c r="AI948" s="11">
        <v>4.6624611635676434</v>
      </c>
      <c r="AJ948" s="11">
        <v>4.6439303320274012</v>
      </c>
      <c r="AK948" s="11">
        <v>4.6261640479195556</v>
      </c>
      <c r="AL948" s="11">
        <v>4.6092808941769956</v>
      </c>
      <c r="AM948" s="11">
        <v>4.5932995948243862</v>
      </c>
      <c r="AN948" s="11">
        <v>4.5782340138690873</v>
      </c>
      <c r="AO948" s="11">
        <v>4.5640980153184563</v>
      </c>
      <c r="AP948" s="11">
        <v>4.5509054631798538</v>
      </c>
      <c r="AQ948" s="11">
        <v>4.5386702214606371</v>
      </c>
      <c r="AR948" s="11">
        <v>4.5274060946316492</v>
      </c>
      <c r="AS948" s="11">
        <v>4.5171178493538573</v>
      </c>
      <c r="AT948" s="11">
        <v>4.5077916148164849</v>
      </c>
      <c r="AU948" s="11">
        <v>4.499411219305685</v>
      </c>
      <c r="AV948" s="11">
        <v>4.4919604911076121</v>
      </c>
      <c r="AW948" s="11">
        <v>4.4854232585084199</v>
      </c>
      <c r="AX948" s="11">
        <v>4.4797833497942623</v>
      </c>
      <c r="AY948" s="11">
        <v>4.4750245932512946</v>
      </c>
    </row>
    <row r="949" spans="1:51">
      <c r="A949" s="5">
        <v>37853</v>
      </c>
      <c r="B949" s="11">
        <v>3.5908958435839176</v>
      </c>
      <c r="C949" s="11">
        <v>4.0587801794192435</v>
      </c>
      <c r="D949" s="11">
        <v>4.3386429895492116</v>
      </c>
      <c r="E949" s="11">
        <v>4.4955977990150071</v>
      </c>
      <c r="F949" s="11">
        <v>4.5924126629781608</v>
      </c>
      <c r="G949" s="11">
        <v>4.6584406160802132</v>
      </c>
      <c r="H949" s="11">
        <v>4.706826149398653</v>
      </c>
      <c r="I949" s="11">
        <v>4.7445330543530053</v>
      </c>
      <c r="J949" s="11">
        <v>4.7753867608434373</v>
      </c>
      <c r="K949" s="11">
        <v>4.8014894686252587</v>
      </c>
      <c r="L949" s="11">
        <v>4.8242242551608152</v>
      </c>
      <c r="M949" s="11">
        <v>4.8444579513183896</v>
      </c>
      <c r="N949" s="11">
        <v>4.8623061485898473</v>
      </c>
      <c r="O949" s="11">
        <v>4.8776055679431076</v>
      </c>
      <c r="P949" s="11">
        <v>4.8900576118190662</v>
      </c>
      <c r="Q949" s="11">
        <v>4.8995223483920762</v>
      </c>
      <c r="R949" s="11">
        <v>4.9060703830994621</v>
      </c>
      <c r="S949" s="11">
        <v>4.9099496448286581</v>
      </c>
      <c r="T949" s="11">
        <v>4.9115225977495509</v>
      </c>
      <c r="U949" s="11">
        <v>4.9109861436595086</v>
      </c>
      <c r="V949" s="11">
        <v>4.9084785386693142</v>
      </c>
      <c r="W949" s="11">
        <v>4.9039910013546537</v>
      </c>
      <c r="X949" s="11">
        <v>4.8974752138494333</v>
      </c>
      <c r="Y949" s="11">
        <v>4.8888950687847323</v>
      </c>
      <c r="Z949" s="11">
        <v>4.878223112644454</v>
      </c>
      <c r="AA949" s="11">
        <v>4.8656046158373369</v>
      </c>
      <c r="AB949" s="11">
        <v>4.8513770725306697</v>
      </c>
      <c r="AC949" s="11">
        <v>4.8358878951510027</v>
      </c>
      <c r="AD949" s="11">
        <v>4.8194483152490966</v>
      </c>
      <c r="AE949" s="11">
        <v>4.8022853101818326</v>
      </c>
      <c r="AF949" s="11">
        <v>4.7846138892315784</v>
      </c>
      <c r="AG949" s="11">
        <v>4.7666490616807033</v>
      </c>
      <c r="AH949" s="11">
        <v>4.7486058368115733</v>
      </c>
      <c r="AI949" s="11">
        <v>4.7306992239065586</v>
      </c>
      <c r="AJ949" s="11">
        <v>4.7131442322480259</v>
      </c>
      <c r="AK949" s="11">
        <v>4.6961525311292496</v>
      </c>
      <c r="AL949" s="11">
        <v>4.679851604826923</v>
      </c>
      <c r="AM949" s="11">
        <v>4.6642804453375248</v>
      </c>
      <c r="AN949" s="11">
        <v>4.6494738425435713</v>
      </c>
      <c r="AO949" s="11">
        <v>4.6354665863275777</v>
      </c>
      <c r="AP949" s="11">
        <v>4.6222934665720565</v>
      </c>
      <c r="AQ949" s="11">
        <v>4.609989273159524</v>
      </c>
      <c r="AR949" s="11">
        <v>4.5985886973188732</v>
      </c>
      <c r="AS949" s="11">
        <v>4.5881123109765189</v>
      </c>
      <c r="AT949" s="11">
        <v>4.578552004319123</v>
      </c>
      <c r="AU949" s="11">
        <v>4.5698961892546368</v>
      </c>
      <c r="AV949" s="11">
        <v>4.56213327769101</v>
      </c>
      <c r="AW949" s="11">
        <v>4.5552516815361956</v>
      </c>
      <c r="AX949" s="11">
        <v>4.5492398126981453</v>
      </c>
      <c r="AY949" s="11">
        <v>4.5440860830848084</v>
      </c>
    </row>
    <row r="950" spans="1:51">
      <c r="A950" s="5">
        <v>37854</v>
      </c>
      <c r="B950" s="11">
        <v>3.6393550034243294</v>
      </c>
      <c r="C950" s="11">
        <v>4.1124704586298675</v>
      </c>
      <c r="D950" s="11">
        <v>4.3863147499237103</v>
      </c>
      <c r="E950" s="11">
        <v>4.5368097258989897</v>
      </c>
      <c r="F950" s="11">
        <v>4.6275444037936442</v>
      </c>
      <c r="G950" s="11">
        <v>4.6883486967234145</v>
      </c>
      <c r="H950" s="11">
        <v>4.7323898881318849</v>
      </c>
      <c r="I950" s="11">
        <v>4.7665202313352122</v>
      </c>
      <c r="J950" s="11">
        <v>4.7944726974489278</v>
      </c>
      <c r="K950" s="11">
        <v>4.8182639963332088</v>
      </c>
      <c r="L950" s="11">
        <v>4.839197702429944</v>
      </c>
      <c r="M950" s="11">
        <v>4.8580602320834094</v>
      </c>
      <c r="N950" s="11">
        <v>4.8748862998888116</v>
      </c>
      <c r="O950" s="11">
        <v>4.8894327422517954</v>
      </c>
      <c r="P950" s="11">
        <v>4.90132211529244</v>
      </c>
      <c r="Q950" s="11">
        <v>4.9103329801495104</v>
      </c>
      <c r="R950" s="11">
        <v>4.9164544632396199</v>
      </c>
      <c r="S950" s="11">
        <v>4.9198586343444433</v>
      </c>
      <c r="T950" s="11">
        <v>4.9208422573600865</v>
      </c>
      <c r="U950" s="11">
        <v>4.9195599849858986</v>
      </c>
      <c r="V950" s="11">
        <v>4.9161163824850957</v>
      </c>
      <c r="W950" s="11">
        <v>4.9104944757657751</v>
      </c>
      <c r="X950" s="11">
        <v>4.9026496880736605</v>
      </c>
      <c r="Y950" s="11">
        <v>4.8925619679994012</v>
      </c>
      <c r="Z950" s="11">
        <v>4.8802226774653441</v>
      </c>
      <c r="AA950" s="11">
        <v>4.8657996914454786</v>
      </c>
      <c r="AB950" s="11">
        <v>4.849654541647352</v>
      </c>
      <c r="AC950" s="11">
        <v>4.8321584998714808</v>
      </c>
      <c r="AD950" s="11">
        <v>4.8136459026979148</v>
      </c>
      <c r="AE950" s="11">
        <v>4.7943663833085211</v>
      </c>
      <c r="AF950" s="11">
        <v>4.7745577494582845</v>
      </c>
      <c r="AG950" s="11">
        <v>4.7544578089021892</v>
      </c>
      <c r="AH950" s="11">
        <v>4.7343043693952191</v>
      </c>
      <c r="AI950" s="11">
        <v>4.714335238692362</v>
      </c>
      <c r="AJ950" s="11">
        <v>4.6947882245485992</v>
      </c>
      <c r="AK950" s="11">
        <v>4.6758973826936359</v>
      </c>
      <c r="AL950" s="11">
        <v>4.6578046737598608</v>
      </c>
      <c r="AM950" s="11">
        <v>4.6405566218367955</v>
      </c>
      <c r="AN950" s="11">
        <v>4.6241953304336851</v>
      </c>
      <c r="AO950" s="11">
        <v>4.6087629030597732</v>
      </c>
      <c r="AP950" s="11">
        <v>4.594301443224305</v>
      </c>
      <c r="AQ950" s="11">
        <v>4.5808530544365249</v>
      </c>
      <c r="AR950" s="11">
        <v>4.5684596951041003</v>
      </c>
      <c r="AS950" s="11">
        <v>4.557143714888932</v>
      </c>
      <c r="AT950" s="11">
        <v>4.5468882238292876</v>
      </c>
      <c r="AU950" s="11">
        <v>4.5376716578674738</v>
      </c>
      <c r="AV950" s="11">
        <v>4.529472452945801</v>
      </c>
      <c r="AW950" s="11">
        <v>4.5222690450065759</v>
      </c>
      <c r="AX950" s="11">
        <v>4.5160398699921087</v>
      </c>
      <c r="AY950" s="11">
        <v>4.5107633638447071</v>
      </c>
    </row>
    <row r="951" spans="1:51">
      <c r="A951" s="5">
        <v>37855</v>
      </c>
      <c r="B951" s="11">
        <v>3.6738024586793365</v>
      </c>
      <c r="C951" s="11">
        <v>4.1553395242192828</v>
      </c>
      <c r="D951" s="11">
        <v>4.4175747503745848</v>
      </c>
      <c r="E951" s="11">
        <v>4.5583886968047036</v>
      </c>
      <c r="F951" s="11">
        <v>4.6417352854311442</v>
      </c>
      <c r="G951" s="11">
        <v>4.696454182073742</v>
      </c>
      <c r="H951" s="11">
        <v>4.7349990660582524</v>
      </c>
      <c r="I951" s="11">
        <v>4.7637789008302205</v>
      </c>
      <c r="J951" s="11">
        <v>4.7864138428545724</v>
      </c>
      <c r="K951" s="11">
        <v>4.804991733108448</v>
      </c>
      <c r="L951" s="11">
        <v>4.820963095486035</v>
      </c>
      <c r="M951" s="11">
        <v>4.8352559035304266</v>
      </c>
      <c r="N951" s="11">
        <v>4.8479982487936821</v>
      </c>
      <c r="O951" s="11">
        <v>4.8589992012258776</v>
      </c>
      <c r="P951" s="11">
        <v>4.8679004727437469</v>
      </c>
      <c r="Q951" s="11">
        <v>4.8744811349816795</v>
      </c>
      <c r="R951" s="11">
        <v>4.8787008210633838</v>
      </c>
      <c r="S951" s="11">
        <v>4.8806768694576075</v>
      </c>
      <c r="T951" s="11">
        <v>4.8806219869668457</v>
      </c>
      <c r="U951" s="11">
        <v>4.8786057854800022</v>
      </c>
      <c r="V951" s="11">
        <v>4.8746532989170932</v>
      </c>
      <c r="W951" s="11">
        <v>4.8686889074919213</v>
      </c>
      <c r="X951" s="11">
        <v>4.8606228510156502</v>
      </c>
      <c r="Y951" s="11">
        <v>4.850405355609003</v>
      </c>
      <c r="Z951" s="11">
        <v>4.8380021508510787</v>
      </c>
      <c r="AA951" s="11">
        <v>4.8235737848925737</v>
      </c>
      <c r="AB951" s="11">
        <v>4.8074826929642267</v>
      </c>
      <c r="AC951" s="11">
        <v>4.7901004435778809</v>
      </c>
      <c r="AD951" s="11">
        <v>4.7717587145048146</v>
      </c>
      <c r="AE951" s="11">
        <v>4.7527031083204854</v>
      </c>
      <c r="AF951" s="11">
        <v>4.7331680214956782</v>
      </c>
      <c r="AG951" s="11">
        <v>4.7133878505011806</v>
      </c>
      <c r="AH951" s="11">
        <v>4.6935969918077802</v>
      </c>
      <c r="AI951" s="11">
        <v>4.6740298418862629</v>
      </c>
      <c r="AJ951" s="11">
        <v>4.6549207972074162</v>
      </c>
      <c r="AK951" s="11">
        <v>4.6365000078138889</v>
      </c>
      <c r="AL951" s="11">
        <v>4.6189036147893177</v>
      </c>
      <c r="AM951" s="11">
        <v>4.6021757391246361</v>
      </c>
      <c r="AN951" s="11">
        <v>4.5863566532145086</v>
      </c>
      <c r="AO951" s="11">
        <v>4.5714866294535943</v>
      </c>
      <c r="AP951" s="11">
        <v>4.557605940236555</v>
      </c>
      <c r="AQ951" s="11">
        <v>4.5447548579580523</v>
      </c>
      <c r="AR951" s="11">
        <v>4.5329734779113426</v>
      </c>
      <c r="AS951" s="11">
        <v>4.5222826068909701</v>
      </c>
      <c r="AT951" s="11">
        <v>4.5126666901060615</v>
      </c>
      <c r="AU951" s="11">
        <v>4.5041061445236137</v>
      </c>
      <c r="AV951" s="11">
        <v>4.4965813871106226</v>
      </c>
      <c r="AW951" s="11">
        <v>4.490072834834085</v>
      </c>
      <c r="AX951" s="11">
        <v>4.4845609046609978</v>
      </c>
      <c r="AY951" s="11">
        <v>4.4800260135583567</v>
      </c>
    </row>
    <row r="952" spans="1:51">
      <c r="A952" s="5">
        <v>37858</v>
      </c>
      <c r="B952" s="11" t="s">
        <v>0</v>
      </c>
      <c r="C952" s="11" t="s">
        <v>0</v>
      </c>
      <c r="D952" s="11" t="s">
        <v>0</v>
      </c>
      <c r="E952" s="11" t="s">
        <v>0</v>
      </c>
      <c r="F952" s="11" t="s">
        <v>0</v>
      </c>
      <c r="G952" s="11" t="s">
        <v>0</v>
      </c>
      <c r="H952" s="11" t="s">
        <v>0</v>
      </c>
      <c r="I952" s="11" t="s">
        <v>0</v>
      </c>
      <c r="J952" s="11" t="s">
        <v>0</v>
      </c>
      <c r="K952" s="11" t="s">
        <v>0</v>
      </c>
      <c r="L952" s="11" t="s">
        <v>0</v>
      </c>
      <c r="M952" s="11" t="s">
        <v>0</v>
      </c>
      <c r="N952" s="11" t="s">
        <v>0</v>
      </c>
      <c r="O952" s="11" t="s">
        <v>0</v>
      </c>
      <c r="P952" s="11" t="s">
        <v>0</v>
      </c>
      <c r="Q952" s="11" t="s">
        <v>0</v>
      </c>
      <c r="R952" s="11" t="s">
        <v>0</v>
      </c>
      <c r="S952" s="11" t="s">
        <v>0</v>
      </c>
      <c r="T952" s="11" t="s">
        <v>0</v>
      </c>
      <c r="U952" s="11" t="s">
        <v>0</v>
      </c>
      <c r="V952" s="11" t="s">
        <v>0</v>
      </c>
      <c r="W952" s="11" t="s">
        <v>0</v>
      </c>
      <c r="X952" s="11" t="s">
        <v>0</v>
      </c>
      <c r="Y952" s="11" t="s">
        <v>0</v>
      </c>
      <c r="Z952" s="11" t="s">
        <v>0</v>
      </c>
      <c r="AA952" s="11" t="s">
        <v>0</v>
      </c>
      <c r="AB952" s="11" t="s">
        <v>0</v>
      </c>
      <c r="AC952" s="11" t="s">
        <v>0</v>
      </c>
      <c r="AD952" s="11" t="s">
        <v>0</v>
      </c>
      <c r="AE952" s="11" t="s">
        <v>0</v>
      </c>
      <c r="AF952" s="11" t="s">
        <v>0</v>
      </c>
      <c r="AG952" s="11" t="s">
        <v>0</v>
      </c>
      <c r="AH952" s="11" t="s">
        <v>0</v>
      </c>
      <c r="AI952" s="11" t="s">
        <v>0</v>
      </c>
      <c r="AJ952" s="11" t="s">
        <v>0</v>
      </c>
      <c r="AK952" s="11" t="s">
        <v>0</v>
      </c>
      <c r="AL952" s="11" t="s">
        <v>0</v>
      </c>
      <c r="AM952" s="11" t="s">
        <v>0</v>
      </c>
      <c r="AN952" s="11" t="s">
        <v>0</v>
      </c>
      <c r="AO952" s="11" t="s">
        <v>0</v>
      </c>
      <c r="AP952" s="11" t="s">
        <v>0</v>
      </c>
      <c r="AQ952" s="11" t="s">
        <v>0</v>
      </c>
      <c r="AR952" s="11" t="s">
        <v>0</v>
      </c>
      <c r="AS952" s="11" t="s">
        <v>0</v>
      </c>
      <c r="AT952" s="11" t="s">
        <v>0</v>
      </c>
      <c r="AU952" s="11" t="s">
        <v>0</v>
      </c>
      <c r="AV952" s="11" t="s">
        <v>0</v>
      </c>
      <c r="AW952" s="11" t="s">
        <v>0</v>
      </c>
      <c r="AX952" s="11" t="s">
        <v>0</v>
      </c>
      <c r="AY952" s="11" t="s">
        <v>0</v>
      </c>
    </row>
    <row r="953" spans="1:51">
      <c r="A953" s="5">
        <v>37859</v>
      </c>
      <c r="B953" s="11">
        <v>3.6801504601802351</v>
      </c>
      <c r="C953" s="11">
        <v>4.1551708156230802</v>
      </c>
      <c r="D953" s="11">
        <v>4.4191043400669194</v>
      </c>
      <c r="E953" s="11">
        <v>4.5611343527654595</v>
      </c>
      <c r="F953" s="11">
        <v>4.6447428191368969</v>
      </c>
      <c r="G953" s="11">
        <v>4.6993281779046852</v>
      </c>
      <c r="H953" s="11">
        <v>4.7377415381760022</v>
      </c>
      <c r="I953" s="11">
        <v>4.76656965273623</v>
      </c>
      <c r="J953" s="11">
        <v>4.7894695051315832</v>
      </c>
      <c r="K953" s="11">
        <v>4.8084749441870871</v>
      </c>
      <c r="L953" s="11">
        <v>4.8249648374133125</v>
      </c>
      <c r="M953" s="11">
        <v>4.8398067827208502</v>
      </c>
      <c r="N953" s="11">
        <v>4.8530854603951061</v>
      </c>
      <c r="O953" s="11">
        <v>4.8645784340496521</v>
      </c>
      <c r="P953" s="11">
        <v>4.873906920400219</v>
      </c>
      <c r="Q953" s="11">
        <v>4.8808404006413362</v>
      </c>
      <c r="R953" s="11">
        <v>4.8853368726030872</v>
      </c>
      <c r="S953" s="11">
        <v>4.8875148108004725</v>
      </c>
      <c r="T953" s="11">
        <v>4.8875872673354781</v>
      </c>
      <c r="U953" s="11">
        <v>4.8856219882830789</v>
      </c>
      <c r="V953" s="11">
        <v>4.8816423295715516</v>
      </c>
      <c r="W953" s="11">
        <v>4.875572768318122</v>
      </c>
      <c r="X953" s="11">
        <v>4.8673272207277787</v>
      </c>
      <c r="Y953" s="11">
        <v>4.8568669299847063</v>
      </c>
      <c r="Z953" s="11">
        <v>4.8441702995249951</v>
      </c>
      <c r="AA953" s="11">
        <v>4.8294154282334985</v>
      </c>
      <c r="AB953" s="11">
        <v>4.8129844265553201</v>
      </c>
      <c r="AC953" s="11">
        <v>4.7952683595626215</v>
      </c>
      <c r="AD953" s="11">
        <v>4.7766135579646427</v>
      </c>
      <c r="AE953" s="11">
        <v>4.7572712762996296</v>
      </c>
      <c r="AF953" s="11">
        <v>4.737480607498453</v>
      </c>
      <c r="AG953" s="11">
        <v>4.7174806444919852</v>
      </c>
      <c r="AH953" s="11">
        <v>4.6975104802110952</v>
      </c>
      <c r="AI953" s="11">
        <v>4.6778092075866553</v>
      </c>
      <c r="AJ953" s="11">
        <v>4.6586159195495389</v>
      </c>
      <c r="AK953" s="11">
        <v>4.6401651119363621</v>
      </c>
      <c r="AL953" s="11">
        <v>4.6225920332464376</v>
      </c>
      <c r="AM953" s="11">
        <v>4.6059361595137984</v>
      </c>
      <c r="AN953" s="11">
        <v>4.5902330649280021</v>
      </c>
      <c r="AO953" s="11">
        <v>4.5755183236786001</v>
      </c>
      <c r="AP953" s="11">
        <v>4.5618275099551502</v>
      </c>
      <c r="AQ953" s="11">
        <v>4.5491961979472038</v>
      </c>
      <c r="AR953" s="11">
        <v>4.5376597828759166</v>
      </c>
      <c r="AS953" s="11">
        <v>4.5272351335784942</v>
      </c>
      <c r="AT953" s="11">
        <v>4.5179047088002449</v>
      </c>
      <c r="AU953" s="11">
        <v>4.5096472245472086</v>
      </c>
      <c r="AV953" s="11">
        <v>4.5024413968254242</v>
      </c>
      <c r="AW953" s="11">
        <v>4.4962659416409299</v>
      </c>
      <c r="AX953" s="11">
        <v>4.4910995749997644</v>
      </c>
      <c r="AY953" s="11">
        <v>4.4869210129079669</v>
      </c>
    </row>
    <row r="954" spans="1:51">
      <c r="A954" s="5">
        <v>37860</v>
      </c>
      <c r="B954" s="11">
        <v>3.6555336669415963</v>
      </c>
      <c r="C954" s="11">
        <v>4.1396504677975816</v>
      </c>
      <c r="D954" s="11">
        <v>4.4245459509865634</v>
      </c>
      <c r="E954" s="11">
        <v>4.5819034059451811</v>
      </c>
      <c r="F954" s="11">
        <v>4.6759120838540138</v>
      </c>
      <c r="G954" s="11">
        <v>4.737078893610887</v>
      </c>
      <c r="H954" s="11">
        <v>4.7792037423221227</v>
      </c>
      <c r="I954" s="11">
        <v>4.8095664618774263</v>
      </c>
      <c r="J954" s="11">
        <v>4.8324340679990101</v>
      </c>
      <c r="K954" s="11">
        <v>4.8503500659125924</v>
      </c>
      <c r="L954" s="11">
        <v>4.8650759134611938</v>
      </c>
      <c r="M954" s="11">
        <v>4.8777859834324815</v>
      </c>
      <c r="N954" s="11">
        <v>4.8888255766821302</v>
      </c>
      <c r="O954" s="11">
        <v>4.8981892762147785</v>
      </c>
      <c r="P954" s="11">
        <v>4.9056717756445734</v>
      </c>
      <c r="Q954" s="11">
        <v>4.9111734402583069</v>
      </c>
      <c r="R954" s="11">
        <v>4.9147290093681733</v>
      </c>
      <c r="S954" s="11">
        <v>4.916491154512963</v>
      </c>
      <c r="T954" s="11">
        <v>4.9166624276237938</v>
      </c>
      <c r="U954" s="11">
        <v>4.9152707544118224</v>
      </c>
      <c r="V954" s="11">
        <v>4.9122926720624687</v>
      </c>
      <c r="W954" s="11">
        <v>4.9075875436557208</v>
      </c>
      <c r="X954" s="11">
        <v>4.9010009999991668</v>
      </c>
      <c r="Y954" s="11">
        <v>4.8924288023923204</v>
      </c>
      <c r="Z954" s="11">
        <v>4.881784274857301</v>
      </c>
      <c r="AA954" s="11">
        <v>4.8691761206830746</v>
      </c>
      <c r="AB954" s="11">
        <v>4.854909819986907</v>
      </c>
      <c r="AC954" s="11">
        <v>4.8392993641231739</v>
      </c>
      <c r="AD954" s="11">
        <v>4.8226338361824519</v>
      </c>
      <c r="AE954" s="11">
        <v>4.8051501741926561</v>
      </c>
      <c r="AF954" s="11">
        <v>4.7870787631177718</v>
      </c>
      <c r="AG954" s="11">
        <v>4.768649987921787</v>
      </c>
      <c r="AH954" s="11">
        <v>4.7500942335686895</v>
      </c>
      <c r="AI954" s="11">
        <v>4.7316418850224666</v>
      </c>
      <c r="AJ954" s="11">
        <v>4.7135233272471062</v>
      </c>
      <c r="AK954" s="11">
        <v>4.6959648715464057</v>
      </c>
      <c r="AL954" s="11">
        <v>4.6791070420519905</v>
      </c>
      <c r="AM954" s="11">
        <v>4.6630087513184852</v>
      </c>
      <c r="AN954" s="11">
        <v>4.647725674011137</v>
      </c>
      <c r="AO954" s="11">
        <v>4.6333134847951909</v>
      </c>
      <c r="AP954" s="11">
        <v>4.6198278583358929</v>
      </c>
      <c r="AQ954" s="11">
        <v>4.6073244692984874</v>
      </c>
      <c r="AR954" s="11">
        <v>4.5958587432686802</v>
      </c>
      <c r="AS954" s="11">
        <v>4.5854615706996382</v>
      </c>
      <c r="AT954" s="11">
        <v>4.5761189419509627</v>
      </c>
      <c r="AU954" s="11">
        <v>4.56781205289347</v>
      </c>
      <c r="AV954" s="11">
        <v>4.5605220993979758</v>
      </c>
      <c r="AW954" s="11">
        <v>4.5542302773352947</v>
      </c>
      <c r="AX954" s="11">
        <v>4.5489177825762432</v>
      </c>
      <c r="AY954" s="11">
        <v>4.5445658109916369</v>
      </c>
    </row>
    <row r="955" spans="1:51">
      <c r="A955" s="5">
        <v>37861</v>
      </c>
      <c r="B955" s="11">
        <v>3.6679737552914689</v>
      </c>
      <c r="C955" s="11">
        <v>4.1498071113591495</v>
      </c>
      <c r="D955" s="11">
        <v>4.410840386869201</v>
      </c>
      <c r="E955" s="11">
        <v>4.5476101687362398</v>
      </c>
      <c r="F955" s="11">
        <v>4.6283000352042203</v>
      </c>
      <c r="G955" s="11">
        <v>4.6814592578503209</v>
      </c>
      <c r="H955" s="11">
        <v>4.7185037158022967</v>
      </c>
      <c r="I955" s="11">
        <v>4.7454420567800284</v>
      </c>
      <c r="J955" s="11">
        <v>4.7660865874132954</v>
      </c>
      <c r="K955" s="11">
        <v>4.7826475614575896</v>
      </c>
      <c r="L955" s="11">
        <v>4.7965694356429971</v>
      </c>
      <c r="M955" s="11">
        <v>4.8087627611377188</v>
      </c>
      <c r="N955" s="11">
        <v>4.8194414476227401</v>
      </c>
      <c r="O955" s="11">
        <v>4.828594141242867</v>
      </c>
      <c r="P955" s="11">
        <v>4.8361634319602391</v>
      </c>
      <c r="Q955" s="11">
        <v>4.8421916302101975</v>
      </c>
      <c r="R955" s="11">
        <v>4.8467724394906</v>
      </c>
      <c r="S955" s="11">
        <v>4.849980178871145</v>
      </c>
      <c r="T955" s="11">
        <v>4.8518621561625928</v>
      </c>
      <c r="U955" s="11">
        <v>4.8523252361008877</v>
      </c>
      <c r="V955" s="11">
        <v>4.8512165626115937</v>
      </c>
      <c r="W955" s="11">
        <v>4.8482112951919571</v>
      </c>
      <c r="X955" s="11">
        <v>4.8429528217593276</v>
      </c>
      <c r="Y955" s="11">
        <v>4.8351599809528958</v>
      </c>
      <c r="Z955" s="11">
        <v>4.8245930887812678</v>
      </c>
      <c r="AA955" s="11">
        <v>4.8113217719339092</v>
      </c>
      <c r="AB955" s="11">
        <v>4.7957227269588749</v>
      </c>
      <c r="AC955" s="11">
        <v>4.7781857587715466</v>
      </c>
      <c r="AD955" s="11">
        <v>4.759089765866956</v>
      </c>
      <c r="AE955" s="11">
        <v>4.7387911558827787</v>
      </c>
      <c r="AF955" s="11">
        <v>4.7176435598308837</v>
      </c>
      <c r="AG955" s="11">
        <v>4.6960006087231418</v>
      </c>
      <c r="AH955" s="11">
        <v>4.6742159335714204</v>
      </c>
      <c r="AI955" s="11">
        <v>4.6526431653875902</v>
      </c>
      <c r="AJ955" s="11">
        <v>4.6316359351835237</v>
      </c>
      <c r="AK955" s="11">
        <v>4.6115383657508966</v>
      </c>
      <c r="AL955" s="11">
        <v>4.5924992142174936</v>
      </c>
      <c r="AM955" s="11">
        <v>4.5744840129607161</v>
      </c>
      <c r="AN955" s="11">
        <v>4.5574512174541164</v>
      </c>
      <c r="AO955" s="11">
        <v>4.5413592831712482</v>
      </c>
      <c r="AP955" s="11">
        <v>4.5261666655856629</v>
      </c>
      <c r="AQ955" s="11">
        <v>4.5118318201709151</v>
      </c>
      <c r="AR955" s="11">
        <v>4.4983132024005572</v>
      </c>
      <c r="AS955" s="11">
        <v>4.4855625729833228</v>
      </c>
      <c r="AT955" s="11">
        <v>4.4734834181706349</v>
      </c>
      <c r="AU955" s="11">
        <v>4.4619580497880982</v>
      </c>
      <c r="AV955" s="11">
        <v>4.4508686892984688</v>
      </c>
      <c r="AW955" s="11">
        <v>4.4400975581645064</v>
      </c>
      <c r="AX955" s="11">
        <v>4.4295268778489687</v>
      </c>
      <c r="AY955" s="11">
        <v>4.4190388698146128</v>
      </c>
    </row>
    <row r="956" spans="1:51">
      <c r="A956" s="5">
        <v>37862</v>
      </c>
      <c r="B956" s="11">
        <v>3.6873514467993007</v>
      </c>
      <c r="C956" s="11">
        <v>4.1711731184640195</v>
      </c>
      <c r="D956" s="11">
        <v>4.4281364008166584</v>
      </c>
      <c r="E956" s="11">
        <v>4.562268991507179</v>
      </c>
      <c r="F956" s="11">
        <v>4.6419001023130662</v>
      </c>
      <c r="G956" s="11">
        <v>4.695254511610444</v>
      </c>
      <c r="H956" s="11">
        <v>4.7333413108218307</v>
      </c>
      <c r="I956" s="11">
        <v>4.7618013124663978</v>
      </c>
      <c r="J956" s="11">
        <v>4.7841953699195958</v>
      </c>
      <c r="K956" s="11">
        <v>4.8025556392665782</v>
      </c>
      <c r="L956" s="11">
        <v>4.8182038231926949</v>
      </c>
      <c r="M956" s="11">
        <v>4.8319633549099725</v>
      </c>
      <c r="N956" s="11">
        <v>4.8439858606051862</v>
      </c>
      <c r="O956" s="11">
        <v>4.8542196162987068</v>
      </c>
      <c r="P956" s="11">
        <v>4.8625815911691479</v>
      </c>
      <c r="Q956" s="11">
        <v>4.8690999282371141</v>
      </c>
      <c r="R956" s="11">
        <v>4.8738618376151832</v>
      </c>
      <c r="S956" s="11">
        <v>4.8769435678320834</v>
      </c>
      <c r="T956" s="11">
        <v>4.8784108181940287</v>
      </c>
      <c r="U956" s="11">
        <v>4.8782070494168499</v>
      </c>
      <c r="V956" s="11">
        <v>4.8762183218772925</v>
      </c>
      <c r="W956" s="11">
        <v>4.8721657444267095</v>
      </c>
      <c r="X956" s="11">
        <v>4.8657420478145061</v>
      </c>
      <c r="Y956" s="11">
        <v>4.8567090904320276</v>
      </c>
      <c r="Z956" s="11">
        <v>4.8448680976494014</v>
      </c>
      <c r="AA956" s="11">
        <v>4.8303369303803203</v>
      </c>
      <c r="AB956" s="11">
        <v>4.813534647460858</v>
      </c>
      <c r="AC956" s="11">
        <v>4.7948920722716402</v>
      </c>
      <c r="AD956" s="11">
        <v>4.7748163496847784</v>
      </c>
      <c r="AE956" s="11">
        <v>4.7536679450749988</v>
      </c>
      <c r="AF956" s="11">
        <v>4.7318018627398972</v>
      </c>
      <c r="AG956" s="11">
        <v>4.7095731069770714</v>
      </c>
      <c r="AH956" s="11">
        <v>4.6873366820841218</v>
      </c>
      <c r="AI956" s="11">
        <v>4.6654475923586451</v>
      </c>
      <c r="AJ956" s="11">
        <v>4.6442608420982401</v>
      </c>
      <c r="AK956" s="11">
        <v>4.6241205828846228</v>
      </c>
      <c r="AL956" s="11">
        <v>4.6051635467541461</v>
      </c>
      <c r="AM956" s="11">
        <v>4.5873400875496708</v>
      </c>
      <c r="AN956" s="11">
        <v>4.57059392976727</v>
      </c>
      <c r="AO956" s="11">
        <v>4.5548687979030094</v>
      </c>
      <c r="AP956" s="11">
        <v>4.5401084164529619</v>
      </c>
      <c r="AQ956" s="11">
        <v>4.5262565099131944</v>
      </c>
      <c r="AR956" s="11">
        <v>4.5132568027797779</v>
      </c>
      <c r="AS956" s="11">
        <v>4.5010469439509402</v>
      </c>
      <c r="AT956" s="11">
        <v>4.4895230083737188</v>
      </c>
      <c r="AU956" s="11">
        <v>4.4785636645927589</v>
      </c>
      <c r="AV956" s="11">
        <v>4.468047522164702</v>
      </c>
      <c r="AW956" s="11">
        <v>4.4578531906461896</v>
      </c>
      <c r="AX956" s="11">
        <v>4.4478592795938647</v>
      </c>
      <c r="AY956" s="11">
        <v>4.4379443985643672</v>
      </c>
    </row>
    <row r="957" spans="1:51">
      <c r="A957" s="5">
        <v>37865</v>
      </c>
      <c r="B957" s="11">
        <v>3.7333830590797521</v>
      </c>
      <c r="C957" s="11">
        <v>4.1888828374224261</v>
      </c>
      <c r="D957" s="11">
        <v>4.4362241284202959</v>
      </c>
      <c r="E957" s="11">
        <v>4.5682124887728239</v>
      </c>
      <c r="F957" s="11">
        <v>4.6472534695717922</v>
      </c>
      <c r="G957" s="11">
        <v>4.700290408587068</v>
      </c>
      <c r="H957" s="11">
        <v>4.7380757956258703</v>
      </c>
      <c r="I957" s="11">
        <v>4.7661409008222577</v>
      </c>
      <c r="J957" s="11">
        <v>4.7880031517458663</v>
      </c>
      <c r="K957" s="11">
        <v>4.805695088982767</v>
      </c>
      <c r="L957" s="11">
        <v>4.820585758383471</v>
      </c>
      <c r="M957" s="11">
        <v>4.8335597812088196</v>
      </c>
      <c r="N957" s="11">
        <v>4.8448307296572883</v>
      </c>
      <c r="O957" s="11">
        <v>4.8543990766166507</v>
      </c>
      <c r="P957" s="11">
        <v>4.8622220482814615</v>
      </c>
      <c r="Q957" s="11">
        <v>4.8683530284170793</v>
      </c>
      <c r="R957" s="11">
        <v>4.8728830769169917</v>
      </c>
      <c r="S957" s="11">
        <v>4.8758767002973027</v>
      </c>
      <c r="T957" s="11">
        <v>4.8773752614157484</v>
      </c>
      <c r="U957" s="11">
        <v>4.8772955442828243</v>
      </c>
      <c r="V957" s="11">
        <v>4.8754980339857141</v>
      </c>
      <c r="W957" s="11">
        <v>4.8716834149869976</v>
      </c>
      <c r="X957" s="11">
        <v>4.8655272597392667</v>
      </c>
      <c r="Y957" s="11">
        <v>4.856780714758842</v>
      </c>
      <c r="Z957" s="11">
        <v>4.8452368491672546</v>
      </c>
      <c r="AA957" s="11">
        <v>4.8310122304089997</v>
      </c>
      <c r="AB957" s="11">
        <v>4.8145267966744729</v>
      </c>
      <c r="AC957" s="11">
        <v>4.7962119977557567</v>
      </c>
      <c r="AD957" s="11">
        <v>4.7764743768429785</v>
      </c>
      <c r="AE957" s="11">
        <v>4.7556721047952317</v>
      </c>
      <c r="AF957" s="11">
        <v>4.7341577948002787</v>
      </c>
      <c r="AG957" s="11">
        <v>4.7122840600458726</v>
      </c>
      <c r="AH957" s="11">
        <v>4.6904035137197777</v>
      </c>
      <c r="AI957" s="11">
        <v>4.668868769009749</v>
      </c>
      <c r="AJ957" s="11">
        <v>4.6480324391035488</v>
      </c>
      <c r="AK957" s="11">
        <v>4.628235986689333</v>
      </c>
      <c r="AL957" s="11">
        <v>4.6096127483006875</v>
      </c>
      <c r="AM957" s="11">
        <v>4.5921116986941692</v>
      </c>
      <c r="AN957" s="11">
        <v>4.5756754369160157</v>
      </c>
      <c r="AO957" s="11">
        <v>4.5602465620124644</v>
      </c>
      <c r="AP957" s="11">
        <v>4.5457676730297534</v>
      </c>
      <c r="AQ957" s="11">
        <v>4.5321813690141184</v>
      </c>
      <c r="AR957" s="11">
        <v>4.5194302490117977</v>
      </c>
      <c r="AS957" s="11">
        <v>4.5074510364907034</v>
      </c>
      <c r="AT957" s="11">
        <v>4.4961409409964723</v>
      </c>
      <c r="AU957" s="11">
        <v>4.4853808839940079</v>
      </c>
      <c r="AV957" s="11">
        <v>4.4750517361086244</v>
      </c>
      <c r="AW957" s="11">
        <v>4.4650343679656377</v>
      </c>
      <c r="AX957" s="11">
        <v>4.4552096501903611</v>
      </c>
      <c r="AY957" s="11">
        <v>4.4454584534081105</v>
      </c>
    </row>
    <row r="958" spans="1:51">
      <c r="A958" s="5">
        <v>37866</v>
      </c>
      <c r="B958" s="11">
        <v>3.7941381933699967</v>
      </c>
      <c r="C958" s="11">
        <v>4.2819322829206881</v>
      </c>
      <c r="D958" s="11">
        <v>4.5465854244907282</v>
      </c>
      <c r="E958" s="11">
        <v>4.6883969100207636</v>
      </c>
      <c r="F958" s="11">
        <v>4.7737113286481723</v>
      </c>
      <c r="G958" s="11">
        <v>4.8309705905444353</v>
      </c>
      <c r="H958" s="11">
        <v>4.8716585493729827</v>
      </c>
      <c r="I958" s="11">
        <v>4.9017803561462774</v>
      </c>
      <c r="J958" s="11">
        <v>4.9251360284410266</v>
      </c>
      <c r="K958" s="11">
        <v>4.9438700028878175</v>
      </c>
      <c r="L958" s="11">
        <v>4.9593495724580672</v>
      </c>
      <c r="M958" s="11">
        <v>4.9724023977775342</v>
      </c>
      <c r="N958" s="11">
        <v>4.9831782968459803</v>
      </c>
      <c r="O958" s="11">
        <v>4.9916310770811938</v>
      </c>
      <c r="P958" s="11">
        <v>4.9976860310873308</v>
      </c>
      <c r="Q958" s="11">
        <v>5.001388000253649</v>
      </c>
      <c r="R958" s="11">
        <v>5.0028537539951694</v>
      </c>
      <c r="S958" s="11">
        <v>5.0022061926045671</v>
      </c>
      <c r="T958" s="11">
        <v>4.9995825858507361</v>
      </c>
      <c r="U958" s="11">
        <v>4.9950176333999332</v>
      </c>
      <c r="V958" s="11">
        <v>4.9884906433178164</v>
      </c>
      <c r="W958" s="11">
        <v>4.9798210036644681</v>
      </c>
      <c r="X958" s="11">
        <v>4.9688002116402865</v>
      </c>
      <c r="Y958" s="11">
        <v>4.9552755719985901</v>
      </c>
      <c r="Z958" s="11">
        <v>4.9391286783626258</v>
      </c>
      <c r="AA958" s="11">
        <v>4.9205472231175946</v>
      </c>
      <c r="AB958" s="11">
        <v>4.9000018942277723</v>
      </c>
      <c r="AC958" s="11">
        <v>4.8779736354377752</v>
      </c>
      <c r="AD958" s="11">
        <v>4.8548995631060592</v>
      </c>
      <c r="AE958" s="11">
        <v>4.8311329340802827</v>
      </c>
      <c r="AF958" s="11">
        <v>4.8070175438072908</v>
      </c>
      <c r="AG958" s="11">
        <v>4.7828971877339219</v>
      </c>
      <c r="AH958" s="11">
        <v>4.7591156613070202</v>
      </c>
      <c r="AI958" s="11">
        <v>4.7360167599734266</v>
      </c>
      <c r="AJ958" s="11">
        <v>4.7139442791799828</v>
      </c>
      <c r="AK958" s="11">
        <v>4.6932300589637226</v>
      </c>
      <c r="AL958" s="11">
        <v>4.673987960766393</v>
      </c>
      <c r="AM958" s="11">
        <v>4.6561414954728084</v>
      </c>
      <c r="AN958" s="11">
        <v>4.6396077760024221</v>
      </c>
      <c r="AO958" s="11">
        <v>4.6243039152746839</v>
      </c>
      <c r="AP958" s="11">
        <v>4.6101470262090496</v>
      </c>
      <c r="AQ958" s="11">
        <v>4.5970542217249708</v>
      </c>
      <c r="AR958" s="11">
        <v>4.5849426147418999</v>
      </c>
      <c r="AS958" s="11">
        <v>4.5737246437278021</v>
      </c>
      <c r="AT958" s="11">
        <v>4.5632818497983818</v>
      </c>
      <c r="AU958" s="11">
        <v>4.553483235248434</v>
      </c>
      <c r="AV958" s="11">
        <v>4.5441977664341131</v>
      </c>
      <c r="AW958" s="11">
        <v>4.5352944097115753</v>
      </c>
      <c r="AX958" s="11">
        <v>4.5266421314369776</v>
      </c>
      <c r="AY958" s="11">
        <v>4.5181098979664744</v>
      </c>
    </row>
    <row r="959" spans="1:51">
      <c r="A959" s="5">
        <v>37867</v>
      </c>
      <c r="B959" s="11">
        <v>3.7988837551587578</v>
      </c>
      <c r="C959" s="11">
        <v>4.318572816198377</v>
      </c>
      <c r="D959" s="11">
        <v>4.5932147824434901</v>
      </c>
      <c r="E959" s="11">
        <v>4.7343547384580189</v>
      </c>
      <c r="F959" s="11">
        <v>4.8164119031540125</v>
      </c>
      <c r="G959" s="11">
        <v>4.8698783227221307</v>
      </c>
      <c r="H959" s="11">
        <v>4.9067321591321882</v>
      </c>
      <c r="I959" s="11">
        <v>4.9331476598646322</v>
      </c>
      <c r="J959" s="11">
        <v>4.953000962793892</v>
      </c>
      <c r="K959" s="11">
        <v>4.9684604739722404</v>
      </c>
      <c r="L959" s="11">
        <v>4.9808958725853936</v>
      </c>
      <c r="M959" s="11">
        <v>4.991120975557525</v>
      </c>
      <c r="N959" s="11">
        <v>4.9992687368696149</v>
      </c>
      <c r="O959" s="11">
        <v>5.0052791382389064</v>
      </c>
      <c r="P959" s="11">
        <v>5.0090640972008345</v>
      </c>
      <c r="Q959" s="11">
        <v>5.0106515922689017</v>
      </c>
      <c r="R959" s="11">
        <v>5.0101382522388818</v>
      </c>
      <c r="S959" s="11">
        <v>5.0076266463601176</v>
      </c>
      <c r="T959" s="11">
        <v>5.0032378783592648</v>
      </c>
      <c r="U959" s="11">
        <v>4.9970055881117723</v>
      </c>
      <c r="V959" s="11">
        <v>4.9889112005536838</v>
      </c>
      <c r="W959" s="11">
        <v>4.9787833752813571</v>
      </c>
      <c r="X959" s="11">
        <v>4.9664245545818355</v>
      </c>
      <c r="Y959" s="11">
        <v>4.9516887270674337</v>
      </c>
      <c r="Z959" s="11">
        <v>4.9344628310851055</v>
      </c>
      <c r="AA959" s="11">
        <v>4.9149403088134935</v>
      </c>
      <c r="AB959" s="11">
        <v>4.8935939611517654</v>
      </c>
      <c r="AC959" s="11">
        <v>4.8709063692419523</v>
      </c>
      <c r="AD959" s="11">
        <v>4.8473125858880683</v>
      </c>
      <c r="AE959" s="11">
        <v>4.8231580661501701</v>
      </c>
      <c r="AF959" s="11">
        <v>4.7987783391917311</v>
      </c>
      <c r="AG959" s="11">
        <v>4.7745089341762208</v>
      </c>
      <c r="AH959" s="11">
        <v>4.7506853802671127</v>
      </c>
      <c r="AI959" s="11">
        <v>4.7276432066278753</v>
      </c>
      <c r="AJ959" s="11">
        <v>4.7057179424219822</v>
      </c>
      <c r="AK959" s="11">
        <v>4.6852326122704628</v>
      </c>
      <c r="AL959" s="11">
        <v>4.6662874856656327</v>
      </c>
      <c r="AM959" s="11">
        <v>4.648791070759974</v>
      </c>
      <c r="AN959" s="11">
        <v>4.6326456135727545</v>
      </c>
      <c r="AO959" s="11">
        <v>4.6177533601232374</v>
      </c>
      <c r="AP959" s="11">
        <v>4.604016556430687</v>
      </c>
      <c r="AQ959" s="11">
        <v>4.5913374485143699</v>
      </c>
      <c r="AR959" s="11">
        <v>4.5796182823935485</v>
      </c>
      <c r="AS959" s="11">
        <v>4.5687574977069003</v>
      </c>
      <c r="AT959" s="11">
        <v>4.5586288044990262</v>
      </c>
      <c r="AU959" s="11">
        <v>4.5490960329374177</v>
      </c>
      <c r="AV959" s="11">
        <v>4.5400229872691593</v>
      </c>
      <c r="AW959" s="11">
        <v>4.5312734717413408</v>
      </c>
      <c r="AX959" s="11">
        <v>4.52271129060105</v>
      </c>
      <c r="AY959" s="11">
        <v>4.514200248095376</v>
      </c>
    </row>
    <row r="960" spans="1:51">
      <c r="A960" s="5">
        <v>37868</v>
      </c>
      <c r="B960" s="11">
        <v>3.8022417292416897</v>
      </c>
      <c r="C960" s="11">
        <v>4.2773602047665564</v>
      </c>
      <c r="D960" s="11">
        <v>4.5457796560847825</v>
      </c>
      <c r="E960" s="11">
        <v>4.693270470256496</v>
      </c>
      <c r="F960" s="11">
        <v>4.7823656190985169</v>
      </c>
      <c r="G960" s="11">
        <v>4.8414870526043003</v>
      </c>
      <c r="H960" s="11">
        <v>4.8826914637443837</v>
      </c>
      <c r="I960" s="11">
        <v>4.9124381685208673</v>
      </c>
      <c r="J960" s="11">
        <v>4.9348627610143145</v>
      </c>
      <c r="K960" s="11">
        <v>4.9522991935914185</v>
      </c>
      <c r="L960" s="11">
        <v>4.9662201957407444</v>
      </c>
      <c r="M960" s="11">
        <v>4.9775035582840816</v>
      </c>
      <c r="N960" s="11">
        <v>4.9863343553922945</v>
      </c>
      <c r="O960" s="11">
        <v>4.9927128483127321</v>
      </c>
      <c r="P960" s="11">
        <v>4.9966189939235202</v>
      </c>
      <c r="Q960" s="11">
        <v>4.9981646937467854</v>
      </c>
      <c r="R960" s="11">
        <v>4.9975405729972122</v>
      </c>
      <c r="S960" s="11">
        <v>4.9949459940209104</v>
      </c>
      <c r="T960" s="11">
        <v>4.9905890353843407</v>
      </c>
      <c r="U960" s="11">
        <v>4.984566330994503</v>
      </c>
      <c r="V960" s="11">
        <v>4.9769071452149491</v>
      </c>
      <c r="W960" s="11">
        <v>4.9674430241805085</v>
      </c>
      <c r="X960" s="11">
        <v>4.9559649647567383</v>
      </c>
      <c r="Y960" s="11">
        <v>4.94229051714139</v>
      </c>
      <c r="Z960" s="11">
        <v>4.9262615326056043</v>
      </c>
      <c r="AA960" s="11">
        <v>4.9080167888096531</v>
      </c>
      <c r="AB960" s="11">
        <v>4.8879618636424187</v>
      </c>
      <c r="AC960" s="11">
        <v>4.8665115528592651</v>
      </c>
      <c r="AD960" s="11">
        <v>4.8440524913349421</v>
      </c>
      <c r="AE960" s="11">
        <v>4.8209190091626182</v>
      </c>
      <c r="AF960" s="11">
        <v>4.7974397473147468</v>
      </c>
      <c r="AG960" s="11">
        <v>4.7739433467637822</v>
      </c>
      <c r="AH960" s="11">
        <v>4.7507584484821779</v>
      </c>
      <c r="AI960" s="11">
        <v>4.7282136934423864</v>
      </c>
      <c r="AJ960" s="11">
        <v>4.7066377226168594</v>
      </c>
      <c r="AK960" s="11">
        <v>4.6863470757366601</v>
      </c>
      <c r="AL960" s="11">
        <v>4.6674476279677499</v>
      </c>
      <c r="AM960" s="11">
        <v>4.649866476295605</v>
      </c>
      <c r="AN960" s="11">
        <v>4.6335250476389049</v>
      </c>
      <c r="AO960" s="11">
        <v>4.6183447689163275</v>
      </c>
      <c r="AP960" s="11">
        <v>4.6042470670465523</v>
      </c>
      <c r="AQ960" s="11">
        <v>4.5911533689482571</v>
      </c>
      <c r="AR960" s="11">
        <v>4.5789851015401233</v>
      </c>
      <c r="AS960" s="11">
        <v>4.5676580389690606</v>
      </c>
      <c r="AT960" s="11">
        <v>4.557051855791534</v>
      </c>
      <c r="AU960" s="11">
        <v>4.5470320288057673</v>
      </c>
      <c r="AV960" s="11">
        <v>4.5374640008342846</v>
      </c>
      <c r="AW960" s="11">
        <v>4.5282132146996155</v>
      </c>
      <c r="AX960" s="11">
        <v>4.5191451132242841</v>
      </c>
      <c r="AY960" s="11">
        <v>4.5101251392308175</v>
      </c>
    </row>
    <row r="961" spans="1:51">
      <c r="A961" s="5">
        <v>37869</v>
      </c>
      <c r="B961" s="11">
        <v>3.7537961741651751</v>
      </c>
      <c r="C961" s="11">
        <v>4.1653826247548489</v>
      </c>
      <c r="D961" s="11">
        <v>4.4147528026186915</v>
      </c>
      <c r="E961" s="11">
        <v>4.5678560751214929</v>
      </c>
      <c r="F961" s="11">
        <v>4.6697844038309277</v>
      </c>
      <c r="G961" s="11">
        <v>4.7433327477560319</v>
      </c>
      <c r="H961" s="11">
        <v>4.7993326904757012</v>
      </c>
      <c r="I961" s="11">
        <v>4.8437631329635469</v>
      </c>
      <c r="J961" s="11">
        <v>4.8804214421585703</v>
      </c>
      <c r="K961" s="11">
        <v>4.9113217951335617</v>
      </c>
      <c r="L961" s="11">
        <v>4.9376594439603201</v>
      </c>
      <c r="M961" s="11">
        <v>4.9600577157200707</v>
      </c>
      <c r="N961" s="11">
        <v>4.9785134449000141</v>
      </c>
      <c r="O961" s="11">
        <v>4.9929151825103677</v>
      </c>
      <c r="P961" s="11">
        <v>5.0031891622734532</v>
      </c>
      <c r="Q961" s="11">
        <v>5.0094691054551888</v>
      </c>
      <c r="R961" s="11">
        <v>5.0120543899986627</v>
      </c>
      <c r="S961" s="11">
        <v>5.0113254137919521</v>
      </c>
      <c r="T961" s="11">
        <v>5.0077346897224313</v>
      </c>
      <c r="U961" s="11">
        <v>5.0016218553402272</v>
      </c>
      <c r="V961" s="11">
        <v>4.9932396373659786</v>
      </c>
      <c r="W961" s="11">
        <v>4.9825885650768162</v>
      </c>
      <c r="X961" s="11">
        <v>4.9696103320164449</v>
      </c>
      <c r="Y961" s="11">
        <v>4.9542289619777051</v>
      </c>
      <c r="Z961" s="11">
        <v>4.9363780881531722</v>
      </c>
      <c r="AA961" s="11">
        <v>4.9162615087987724</v>
      </c>
      <c r="AB961" s="11">
        <v>4.8943155986561235</v>
      </c>
      <c r="AC961" s="11">
        <v>4.8709839334942915</v>
      </c>
      <c r="AD961" s="11">
        <v>4.8466748371433948</v>
      </c>
      <c r="AE961" s="11">
        <v>4.8217339999132944</v>
      </c>
      <c r="AF961" s="11">
        <v>4.7965006680301361</v>
      </c>
      <c r="AG961" s="11">
        <v>4.7713140877200679</v>
      </c>
      <c r="AH961" s="11">
        <v>4.7465135052092409</v>
      </c>
      <c r="AI961" s="11">
        <v>4.7224381667237996</v>
      </c>
      <c r="AJ961" s="11">
        <v>4.6994273184898923</v>
      </c>
      <c r="AK961" s="11">
        <v>4.6778066502566569</v>
      </c>
      <c r="AL961" s="11">
        <v>4.657681337129679</v>
      </c>
      <c r="AM961" s="11">
        <v>4.6389772848176438</v>
      </c>
      <c r="AN961" s="11">
        <v>4.6216152026434036</v>
      </c>
      <c r="AO961" s="11">
        <v>4.6055157999298153</v>
      </c>
      <c r="AP961" s="11">
        <v>4.5905997859997312</v>
      </c>
      <c r="AQ961" s="11">
        <v>4.576787870176009</v>
      </c>
      <c r="AR961" s="11">
        <v>4.5640007617815002</v>
      </c>
      <c r="AS961" s="11">
        <v>4.5521521369208431</v>
      </c>
      <c r="AT961" s="11">
        <v>4.5411130011508893</v>
      </c>
      <c r="AU961" s="11">
        <v>4.5307383535752228</v>
      </c>
      <c r="AV961" s="11">
        <v>4.5208831649000754</v>
      </c>
      <c r="AW961" s="11">
        <v>4.5114024058316771</v>
      </c>
      <c r="AX961" s="11">
        <v>4.5021510470762571</v>
      </c>
      <c r="AY961" s="11">
        <v>4.4929840593400483</v>
      </c>
    </row>
    <row r="962" spans="1:51">
      <c r="A962" s="5">
        <v>37872</v>
      </c>
      <c r="B962" s="11">
        <v>3.6805503910089903</v>
      </c>
      <c r="C962" s="11">
        <v>4.0744531240995823</v>
      </c>
      <c r="D962" s="11">
        <v>4.3330892078127254</v>
      </c>
      <c r="E962" s="11">
        <v>4.4927719120711291</v>
      </c>
      <c r="F962" s="11">
        <v>4.6004028505730821</v>
      </c>
      <c r="G962" s="11">
        <v>4.6795119157896581</v>
      </c>
      <c r="H962" s="11">
        <v>4.7410090789756092</v>
      </c>
      <c r="I962" s="11">
        <v>4.7908595260279814</v>
      </c>
      <c r="J962" s="11">
        <v>4.8328161171294699</v>
      </c>
      <c r="K962" s="11">
        <v>4.868830142719287</v>
      </c>
      <c r="L962" s="11">
        <v>4.9000088409264464</v>
      </c>
      <c r="M962" s="11">
        <v>4.9268650026159957</v>
      </c>
      <c r="N962" s="11">
        <v>4.9492830413939091</v>
      </c>
      <c r="O962" s="11">
        <v>4.9670700728860613</v>
      </c>
      <c r="P962" s="11">
        <v>4.9801016107554394</v>
      </c>
      <c r="Q962" s="11">
        <v>4.9885043838971255</v>
      </c>
      <c r="R962" s="11">
        <v>4.9926158416258577</v>
      </c>
      <c r="S962" s="11">
        <v>4.9928857874316082</v>
      </c>
      <c r="T962" s="11">
        <v>4.9898594058191996</v>
      </c>
      <c r="U962" s="11">
        <v>4.9839655980626887</v>
      </c>
      <c r="V962" s="11">
        <v>4.9755374725517623</v>
      </c>
      <c r="W962" s="11">
        <v>4.9646318823035971</v>
      </c>
      <c r="X962" s="11">
        <v>4.9512380118835013</v>
      </c>
      <c r="Y962" s="11">
        <v>4.9353051622794091</v>
      </c>
      <c r="Z962" s="11">
        <v>4.9167860649105766</v>
      </c>
      <c r="AA962" s="11">
        <v>4.8959079924406543</v>
      </c>
      <c r="AB962" s="11">
        <v>4.87313120705317</v>
      </c>
      <c r="AC962" s="11">
        <v>4.8489228983007129</v>
      </c>
      <c r="AD962" s="11">
        <v>4.8237107892038624</v>
      </c>
      <c r="AE962" s="11">
        <v>4.7978535066914851</v>
      </c>
      <c r="AF962" s="11">
        <v>4.7717027006121109</v>
      </c>
      <c r="AG962" s="11">
        <v>4.7456100208142766</v>
      </c>
      <c r="AH962" s="11">
        <v>4.7199271171465167</v>
      </c>
      <c r="AI962" s="11">
        <v>4.6950056394573627</v>
      </c>
      <c r="AJ962" s="11">
        <v>4.6711972375953525</v>
      </c>
      <c r="AK962" s="11">
        <v>4.6488391390959949</v>
      </c>
      <c r="AL962" s="11">
        <v>4.6280391314040603</v>
      </c>
      <c r="AM962" s="11">
        <v>4.608721131874816</v>
      </c>
      <c r="AN962" s="11">
        <v>4.5908038898414887</v>
      </c>
      <c r="AO962" s="11">
        <v>4.5742061546373014</v>
      </c>
      <c r="AP962" s="11">
        <v>4.5588466755954808</v>
      </c>
      <c r="AQ962" s="11">
        <v>4.5446442020492483</v>
      </c>
      <c r="AR962" s="11">
        <v>4.5315174833318332</v>
      </c>
      <c r="AS962" s="11">
        <v>4.519377914097304</v>
      </c>
      <c r="AT962" s="11">
        <v>4.5080930203311347</v>
      </c>
      <c r="AU962" s="11">
        <v>4.4975141308804245</v>
      </c>
      <c r="AV962" s="11">
        <v>4.4874925488155428</v>
      </c>
      <c r="AW962" s="11">
        <v>4.4778795772068571</v>
      </c>
      <c r="AX962" s="11">
        <v>4.4685265191247376</v>
      </c>
      <c r="AY962" s="11">
        <v>4.4592846776395483</v>
      </c>
    </row>
    <row r="963" spans="1:51">
      <c r="A963" s="5">
        <v>37873</v>
      </c>
      <c r="B963" s="11">
        <v>3.715333572097447</v>
      </c>
      <c r="C963" s="11">
        <v>4.1441281639712972</v>
      </c>
      <c r="D963" s="11">
        <v>4.4080803459550673</v>
      </c>
      <c r="E963" s="11">
        <v>4.564442005038682</v>
      </c>
      <c r="F963" s="11">
        <v>4.6675565413301667</v>
      </c>
      <c r="G963" s="11">
        <v>4.7428753410451368</v>
      </c>
      <c r="H963" s="11">
        <v>4.8016861685866603</v>
      </c>
      <c r="I963" s="11">
        <v>4.8499232368661689</v>
      </c>
      <c r="J963" s="11">
        <v>4.8911998183317218</v>
      </c>
      <c r="K963" s="11">
        <v>4.9272834708523057</v>
      </c>
      <c r="L963" s="11">
        <v>4.9590955937357766</v>
      </c>
      <c r="M963" s="11">
        <v>4.9869940157478174</v>
      </c>
      <c r="N963" s="11">
        <v>5.0107446984054196</v>
      </c>
      <c r="O963" s="11">
        <v>5.0300610108762349</v>
      </c>
      <c r="P963" s="11">
        <v>5.0447411799802282</v>
      </c>
      <c r="Q963" s="11">
        <v>5.0548473814826478</v>
      </c>
      <c r="R963" s="11">
        <v>5.0606639244724585</v>
      </c>
      <c r="S963" s="11">
        <v>5.0625957936360804</v>
      </c>
      <c r="T963" s="11">
        <v>5.0611523557161453</v>
      </c>
      <c r="U963" s="11">
        <v>5.0567347164301415</v>
      </c>
      <c r="V963" s="11">
        <v>5.0496493434807705</v>
      </c>
      <c r="W963" s="11">
        <v>5.0399315320880769</v>
      </c>
      <c r="X963" s="11">
        <v>5.0275521931501457</v>
      </c>
      <c r="Y963" s="11">
        <v>5.0124490405900275</v>
      </c>
      <c r="Z963" s="11">
        <v>4.9945661176913321</v>
      </c>
      <c r="AA963" s="11">
        <v>4.9741271206246234</v>
      </c>
      <c r="AB963" s="11">
        <v>4.9515897004139884</v>
      </c>
      <c r="AC963" s="11">
        <v>4.9274182923958376</v>
      </c>
      <c r="AD963" s="11">
        <v>4.9020431083658469</v>
      </c>
      <c r="AE963" s="11">
        <v>4.875835317981144</v>
      </c>
      <c r="AF963" s="11">
        <v>4.8491602402503959</v>
      </c>
      <c r="AG963" s="11">
        <v>4.8223831941822741</v>
      </c>
      <c r="AH963" s="11">
        <v>4.7958694987854464</v>
      </c>
      <c r="AI963" s="11">
        <v>4.7699844730685825</v>
      </c>
      <c r="AJ963" s="11">
        <v>4.7450934360403503</v>
      </c>
      <c r="AK963" s="11">
        <v>4.7215469754585158</v>
      </c>
      <c r="AL963" s="11">
        <v>4.69946643504381</v>
      </c>
      <c r="AM963" s="11">
        <v>4.6787920628969975</v>
      </c>
      <c r="AN963" s="11">
        <v>4.6594591736530147</v>
      </c>
      <c r="AO963" s="11">
        <v>4.6414030819468062</v>
      </c>
      <c r="AP963" s="11">
        <v>4.6245591024133086</v>
      </c>
      <c r="AQ963" s="11">
        <v>4.6088625496874647</v>
      </c>
      <c r="AR963" s="11">
        <v>4.5942487384042145</v>
      </c>
      <c r="AS963" s="11">
        <v>4.5806439088552517</v>
      </c>
      <c r="AT963" s="11">
        <v>4.567921085526387</v>
      </c>
      <c r="AU963" s="11">
        <v>4.555933954301965</v>
      </c>
      <c r="AV963" s="11">
        <v>4.5445361735992655</v>
      </c>
      <c r="AW963" s="11">
        <v>4.5335814018355736</v>
      </c>
      <c r="AX963" s="11">
        <v>4.5229232974281679</v>
      </c>
      <c r="AY963" s="11">
        <v>4.5124155187943371</v>
      </c>
    </row>
    <row r="964" spans="1:51">
      <c r="A964" s="5">
        <v>37874</v>
      </c>
      <c r="B964" s="11">
        <v>3.7012228790742943</v>
      </c>
      <c r="C964" s="11">
        <v>4.0927544631866448</v>
      </c>
      <c r="D964" s="11">
        <v>4.3476701952920225</v>
      </c>
      <c r="E964" s="11">
        <v>4.5027318729256072</v>
      </c>
      <c r="F964" s="11">
        <v>4.606222938183139</v>
      </c>
      <c r="G964" s="11">
        <v>4.6821273610568852</v>
      </c>
      <c r="H964" s="11">
        <v>4.7414012415950326</v>
      </c>
      <c r="I964" s="11">
        <v>4.7898831654945759</v>
      </c>
      <c r="J964" s="11">
        <v>4.8312040732133239</v>
      </c>
      <c r="K964" s="11">
        <v>4.8672209667171904</v>
      </c>
      <c r="L964" s="11">
        <v>4.8989646473814741</v>
      </c>
      <c r="M964" s="11">
        <v>4.926898984009771</v>
      </c>
      <c r="N964" s="11">
        <v>4.9508710878815805</v>
      </c>
      <c r="O964" s="11">
        <v>4.9706446066545906</v>
      </c>
      <c r="P964" s="11">
        <v>4.9860433175366845</v>
      </c>
      <c r="Q964" s="11">
        <v>4.9971296716545766</v>
      </c>
      <c r="R964" s="11">
        <v>5.0041628194882657</v>
      </c>
      <c r="S964" s="11">
        <v>5.0075105542559628</v>
      </c>
      <c r="T964" s="11">
        <v>5.0076351696388812</v>
      </c>
      <c r="U964" s="11">
        <v>5.0048857261666013</v>
      </c>
      <c r="V964" s="11">
        <v>4.9995153864016437</v>
      </c>
      <c r="W964" s="11">
        <v>4.9915059987379014</v>
      </c>
      <c r="X964" s="11">
        <v>4.9807783988596741</v>
      </c>
      <c r="Y964" s="11">
        <v>4.9672325957655383</v>
      </c>
      <c r="Z964" s="11">
        <v>4.9507797394476301</v>
      </c>
      <c r="AA964" s="11">
        <v>4.9316200740741341</v>
      </c>
      <c r="AB964" s="11">
        <v>4.9101922580064805</v>
      </c>
      <c r="AC964" s="11">
        <v>4.886941732924031</v>
      </c>
      <c r="AD964" s="11">
        <v>4.8622873434522607</v>
      </c>
      <c r="AE964" s="11">
        <v>4.8366027179393543</v>
      </c>
      <c r="AF964" s="11">
        <v>4.8102570881708706</v>
      </c>
      <c r="AG964" s="11">
        <v>4.7836196859323703</v>
      </c>
      <c r="AH964" s="11">
        <v>4.7570597430094157</v>
      </c>
      <c r="AI964" s="11">
        <v>4.7309464911875665</v>
      </c>
      <c r="AJ964" s="11">
        <v>4.7056491622523842</v>
      </c>
      <c r="AK964" s="11">
        <v>4.6815220949742375</v>
      </c>
      <c r="AL964" s="11">
        <v>4.6586928801882781</v>
      </c>
      <c r="AM964" s="11">
        <v>4.637112539064506</v>
      </c>
      <c r="AN964" s="11">
        <v>4.6167274326406993</v>
      </c>
      <c r="AO964" s="11">
        <v>4.5974839219546375</v>
      </c>
      <c r="AP964" s="11">
        <v>4.5793283680440968</v>
      </c>
      <c r="AQ964" s="11">
        <v>4.5622071319468578</v>
      </c>
      <c r="AR964" s="11">
        <v>4.5460665747006974</v>
      </c>
      <c r="AS964" s="11">
        <v>4.5308432055394965</v>
      </c>
      <c r="AT964" s="11">
        <v>4.5164167278236764</v>
      </c>
      <c r="AU964" s="11">
        <v>4.5026465278008176</v>
      </c>
      <c r="AV964" s="11">
        <v>4.4893919661069335</v>
      </c>
      <c r="AW964" s="11">
        <v>4.4765124033780328</v>
      </c>
      <c r="AX964" s="11">
        <v>4.463867200250129</v>
      </c>
      <c r="AY964" s="11">
        <v>4.4513157173592308</v>
      </c>
    </row>
    <row r="965" spans="1:51">
      <c r="A965" s="5">
        <v>37875</v>
      </c>
      <c r="B965" s="11">
        <v>3.6922942477386846</v>
      </c>
      <c r="C965" s="11">
        <v>4.1206494258162643</v>
      </c>
      <c r="D965" s="11">
        <v>4.3874341036408815</v>
      </c>
      <c r="E965" s="11">
        <v>4.5409901735104086</v>
      </c>
      <c r="F965" s="11">
        <v>4.640368817322968</v>
      </c>
      <c r="G965" s="11">
        <v>4.7119859240649804</v>
      </c>
      <c r="H965" s="11">
        <v>4.7672788410434812</v>
      </c>
      <c r="I965" s="11">
        <v>4.8122779212979738</v>
      </c>
      <c r="J965" s="11">
        <v>4.850700509446555</v>
      </c>
      <c r="K965" s="11">
        <v>4.8844546535163449</v>
      </c>
      <c r="L965" s="11">
        <v>4.9145846998137577</v>
      </c>
      <c r="M965" s="11">
        <v>4.941538134940596</v>
      </c>
      <c r="N965" s="11">
        <v>4.9651220473790572</v>
      </c>
      <c r="O965" s="11">
        <v>4.9850424976032413</v>
      </c>
      <c r="P965" s="11">
        <v>5.0010505902777656</v>
      </c>
      <c r="Q965" s="11">
        <v>5.0131116976439589</v>
      </c>
      <c r="R965" s="11">
        <v>5.0213681111797861</v>
      </c>
      <c r="S965" s="11">
        <v>5.0260648343927121</v>
      </c>
      <c r="T965" s="11">
        <v>5.027548194765064</v>
      </c>
      <c r="U965" s="11">
        <v>5.0260723243486964</v>
      </c>
      <c r="V965" s="11">
        <v>5.0218097287980976</v>
      </c>
      <c r="W965" s="11">
        <v>5.0147052245983685</v>
      </c>
      <c r="X965" s="11">
        <v>5.0046584406246293</v>
      </c>
      <c r="Y965" s="11">
        <v>4.9915765406150632</v>
      </c>
      <c r="Z965" s="11">
        <v>4.975387186581214</v>
      </c>
      <c r="AA965" s="11">
        <v>4.9563153599049583</v>
      </c>
      <c r="AB965" s="11">
        <v>4.934827750217309</v>
      </c>
      <c r="AC965" s="11">
        <v>4.9113976369389132</v>
      </c>
      <c r="AD965" s="11">
        <v>4.8864671814414322</v>
      </c>
      <c r="AE965" s="11">
        <v>4.8604264125300647</v>
      </c>
      <c r="AF965" s="11">
        <v>4.8336603855618332</v>
      </c>
      <c r="AG965" s="11">
        <v>4.8065541558937603</v>
      </c>
      <c r="AH965" s="11">
        <v>4.7794927788828678</v>
      </c>
      <c r="AI965" s="11">
        <v>4.7528613098861801</v>
      </c>
      <c r="AJ965" s="11">
        <v>4.7270448042607178</v>
      </c>
      <c r="AK965" s="11">
        <v>4.7024125676391275</v>
      </c>
      <c r="AL965" s="11">
        <v>4.6790992601271064</v>
      </c>
      <c r="AM965" s="11">
        <v>4.6570594299741765</v>
      </c>
      <c r="AN965" s="11">
        <v>4.6362430221918824</v>
      </c>
      <c r="AO965" s="11">
        <v>4.6165999817917651</v>
      </c>
      <c r="AP965" s="11">
        <v>4.5980802537853664</v>
      </c>
      <c r="AQ965" s="11">
        <v>4.5806337831842292</v>
      </c>
      <c r="AR965" s="11">
        <v>4.5642105149998962</v>
      </c>
      <c r="AS965" s="11">
        <v>4.5487496706799302</v>
      </c>
      <c r="AT965" s="11">
        <v>4.5341296742515462</v>
      </c>
      <c r="AU965" s="11">
        <v>4.5202075493267415</v>
      </c>
      <c r="AV965" s="11">
        <v>4.5068402957202416</v>
      </c>
      <c r="AW965" s="11">
        <v>4.4938849132467693</v>
      </c>
      <c r="AX965" s="11">
        <v>4.4811984017210458</v>
      </c>
      <c r="AY965" s="11">
        <v>4.4686377609578001</v>
      </c>
    </row>
    <row r="966" spans="1:51">
      <c r="A966" s="5">
        <v>37876</v>
      </c>
      <c r="B966" s="11">
        <v>3.6901878024300991</v>
      </c>
      <c r="C966" s="11">
        <v>4.023412593950507</v>
      </c>
      <c r="D966" s="11">
        <v>4.2534301003551294</v>
      </c>
      <c r="E966" s="11">
        <v>4.4048012707150042</v>
      </c>
      <c r="F966" s="11">
        <v>4.5086990022460052</v>
      </c>
      <c r="G966" s="11">
        <v>4.5843413973417606</v>
      </c>
      <c r="H966" s="11">
        <v>4.6421413307782924</v>
      </c>
      <c r="I966" s="11">
        <v>4.6881489128705445</v>
      </c>
      <c r="J966" s="11">
        <v>4.7264473982120307</v>
      </c>
      <c r="K966" s="11">
        <v>4.7594444727300997</v>
      </c>
      <c r="L966" s="11">
        <v>4.7887006020733525</v>
      </c>
      <c r="M966" s="11">
        <v>4.8151113926870854</v>
      </c>
      <c r="N966" s="11">
        <v>4.8388209578799035</v>
      </c>
      <c r="O966" s="11">
        <v>4.8597444285213811</v>
      </c>
      <c r="P966" s="11">
        <v>4.8777388028339947</v>
      </c>
      <c r="Q966" s="11">
        <v>4.8927662497844038</v>
      </c>
      <c r="R966" s="11">
        <v>4.9048636695717436</v>
      </c>
      <c r="S966" s="11">
        <v>4.914114729481776</v>
      </c>
      <c r="T966" s="11">
        <v>4.9206449182951335</v>
      </c>
      <c r="U966" s="11">
        <v>4.9244775470901292</v>
      </c>
      <c r="V966" s="11">
        <v>4.925562511701715</v>
      </c>
      <c r="W966" s="11">
        <v>4.9236543014557874</v>
      </c>
      <c r="X966" s="11">
        <v>4.9184857946865437</v>
      </c>
      <c r="Y966" s="11">
        <v>4.9098644258904418</v>
      </c>
      <c r="Z966" s="11">
        <v>4.8976411758458749</v>
      </c>
      <c r="AA966" s="11">
        <v>4.8820115942392732</v>
      </c>
      <c r="AB966" s="11">
        <v>4.8634395473294987</v>
      </c>
      <c r="AC966" s="11">
        <v>4.8423957409994678</v>
      </c>
      <c r="AD966" s="11">
        <v>4.8193349450922964</v>
      </c>
      <c r="AE966" s="11">
        <v>4.7946863760668101</v>
      </c>
      <c r="AF966" s="11">
        <v>4.7688769494885692</v>
      </c>
      <c r="AG966" s="11">
        <v>4.7423335809231428</v>
      </c>
      <c r="AH966" s="11">
        <v>4.7154831859360913</v>
      </c>
      <c r="AI966" s="11">
        <v>4.6887526800929793</v>
      </c>
      <c r="AJ966" s="11">
        <v>4.6625689789593707</v>
      </c>
      <c r="AK966" s="11">
        <v>4.6373413463729172</v>
      </c>
      <c r="AL966" s="11">
        <v>4.6132323845320427</v>
      </c>
      <c r="AM966" s="11">
        <v>4.590223366822662</v>
      </c>
      <c r="AN966" s="11">
        <v>4.5682913705290185</v>
      </c>
      <c r="AO966" s="11">
        <v>4.5474134729353572</v>
      </c>
      <c r="AP966" s="11">
        <v>4.5275667513259235</v>
      </c>
      <c r="AQ966" s="11">
        <v>4.5087282829849604</v>
      </c>
      <c r="AR966" s="11">
        <v>4.4908751451967142</v>
      </c>
      <c r="AS966" s="11">
        <v>4.473969878408993</v>
      </c>
      <c r="AT966" s="11">
        <v>4.4578966597291991</v>
      </c>
      <c r="AU966" s="11">
        <v>4.4425133781102346</v>
      </c>
      <c r="AV966" s="11">
        <v>4.4276779032851215</v>
      </c>
      <c r="AW966" s="11">
        <v>4.4132481049868915</v>
      </c>
      <c r="AX966" s="11">
        <v>4.3990818529485667</v>
      </c>
      <c r="AY966" s="11">
        <v>4.3850370169031763</v>
      </c>
    </row>
    <row r="967" spans="1:51">
      <c r="A967" s="5">
        <v>37879</v>
      </c>
      <c r="B967" s="11">
        <v>3.6741836534738765</v>
      </c>
      <c r="C967" s="11">
        <v>4.0400046394511921</v>
      </c>
      <c r="D967" s="11">
        <v>4.2883573214418336</v>
      </c>
      <c r="E967" s="11">
        <v>4.4424322848379703</v>
      </c>
      <c r="F967" s="11">
        <v>4.5448672453345029</v>
      </c>
      <c r="G967" s="11">
        <v>4.6185398371961925</v>
      </c>
      <c r="H967" s="11">
        <v>4.6746617433515185</v>
      </c>
      <c r="I967" s="11">
        <v>4.7194714187495075</v>
      </c>
      <c r="J967" s="11">
        <v>4.7570491580570922</v>
      </c>
      <c r="K967" s="11">
        <v>4.7896984589796787</v>
      </c>
      <c r="L967" s="11">
        <v>4.8188754239578273</v>
      </c>
      <c r="M967" s="11">
        <v>4.8453970274150731</v>
      </c>
      <c r="N967" s="11">
        <v>4.8693609130584132</v>
      </c>
      <c r="O967" s="11">
        <v>4.89064863044762</v>
      </c>
      <c r="P967" s="11">
        <v>4.9090880980968938</v>
      </c>
      <c r="Q967" s="11">
        <v>4.9246081371732613</v>
      </c>
      <c r="R967" s="11">
        <v>4.9372045625716403</v>
      </c>
      <c r="S967" s="11">
        <v>4.9469148950758264</v>
      </c>
      <c r="T967" s="11">
        <v>4.9538185768396552</v>
      </c>
      <c r="U967" s="11">
        <v>4.957897599868466</v>
      </c>
      <c r="V967" s="11">
        <v>4.9590689365127165</v>
      </c>
      <c r="W967" s="11">
        <v>4.9570810392850859</v>
      </c>
      <c r="X967" s="11">
        <v>4.9516724629667879</v>
      </c>
      <c r="Y967" s="11">
        <v>4.9426812196268397</v>
      </c>
      <c r="Z967" s="11">
        <v>4.9299963561591467</v>
      </c>
      <c r="AA967" s="11">
        <v>4.9138583582304367</v>
      </c>
      <c r="AB967" s="11">
        <v>4.894777472141473</v>
      </c>
      <c r="AC967" s="11">
        <v>4.8732703196779203</v>
      </c>
      <c r="AD967" s="11">
        <v>4.8498206960057129</v>
      </c>
      <c r="AE967" s="11">
        <v>4.824860519611847</v>
      </c>
      <c r="AF967" s="11">
        <v>4.7988171280710707</v>
      </c>
      <c r="AG967" s="11">
        <v>4.7721178589581319</v>
      </c>
      <c r="AH967" s="11">
        <v>4.7451900498477766</v>
      </c>
      <c r="AI967" s="11">
        <v>4.7184610383147527</v>
      </c>
      <c r="AJ967" s="11">
        <v>4.6923581619338099</v>
      </c>
      <c r="AK967" s="11">
        <v>4.6672901089555872</v>
      </c>
      <c r="AL967" s="11">
        <v>4.6434103897940604</v>
      </c>
      <c r="AM967" s="11">
        <v>4.6206876135669255</v>
      </c>
      <c r="AN967" s="11">
        <v>4.5990862541978412</v>
      </c>
      <c r="AO967" s="11">
        <v>4.5785707856104692</v>
      </c>
      <c r="AP967" s="11">
        <v>4.5591056817284663</v>
      </c>
      <c r="AQ967" s="11">
        <v>4.5406554164754915</v>
      </c>
      <c r="AR967" s="11">
        <v>4.5231844637752081</v>
      </c>
      <c r="AS967" s="11">
        <v>4.5066442627736114</v>
      </c>
      <c r="AT967" s="11">
        <v>4.4909171533259888</v>
      </c>
      <c r="AU967" s="11">
        <v>4.4758626652145352</v>
      </c>
      <c r="AV967" s="11">
        <v>4.4613403139660113</v>
      </c>
      <c r="AW967" s="11">
        <v>4.4472096151071758</v>
      </c>
      <c r="AX967" s="11">
        <v>4.4333300841647878</v>
      </c>
      <c r="AY967" s="11">
        <v>4.419561236665607</v>
      </c>
    </row>
    <row r="968" spans="1:51">
      <c r="A968" s="5">
        <v>37880</v>
      </c>
      <c r="B968" s="11">
        <v>3.7358075961447303</v>
      </c>
      <c r="C968" s="11">
        <v>4.1208931276272285</v>
      </c>
      <c r="D968" s="11">
        <v>4.3743237653654123</v>
      </c>
      <c r="E968" s="11">
        <v>4.5277280544036573</v>
      </c>
      <c r="F968" s="11">
        <v>4.6263477379696525</v>
      </c>
      <c r="G968" s="11">
        <v>4.6945370409049083</v>
      </c>
      <c r="H968" s="11">
        <v>4.744305122263806</v>
      </c>
      <c r="I968" s="11">
        <v>4.7823296372694619</v>
      </c>
      <c r="J968" s="11">
        <v>4.8130370006514021</v>
      </c>
      <c r="K968" s="11">
        <v>4.8390292243211537</v>
      </c>
      <c r="L968" s="11">
        <v>4.8620332368806389</v>
      </c>
      <c r="M968" s="11">
        <v>4.8830823262317704</v>
      </c>
      <c r="N968" s="11">
        <v>4.9024294527050714</v>
      </c>
      <c r="O968" s="11">
        <v>4.9200399983281722</v>
      </c>
      <c r="P968" s="11">
        <v>4.9357697582213174</v>
      </c>
      <c r="Q968" s="11">
        <v>4.9495161054961683</v>
      </c>
      <c r="R968" s="11">
        <v>4.9611933559097636</v>
      </c>
      <c r="S968" s="11">
        <v>4.9707336698612137</v>
      </c>
      <c r="T968" s="11">
        <v>4.9780970287716704</v>
      </c>
      <c r="U968" s="11">
        <v>4.9831533332983327</v>
      </c>
      <c r="V968" s="11">
        <v>4.985714878351188</v>
      </c>
      <c r="W968" s="11">
        <v>4.9854468659537989</v>
      </c>
      <c r="X968" s="11">
        <v>4.9820123872712063</v>
      </c>
      <c r="Y968" s="11">
        <v>4.9751862663017077</v>
      </c>
      <c r="Z968" s="11">
        <v>4.9647974778409258</v>
      </c>
      <c r="AA968" s="11">
        <v>4.9510223210106661</v>
      </c>
      <c r="AB968" s="11">
        <v>4.934299889189071</v>
      </c>
      <c r="AC968" s="11">
        <v>4.9150755852857184</v>
      </c>
      <c r="AD968" s="11">
        <v>4.8937831815379456</v>
      </c>
      <c r="AE968" s="11">
        <v>4.8708383351674742</v>
      </c>
      <c r="AF968" s="11">
        <v>4.8466551348492475</v>
      </c>
      <c r="AG968" s="11">
        <v>4.8216476692582066</v>
      </c>
      <c r="AH968" s="11">
        <v>4.7962300270692939</v>
      </c>
      <c r="AI968" s="11">
        <v>4.7708162969574515</v>
      </c>
      <c r="AJ968" s="11">
        <v>4.7458205675976206</v>
      </c>
      <c r="AK968" s="11">
        <v>4.7216391389860624</v>
      </c>
      <c r="AL968" s="11">
        <v>4.698429938532521</v>
      </c>
      <c r="AM968" s="11">
        <v>4.67618064722841</v>
      </c>
      <c r="AN968" s="11">
        <v>4.6548752683600298</v>
      </c>
      <c r="AO968" s="11">
        <v>4.6344978052136794</v>
      </c>
      <c r="AP968" s="11">
        <v>4.6150322610756591</v>
      </c>
      <c r="AQ968" s="11">
        <v>4.5964626392322678</v>
      </c>
      <c r="AR968" s="11">
        <v>4.5787729429698061</v>
      </c>
      <c r="AS968" s="11">
        <v>4.5619325072673016</v>
      </c>
      <c r="AT968" s="11">
        <v>4.5458341973574834</v>
      </c>
      <c r="AU968" s="11">
        <v>4.5303460394982293</v>
      </c>
      <c r="AV968" s="11">
        <v>4.5153360468124841</v>
      </c>
      <c r="AW968" s="11">
        <v>4.500672232423196</v>
      </c>
      <c r="AX968" s="11">
        <v>4.4862226094533133</v>
      </c>
      <c r="AY968" s="11">
        <v>4.4718551910257816</v>
      </c>
    </row>
    <row r="969" spans="1:51">
      <c r="A969" s="5">
        <v>37881</v>
      </c>
      <c r="B969" s="11">
        <v>3.8423307023186233</v>
      </c>
      <c r="C969" s="11">
        <v>4.2315812572846099</v>
      </c>
      <c r="D969" s="11">
        <v>4.459688583319859</v>
      </c>
      <c r="E969" s="11">
        <v>4.5906846186807595</v>
      </c>
      <c r="F969" s="11">
        <v>4.6713419141436159</v>
      </c>
      <c r="G969" s="11">
        <v>4.7252956725590005</v>
      </c>
      <c r="H969" s="11">
        <v>4.7637680034030714</v>
      </c>
      <c r="I969" s="11">
        <v>4.7928426529351187</v>
      </c>
      <c r="J969" s="11">
        <v>4.816413765965339</v>
      </c>
      <c r="K969" s="11">
        <v>4.8366308343051099</v>
      </c>
      <c r="L969" s="11">
        <v>4.8548833121953541</v>
      </c>
      <c r="M969" s="11">
        <v>4.871962191764136</v>
      </c>
      <c r="N969" s="11">
        <v>4.8879557014103865</v>
      </c>
      <c r="O969" s="11">
        <v>4.9027165324663144</v>
      </c>
      <c r="P969" s="11">
        <v>4.9160219098618088</v>
      </c>
      <c r="Q969" s="11">
        <v>4.9277117557885228</v>
      </c>
      <c r="R969" s="11">
        <v>4.9376419594256733</v>
      </c>
      <c r="S969" s="11">
        <v>4.9456694259608724</v>
      </c>
      <c r="T969" s="11">
        <v>4.9516673113439724</v>
      </c>
      <c r="U969" s="11">
        <v>4.9554302496467519</v>
      </c>
      <c r="V969" s="11">
        <v>4.9567091896783388</v>
      </c>
      <c r="W969" s="11">
        <v>4.9551473839321911</v>
      </c>
      <c r="X969" s="11">
        <v>4.9503978760454403</v>
      </c>
      <c r="Y969" s="11">
        <v>4.9422411858605546</v>
      </c>
      <c r="Z969" s="11">
        <v>4.9305179528159364</v>
      </c>
      <c r="AA969" s="11">
        <v>4.9154410549431873</v>
      </c>
      <c r="AB969" s="11">
        <v>4.8975009882264224</v>
      </c>
      <c r="AC969" s="11">
        <v>4.877194393941064</v>
      </c>
      <c r="AD969" s="11">
        <v>4.8549887616652594</v>
      </c>
      <c r="AE969" s="11">
        <v>4.831306830806871</v>
      </c>
      <c r="AF969" s="11">
        <v>4.8065675416859062</v>
      </c>
      <c r="AG969" s="11">
        <v>4.7811898346223822</v>
      </c>
      <c r="AH969" s="11">
        <v>4.7555926499363101</v>
      </c>
      <c r="AI969" s="11">
        <v>4.7301949279477054</v>
      </c>
      <c r="AJ969" s="11">
        <v>4.7054156089765771</v>
      </c>
      <c r="AK969" s="11">
        <v>4.6816542699871189</v>
      </c>
      <c r="AL969" s="11">
        <v>4.6590563370175637</v>
      </c>
      <c r="AM969" s="11">
        <v>4.6375883277687393</v>
      </c>
      <c r="AN969" s="11">
        <v>4.6172130288917881</v>
      </c>
      <c r="AO969" s="11">
        <v>4.5978932270378543</v>
      </c>
      <c r="AP969" s="11">
        <v>4.5795917088580813</v>
      </c>
      <c r="AQ969" s="11">
        <v>4.5622712610036125</v>
      </c>
      <c r="AR969" s="11">
        <v>4.5458946701255911</v>
      </c>
      <c r="AS969" s="11">
        <v>4.5304119707703316</v>
      </c>
      <c r="AT969" s="11">
        <v>4.5157078177605952</v>
      </c>
      <c r="AU969" s="11">
        <v>4.5016459698980285</v>
      </c>
      <c r="AV969" s="11">
        <v>4.4880901767436541</v>
      </c>
      <c r="AW969" s="11">
        <v>4.4749041878584901</v>
      </c>
      <c r="AX969" s="11">
        <v>4.4619517528035608</v>
      </c>
      <c r="AY969" s="11">
        <v>4.4490966211398852</v>
      </c>
    </row>
    <row r="970" spans="1:51">
      <c r="A970" s="5">
        <v>37882</v>
      </c>
      <c r="B970" s="11">
        <v>3.8250188042651434</v>
      </c>
      <c r="C970" s="11">
        <v>4.233301898412666</v>
      </c>
      <c r="D970" s="11">
        <v>4.457416206531617</v>
      </c>
      <c r="E970" s="11">
        <v>4.5787682211035854</v>
      </c>
      <c r="F970" s="11">
        <v>4.6509124649482967</v>
      </c>
      <c r="G970" s="11">
        <v>4.6980329974794</v>
      </c>
      <c r="H970" s="11">
        <v>4.7309378912815161</v>
      </c>
      <c r="I970" s="11">
        <v>4.7553799630299531</v>
      </c>
      <c r="J970" s="11">
        <v>4.7750274124773302</v>
      </c>
      <c r="K970" s="11">
        <v>4.7918737544295809</v>
      </c>
      <c r="L970" s="11">
        <v>4.8072228659563416</v>
      </c>
      <c r="M970" s="11">
        <v>4.82184150104609</v>
      </c>
      <c r="N970" s="11">
        <v>4.8358541496537386</v>
      </c>
      <c r="O970" s="11">
        <v>4.8492065128298769</v>
      </c>
      <c r="P970" s="11">
        <v>4.8618084395949692</v>
      </c>
      <c r="Q970" s="11">
        <v>4.8736587932525666</v>
      </c>
      <c r="R970" s="11">
        <v>4.8847420498754683</v>
      </c>
      <c r="S970" s="11">
        <v>4.8950138926235942</v>
      </c>
      <c r="T970" s="11">
        <v>4.9043349926176267</v>
      </c>
      <c r="U970" s="11">
        <v>4.9122527334351043</v>
      </c>
      <c r="V970" s="11">
        <v>4.918253359342299</v>
      </c>
      <c r="W970" s="11">
        <v>4.9216262969250275</v>
      </c>
      <c r="X970" s="11">
        <v>4.9216633155303331</v>
      </c>
      <c r="Y970" s="11">
        <v>4.9179571196016107</v>
      </c>
      <c r="Z970" s="11">
        <v>4.9102112805642113</v>
      </c>
      <c r="AA970" s="11">
        <v>4.8985737418291819</v>
      </c>
      <c r="AB970" s="11">
        <v>4.8835191185304279</v>
      </c>
      <c r="AC970" s="11">
        <v>4.8655294306276504</v>
      </c>
      <c r="AD970" s="11">
        <v>4.845077997483541</v>
      </c>
      <c r="AE970" s="11">
        <v>4.8226249745030092</v>
      </c>
      <c r="AF970" s="11">
        <v>4.7986294215189131</v>
      </c>
      <c r="AG970" s="11">
        <v>4.7735503983641108</v>
      </c>
      <c r="AH970" s="11">
        <v>4.7478469648714601</v>
      </c>
      <c r="AI970" s="11">
        <v>4.721978180873819</v>
      </c>
      <c r="AJ970" s="11">
        <v>4.6964031062040439</v>
      </c>
      <c r="AK970" s="11">
        <v>4.6715606151097946</v>
      </c>
      <c r="AL970" s="11">
        <v>4.6476300354832789</v>
      </c>
      <c r="AM970" s="11">
        <v>4.6246106161400151</v>
      </c>
      <c r="AN970" s="11">
        <v>4.6024979825015171</v>
      </c>
      <c r="AO970" s="11">
        <v>4.5812877599892969</v>
      </c>
      <c r="AP970" s="11">
        <v>4.5609755740248685</v>
      </c>
      <c r="AQ970" s="11">
        <v>4.5415570500297449</v>
      </c>
      <c r="AR970" s="11">
        <v>4.5230278134254398</v>
      </c>
      <c r="AS970" s="11">
        <v>4.5053672975064245</v>
      </c>
      <c r="AT970" s="11">
        <v>4.4884732908916964</v>
      </c>
      <c r="AU970" s="11">
        <v>4.4722179071836505</v>
      </c>
      <c r="AV970" s="11">
        <v>4.4564732506144829</v>
      </c>
      <c r="AW970" s="11">
        <v>4.4411114254163957</v>
      </c>
      <c r="AX970" s="11">
        <v>4.4260045358215896</v>
      </c>
      <c r="AY970" s="11">
        <v>4.4110246860622668</v>
      </c>
    </row>
    <row r="971" spans="1:51">
      <c r="A971" s="5">
        <v>37883</v>
      </c>
      <c r="B971" s="11">
        <v>3.8247142714591065</v>
      </c>
      <c r="C971" s="11">
        <v>4.2286806624229243</v>
      </c>
      <c r="D971" s="11">
        <v>4.4468274033539732</v>
      </c>
      <c r="E971" s="11">
        <v>4.5641523081960775</v>
      </c>
      <c r="F971" s="11">
        <v>4.6329045757556209</v>
      </c>
      <c r="G971" s="11">
        <v>4.6773292862362004</v>
      </c>
      <c r="H971" s="11">
        <v>4.7085169074036202</v>
      </c>
      <c r="I971" s="11">
        <v>4.7322608706207534</v>
      </c>
      <c r="J971" s="11">
        <v>4.7520739882829206</v>
      </c>
      <c r="K971" s="11">
        <v>4.7696889005176848</v>
      </c>
      <c r="L971" s="11">
        <v>4.7861605776624394</v>
      </c>
      <c r="M971" s="11">
        <v>4.8020197608072674</v>
      </c>
      <c r="N971" s="11">
        <v>4.8171955087203413</v>
      </c>
      <c r="O971" s="11">
        <v>4.8314953316867761</v>
      </c>
      <c r="P971" s="11">
        <v>4.8447334308316998</v>
      </c>
      <c r="Q971" s="11">
        <v>4.8568673178763806</v>
      </c>
      <c r="R971" s="11">
        <v>4.8678900074440339</v>
      </c>
      <c r="S971" s="11">
        <v>4.8778019727723656</v>
      </c>
      <c r="T971" s="11">
        <v>4.8865274218027732</v>
      </c>
      <c r="U971" s="11">
        <v>4.8936832287758056</v>
      </c>
      <c r="V971" s="11">
        <v>4.8988230104301946</v>
      </c>
      <c r="W971" s="11">
        <v>4.9012926083789576</v>
      </c>
      <c r="X971" s="11">
        <v>4.9004388022880017</v>
      </c>
      <c r="Y971" s="11">
        <v>4.8958908781481201</v>
      </c>
      <c r="Z971" s="11">
        <v>4.887381538237749</v>
      </c>
      <c r="AA971" s="11">
        <v>4.8750736942311326</v>
      </c>
      <c r="AB971" s="11">
        <v>4.8594331016627912</v>
      </c>
      <c r="AC971" s="11">
        <v>4.8409316864468348</v>
      </c>
      <c r="AD971" s="11">
        <v>4.8200340594576803</v>
      </c>
      <c r="AE971" s="11">
        <v>4.7971942335046052</v>
      </c>
      <c r="AF971" s="11">
        <v>4.7728653910801482</v>
      </c>
      <c r="AG971" s="11">
        <v>4.7475007146768515</v>
      </c>
      <c r="AH971" s="11">
        <v>4.7215533867872548</v>
      </c>
      <c r="AI971" s="11">
        <v>4.6954765899039002</v>
      </c>
      <c r="AJ971" s="11">
        <v>4.6697235065193299</v>
      </c>
      <c r="AK971" s="11">
        <v>4.644725813384996</v>
      </c>
      <c r="AL971" s="11">
        <v>4.6206550010605278</v>
      </c>
      <c r="AM971" s="11">
        <v>4.5975097332525694</v>
      </c>
      <c r="AN971" s="11">
        <v>4.5752855617204586</v>
      </c>
      <c r="AO971" s="11">
        <v>4.5539780382235318</v>
      </c>
      <c r="AP971" s="11">
        <v>4.5335827145211276</v>
      </c>
      <c r="AQ971" s="11">
        <v>4.5140951423725815</v>
      </c>
      <c r="AR971" s="11">
        <v>4.4955108735372322</v>
      </c>
      <c r="AS971" s="11">
        <v>4.4778080686861568</v>
      </c>
      <c r="AT971" s="11">
        <v>4.460881463014708</v>
      </c>
      <c r="AU971" s="11">
        <v>4.4446008061866884</v>
      </c>
      <c r="AV971" s="11">
        <v>4.4288358432359436</v>
      </c>
      <c r="AW971" s="11">
        <v>4.4134563191963307</v>
      </c>
      <c r="AX971" s="11">
        <v>4.3983319791017008</v>
      </c>
      <c r="AY971" s="11">
        <v>4.3833325679859048</v>
      </c>
    </row>
    <row r="972" spans="1:51">
      <c r="A972" s="5">
        <v>37886</v>
      </c>
      <c r="B972" s="11">
        <v>3.8048783515343985</v>
      </c>
      <c r="C972" s="11">
        <v>4.2034871155412112</v>
      </c>
      <c r="D972" s="11">
        <v>4.4252844079813087</v>
      </c>
      <c r="E972" s="11">
        <v>4.544594755933784</v>
      </c>
      <c r="F972" s="11">
        <v>4.6157873374964087</v>
      </c>
      <c r="G972" s="11">
        <v>4.6634467530613106</v>
      </c>
      <c r="H972" s="11">
        <v>4.698426138056389</v>
      </c>
      <c r="I972" s="11">
        <v>4.726248346306595</v>
      </c>
      <c r="J972" s="11">
        <v>4.7501604705792477</v>
      </c>
      <c r="K972" s="11">
        <v>4.7716454151687451</v>
      </c>
      <c r="L972" s="11">
        <v>4.7915459048659059</v>
      </c>
      <c r="M972" s="11">
        <v>4.8102142673318911</v>
      </c>
      <c r="N972" s="11">
        <v>4.8274465618758864</v>
      </c>
      <c r="O972" s="11">
        <v>4.8429935096858427</v>
      </c>
      <c r="P972" s="11">
        <v>4.8566723020021714</v>
      </c>
      <c r="Q972" s="11">
        <v>4.8685210581876275</v>
      </c>
      <c r="R972" s="11">
        <v>4.8786740023578679</v>
      </c>
      <c r="S972" s="11">
        <v>4.8873116459158519</v>
      </c>
      <c r="T972" s="11">
        <v>4.8945509497686679</v>
      </c>
      <c r="U972" s="11">
        <v>4.9001596036436412</v>
      </c>
      <c r="V972" s="11">
        <v>4.9038262078636112</v>
      </c>
      <c r="W972" s="11">
        <v>4.9049681389194886</v>
      </c>
      <c r="X972" s="11">
        <v>4.9029776552306181</v>
      </c>
      <c r="Y972" s="11">
        <v>4.8975004050343056</v>
      </c>
      <c r="Z972" s="11">
        <v>4.8882760597797636</v>
      </c>
      <c r="AA972" s="11">
        <v>4.8754518593788987</v>
      </c>
      <c r="AB972" s="11">
        <v>4.8594578238796657</v>
      </c>
      <c r="AC972" s="11">
        <v>4.8407296792206855</v>
      </c>
      <c r="AD972" s="11">
        <v>4.8197039303336533</v>
      </c>
      <c r="AE972" s="11">
        <v>4.796818194612368</v>
      </c>
      <c r="AF972" s="11">
        <v>4.7725101748459409</v>
      </c>
      <c r="AG972" s="11">
        <v>4.7472175738234856</v>
      </c>
      <c r="AH972" s="11">
        <v>4.7213780943341099</v>
      </c>
      <c r="AI972" s="11">
        <v>4.6954294391669249</v>
      </c>
      <c r="AJ972" s="11">
        <v>4.6698093111110435</v>
      </c>
      <c r="AK972" s="11">
        <v>4.6449341665409154</v>
      </c>
      <c r="AL972" s="11">
        <v>4.6209685092579731</v>
      </c>
      <c r="AM972" s="11">
        <v>4.5979119049286528</v>
      </c>
      <c r="AN972" s="11">
        <v>4.5757610609404988</v>
      </c>
      <c r="AO972" s="11">
        <v>4.5545126846810504</v>
      </c>
      <c r="AP972" s="11">
        <v>4.5341634835378484</v>
      </c>
      <c r="AQ972" s="11">
        <v>4.5147101648984345</v>
      </c>
      <c r="AR972" s="11">
        <v>4.4961494361503496</v>
      </c>
      <c r="AS972" s="11">
        <v>4.4784602286211044</v>
      </c>
      <c r="AT972" s="11">
        <v>4.4615376034797611</v>
      </c>
      <c r="AU972" s="11">
        <v>4.4452519098701462</v>
      </c>
      <c r="AV972" s="11">
        <v>4.4294734934423827</v>
      </c>
      <c r="AW972" s="11">
        <v>4.4140726998465993</v>
      </c>
      <c r="AX972" s="11">
        <v>4.3989198747329228</v>
      </c>
      <c r="AY972" s="11">
        <v>4.3838853637514745</v>
      </c>
    </row>
    <row r="973" spans="1:51">
      <c r="A973" s="5">
        <v>37887</v>
      </c>
      <c r="B973" s="11">
        <v>3.8056842376606523</v>
      </c>
      <c r="C973" s="11">
        <v>4.1893324420948366</v>
      </c>
      <c r="D973" s="11">
        <v>4.405573250675709</v>
      </c>
      <c r="E973" s="11">
        <v>4.5252789213970637</v>
      </c>
      <c r="F973" s="11">
        <v>4.5978798108214214</v>
      </c>
      <c r="G973" s="11">
        <v>4.6467438861402677</v>
      </c>
      <c r="H973" s="11">
        <v>4.6825667673689679</v>
      </c>
      <c r="I973" s="11">
        <v>4.7108193362888988</v>
      </c>
      <c r="J973" s="11">
        <v>4.7348062785096658</v>
      </c>
      <c r="K973" s="11">
        <v>4.7561159673693876</v>
      </c>
      <c r="L973" s="11">
        <v>4.7756888797301249</v>
      </c>
      <c r="M973" s="11">
        <v>4.7939631828905558</v>
      </c>
      <c r="N973" s="11">
        <v>4.8108115674941487</v>
      </c>
      <c r="O973" s="11">
        <v>4.8260445934395717</v>
      </c>
      <c r="P973" s="11">
        <v>4.8395250228791964</v>
      </c>
      <c r="Q973" s="11">
        <v>4.8513190805799411</v>
      </c>
      <c r="R973" s="11">
        <v>4.8615742180877568</v>
      </c>
      <c r="S973" s="11">
        <v>4.870480895012026</v>
      </c>
      <c r="T973" s="11">
        <v>4.878158950387661</v>
      </c>
      <c r="U973" s="11">
        <v>4.8843721118051393</v>
      </c>
      <c r="V973" s="11">
        <v>4.8888014911496693</v>
      </c>
      <c r="W973" s="11">
        <v>4.8908423048959131</v>
      </c>
      <c r="X973" s="11">
        <v>4.8898609172922649</v>
      </c>
      <c r="Y973" s="11">
        <v>4.8854713916047592</v>
      </c>
      <c r="Z973" s="11">
        <v>4.8773807446233119</v>
      </c>
      <c r="AA973" s="11">
        <v>4.8657120420535671</v>
      </c>
      <c r="AB973" s="11">
        <v>4.8508728573247017</v>
      </c>
      <c r="AC973" s="11">
        <v>4.8332764491804721</v>
      </c>
      <c r="AD973" s="11">
        <v>4.8133438281692502</v>
      </c>
      <c r="AE973" s="11">
        <v>4.7915069167900111</v>
      </c>
      <c r="AF973" s="11">
        <v>4.7681984581265553</v>
      </c>
      <c r="AG973" s="11">
        <v>4.743851195262681</v>
      </c>
      <c r="AH973" s="11">
        <v>4.7188978712821879</v>
      </c>
      <c r="AI973" s="11">
        <v>4.693771229268874</v>
      </c>
      <c r="AJ973" s="11">
        <v>4.6689040123065375</v>
      </c>
      <c r="AK973" s="11">
        <v>4.6447075878475621</v>
      </c>
      <c r="AL973" s="11">
        <v>4.6213448316239818</v>
      </c>
      <c r="AM973" s="11">
        <v>4.598818302130578</v>
      </c>
      <c r="AN973" s="11">
        <v>4.5771278859078306</v>
      </c>
      <c r="AO973" s="11">
        <v>4.5562734694962215</v>
      </c>
      <c r="AP973" s="11">
        <v>4.5362549394362279</v>
      </c>
      <c r="AQ973" s="11">
        <v>4.5170721822683317</v>
      </c>
      <c r="AR973" s="11">
        <v>4.4987250845330102</v>
      </c>
      <c r="AS973" s="11">
        <v>4.4811956198152485</v>
      </c>
      <c r="AT973" s="11">
        <v>4.4643826338238082</v>
      </c>
      <c r="AU973" s="11">
        <v>4.4481608761398714</v>
      </c>
      <c r="AV973" s="11">
        <v>4.4324050938226067</v>
      </c>
      <c r="AW973" s="11">
        <v>4.4169900339311843</v>
      </c>
      <c r="AX973" s="11">
        <v>4.4017904435247734</v>
      </c>
      <c r="AY973" s="11">
        <v>4.3866810696625445</v>
      </c>
    </row>
    <row r="974" spans="1:51">
      <c r="A974" s="5">
        <v>37888</v>
      </c>
      <c r="B974" s="11">
        <v>3.7908306187756224</v>
      </c>
      <c r="C974" s="11">
        <v>4.1378566954388489</v>
      </c>
      <c r="D974" s="11">
        <v>4.3532519461861634</v>
      </c>
      <c r="E974" s="11">
        <v>4.4882141399597426</v>
      </c>
      <c r="F974" s="11">
        <v>4.5781557471200953</v>
      </c>
      <c r="G974" s="11">
        <v>4.6426386238694048</v>
      </c>
      <c r="H974" s="11">
        <v>4.691769701135172</v>
      </c>
      <c r="I974" s="11">
        <v>4.7310859288102396</v>
      </c>
      <c r="J974" s="11">
        <v>4.7641688779324136</v>
      </c>
      <c r="K974" s="11">
        <v>4.792904320890341</v>
      </c>
      <c r="L974" s="11">
        <v>4.8184243526700747</v>
      </c>
      <c r="M974" s="11">
        <v>4.8412694500743028</v>
      </c>
      <c r="N974" s="11">
        <v>4.8613697651204193</v>
      </c>
      <c r="O974" s="11">
        <v>4.8786091130931908</v>
      </c>
      <c r="P974" s="11">
        <v>4.8929435707422728</v>
      </c>
      <c r="Q974" s="11">
        <v>4.9045763325748819</v>
      </c>
      <c r="R974" s="11">
        <v>4.9138232622553453</v>
      </c>
      <c r="S974" s="11">
        <v>4.9210623699684994</v>
      </c>
      <c r="T974" s="11">
        <v>4.9265983512018261</v>
      </c>
      <c r="U974" s="11">
        <v>4.930353115963908</v>
      </c>
      <c r="V974" s="11">
        <v>4.9321541825348056</v>
      </c>
      <c r="W974" s="11">
        <v>4.9314951706348467</v>
      </c>
      <c r="X974" s="11">
        <v>4.9278202870689878</v>
      </c>
      <c r="Y974" s="11">
        <v>4.9207918537483932</v>
      </c>
      <c r="Z974" s="11">
        <v>4.9101565756541499</v>
      </c>
      <c r="AA974" s="11">
        <v>4.8960620476425767</v>
      </c>
      <c r="AB974" s="11">
        <v>4.8789260536424131</v>
      </c>
      <c r="AC974" s="11">
        <v>4.859171509153307</v>
      </c>
      <c r="AD974" s="11">
        <v>4.8372249465484476</v>
      </c>
      <c r="AE974" s="11">
        <v>4.8135179168724456</v>
      </c>
      <c r="AF974" s="11">
        <v>4.7884823408421218</v>
      </c>
      <c r="AG974" s="11">
        <v>4.7625501391743059</v>
      </c>
      <c r="AH974" s="11">
        <v>4.7361532325858198</v>
      </c>
      <c r="AI974" s="11">
        <v>4.7097235417934868</v>
      </c>
      <c r="AJ974" s="11">
        <v>4.6836929875141324</v>
      </c>
      <c r="AK974" s="11">
        <v>4.6584712945678017</v>
      </c>
      <c r="AL974" s="11">
        <v>4.6342152110352703</v>
      </c>
      <c r="AM974" s="11">
        <v>4.6109206408285983</v>
      </c>
      <c r="AN974" s="11">
        <v>4.5885809114725191</v>
      </c>
      <c r="AO974" s="11">
        <v>4.5671893504917671</v>
      </c>
      <c r="AP974" s="11">
        <v>4.5467392854110766</v>
      </c>
      <c r="AQ974" s="11">
        <v>4.5272240437551821</v>
      </c>
      <c r="AR974" s="11">
        <v>4.5086369530488168</v>
      </c>
      <c r="AS974" s="11">
        <v>4.4909529642440296</v>
      </c>
      <c r="AT974" s="11">
        <v>4.4740631483388391</v>
      </c>
      <c r="AU974" s="11">
        <v>4.4578346570640335</v>
      </c>
      <c r="AV974" s="11">
        <v>4.442134640364042</v>
      </c>
      <c r="AW974" s="11">
        <v>4.4268302481832924</v>
      </c>
      <c r="AX974" s="11">
        <v>4.4117886304662113</v>
      </c>
      <c r="AY974" s="11">
        <v>4.396876937157228</v>
      </c>
    </row>
    <row r="975" spans="1:51">
      <c r="A975" s="5">
        <v>37889</v>
      </c>
      <c r="B975" s="11">
        <v>3.7273723820993969</v>
      </c>
      <c r="C975" s="11">
        <v>4.0905320056962573</v>
      </c>
      <c r="D975" s="11">
        <v>4.3243045480800202</v>
      </c>
      <c r="E975" s="11">
        <v>4.4676650041032762</v>
      </c>
      <c r="F975" s="11">
        <v>4.56253956388744</v>
      </c>
      <c r="G975" s="11">
        <v>4.6302798079654934</v>
      </c>
      <c r="H975" s="11">
        <v>4.6814739468379383</v>
      </c>
      <c r="I975" s="11">
        <v>4.7219942963319959</v>
      </c>
      <c r="J975" s="11">
        <v>4.7556516367693824</v>
      </c>
      <c r="K975" s="11">
        <v>4.78451648071192</v>
      </c>
      <c r="L975" s="11">
        <v>4.8098733216433249</v>
      </c>
      <c r="M975" s="11">
        <v>4.8324161072413254</v>
      </c>
      <c r="N975" s="11">
        <v>4.8522283183754267</v>
      </c>
      <c r="O975" s="11">
        <v>4.8693360200772524</v>
      </c>
      <c r="P975" s="11">
        <v>4.8838272179895768</v>
      </c>
      <c r="Q975" s="11">
        <v>4.8960202986993506</v>
      </c>
      <c r="R975" s="11">
        <v>4.9063045223332278</v>
      </c>
      <c r="S975" s="11">
        <v>4.9150922811127566</v>
      </c>
      <c r="T975" s="11">
        <v>4.9226650775040941</v>
      </c>
      <c r="U975" s="11">
        <v>4.928888138647042</v>
      </c>
      <c r="V975" s="11">
        <v>4.9335244406661944</v>
      </c>
      <c r="W975" s="11">
        <v>4.9359742144143928</v>
      </c>
      <c r="X975" s="11">
        <v>4.9355840501491386</v>
      </c>
      <c r="Y975" s="11">
        <v>4.9319268128298281</v>
      </c>
      <c r="Z975" s="11">
        <v>4.9246614148789485</v>
      </c>
      <c r="AA975" s="11">
        <v>4.913846979881539</v>
      </c>
      <c r="AB975" s="11">
        <v>4.8998084688640056</v>
      </c>
      <c r="AC975" s="11">
        <v>4.8828765277170536</v>
      </c>
      <c r="AD975" s="11">
        <v>4.8634211194975814</v>
      </c>
      <c r="AE975" s="11">
        <v>4.8418659847881127</v>
      </c>
      <c r="AF975" s="11">
        <v>4.8186387436160185</v>
      </c>
      <c r="AG975" s="11">
        <v>4.7941670160086645</v>
      </c>
      <c r="AH975" s="11">
        <v>4.7688784219934197</v>
      </c>
      <c r="AI975" s="11">
        <v>4.7432005815976526</v>
      </c>
      <c r="AJ975" s="11">
        <v>4.7175611148487322</v>
      </c>
      <c r="AK975" s="11">
        <v>4.6923669314497189</v>
      </c>
      <c r="AL975" s="11">
        <v>4.6677934877595781</v>
      </c>
      <c r="AM975" s="11">
        <v>4.6438712178558577</v>
      </c>
      <c r="AN975" s="11">
        <v>4.6206283249272211</v>
      </c>
      <c r="AO975" s="11">
        <v>4.5980930121623285</v>
      </c>
      <c r="AP975" s="11">
        <v>4.5762934827498425</v>
      </c>
      <c r="AQ975" s="11">
        <v>4.5552579398784241</v>
      </c>
      <c r="AR975" s="11">
        <v>4.5350145867367324</v>
      </c>
      <c r="AS975" s="11">
        <v>4.5155696214995693</v>
      </c>
      <c r="AT975" s="11">
        <v>4.4968304472238483</v>
      </c>
      <c r="AU975" s="11">
        <v>4.4786767526195961</v>
      </c>
      <c r="AV975" s="11">
        <v>4.4609882249886033</v>
      </c>
      <c r="AW975" s="11">
        <v>4.4436445516326639</v>
      </c>
      <c r="AX975" s="11">
        <v>4.4265254198535677</v>
      </c>
      <c r="AY975" s="11">
        <v>4.4095105169531061</v>
      </c>
    </row>
    <row r="976" spans="1:51">
      <c r="A976" s="5">
        <v>37890</v>
      </c>
      <c r="B976" s="11">
        <v>3.7283887447161441</v>
      </c>
      <c r="C976" s="11">
        <v>4.0655248144366576</v>
      </c>
      <c r="D976" s="11">
        <v>4.2858819384080844</v>
      </c>
      <c r="E976" s="11">
        <v>4.4225627677768689</v>
      </c>
      <c r="F976" s="11">
        <v>4.5111061998568047</v>
      </c>
      <c r="G976" s="11">
        <v>4.5720644871443987</v>
      </c>
      <c r="H976" s="11">
        <v>4.6164359489946323</v>
      </c>
      <c r="I976" s="11">
        <v>4.6503817068047431</v>
      </c>
      <c r="J976" s="11">
        <v>4.6779249404093601</v>
      </c>
      <c r="K976" s="11">
        <v>4.7013222668223884</v>
      </c>
      <c r="L976" s="11">
        <v>4.7220434198878021</v>
      </c>
      <c r="M976" s="11">
        <v>4.7409277667266441</v>
      </c>
      <c r="N976" s="11">
        <v>4.7581580043666269</v>
      </c>
      <c r="O976" s="11">
        <v>4.7737998017466188</v>
      </c>
      <c r="P976" s="11">
        <v>4.7879358100482179</v>
      </c>
      <c r="Q976" s="11">
        <v>4.8008296861295836</v>
      </c>
      <c r="R976" s="11">
        <v>4.8127792071472584</v>
      </c>
      <c r="S976" s="11">
        <v>4.8240962650591079</v>
      </c>
      <c r="T976" s="11">
        <v>4.8349405417907318</v>
      </c>
      <c r="U976" s="11">
        <v>4.8450590585048712</v>
      </c>
      <c r="V976" s="11">
        <v>4.8540913301747732</v>
      </c>
      <c r="W976" s="11">
        <v>4.8612947580161912</v>
      </c>
      <c r="X976" s="11">
        <v>4.8658848411641147</v>
      </c>
      <c r="Y976" s="11">
        <v>4.8673356423267293</v>
      </c>
      <c r="Z976" s="11">
        <v>4.8651533325003662</v>
      </c>
      <c r="AA976" s="11">
        <v>4.8592041668677526</v>
      </c>
      <c r="AB976" s="11">
        <v>4.8497056518328625</v>
      </c>
      <c r="AC976" s="11">
        <v>4.8368841900268089</v>
      </c>
      <c r="AD976" s="11">
        <v>4.8210539190622219</v>
      </c>
      <c r="AE976" s="11">
        <v>4.8026439297495989</v>
      </c>
      <c r="AF976" s="11">
        <v>4.7820910950386351</v>
      </c>
      <c r="AG976" s="11">
        <v>4.7598322878790231</v>
      </c>
      <c r="AH976" s="11">
        <v>4.7363043812204593</v>
      </c>
      <c r="AI976" s="11">
        <v>4.7119442480126352</v>
      </c>
      <c r="AJ976" s="11">
        <v>4.6871887612052481</v>
      </c>
      <c r="AK976" s="11">
        <v>4.6624545245295046</v>
      </c>
      <c r="AL976" s="11">
        <v>4.6379444298303536</v>
      </c>
      <c r="AM976" s="11">
        <v>4.6137332311328469</v>
      </c>
      <c r="AN976" s="11">
        <v>4.5898939447016414</v>
      </c>
      <c r="AO976" s="11">
        <v>4.5664995868013962</v>
      </c>
      <c r="AP976" s="11">
        <v>4.5436231736967683</v>
      </c>
      <c r="AQ976" s="11">
        <v>4.5213377216524169</v>
      </c>
      <c r="AR976" s="11">
        <v>4.4997162469330014</v>
      </c>
      <c r="AS976" s="11">
        <v>4.4788032275975826</v>
      </c>
      <c r="AT976" s="11">
        <v>4.4585212063944599</v>
      </c>
      <c r="AU976" s="11">
        <v>4.4387601657860296</v>
      </c>
      <c r="AV976" s="11">
        <v>4.4194100879108174</v>
      </c>
      <c r="AW976" s="11">
        <v>4.4003609549073506</v>
      </c>
      <c r="AX976" s="11">
        <v>4.3815027489141558</v>
      </c>
      <c r="AY976" s="11">
        <v>4.3627254520697587</v>
      </c>
    </row>
    <row r="977" spans="1:51">
      <c r="A977" s="5">
        <v>37893</v>
      </c>
      <c r="B977" s="11">
        <v>3.7263584271074244</v>
      </c>
      <c r="C977" s="11">
        <v>4.0576857780701294</v>
      </c>
      <c r="D977" s="11">
        <v>4.2806017087539701</v>
      </c>
      <c r="E977" s="11">
        <v>4.4253203534917533</v>
      </c>
      <c r="F977" s="11">
        <v>4.5233375945839525</v>
      </c>
      <c r="G977" s="11">
        <v>4.5933168220589131</v>
      </c>
      <c r="H977" s="11">
        <v>4.6457324860629274</v>
      </c>
      <c r="I977" s="11">
        <v>4.6866830265479988</v>
      </c>
      <c r="J977" s="11">
        <v>4.7201780636399171</v>
      </c>
      <c r="K977" s="11">
        <v>4.7484430962884963</v>
      </c>
      <c r="L977" s="11">
        <v>4.7728957858880321</v>
      </c>
      <c r="M977" s="11">
        <v>4.7943155801172459</v>
      </c>
      <c r="N977" s="11">
        <v>4.8128472063284713</v>
      </c>
      <c r="O977" s="11">
        <v>4.82857669540173</v>
      </c>
      <c r="P977" s="11">
        <v>4.8416516819453355</v>
      </c>
      <c r="Q977" s="11">
        <v>4.8524657450270663</v>
      </c>
      <c r="R977" s="11">
        <v>4.8614994109973022</v>
      </c>
      <c r="S977" s="11">
        <v>4.8692817987157069</v>
      </c>
      <c r="T977" s="11">
        <v>4.8762034297324561</v>
      </c>
      <c r="U977" s="11">
        <v>4.8822267462634867</v>
      </c>
      <c r="V977" s="11">
        <v>4.8871927158275259</v>
      </c>
      <c r="W977" s="11">
        <v>4.8905038230613371</v>
      </c>
      <c r="X977" s="11">
        <v>4.8914898278989938</v>
      </c>
      <c r="Y977" s="11">
        <v>4.8896785072098634</v>
      </c>
      <c r="Z977" s="11">
        <v>4.8846043278439968</v>
      </c>
      <c r="AA977" s="11">
        <v>4.8761289655258659</v>
      </c>
      <c r="AB977" s="11">
        <v>4.8644565053224706</v>
      </c>
      <c r="AC977" s="11">
        <v>4.8497996120973443</v>
      </c>
      <c r="AD977" s="11">
        <v>4.8324544731348844</v>
      </c>
      <c r="AE977" s="11">
        <v>4.8128251555625026</v>
      </c>
      <c r="AF977" s="11">
        <v>4.791322874394516</v>
      </c>
      <c r="AG977" s="11">
        <v>4.7683588446452463</v>
      </c>
      <c r="AH977" s="11">
        <v>4.7443442813290142</v>
      </c>
      <c r="AI977" s="11">
        <v>4.7196903994601396</v>
      </c>
      <c r="AJ977" s="11">
        <v>4.6948084140529405</v>
      </c>
      <c r="AK977" s="11">
        <v>4.6700893015398144</v>
      </c>
      <c r="AL977" s="11">
        <v>4.645714703178295</v>
      </c>
      <c r="AM977" s="11">
        <v>4.6217425815180668</v>
      </c>
      <c r="AN977" s="11">
        <v>4.5982292935058879</v>
      </c>
      <c r="AO977" s="11">
        <v>4.5752311960885157</v>
      </c>
      <c r="AP977" s="11">
        <v>4.5528046462127065</v>
      </c>
      <c r="AQ977" s="11">
        <v>4.5310060008252186</v>
      </c>
      <c r="AR977" s="11">
        <v>4.5098916168728094</v>
      </c>
      <c r="AS977" s="11">
        <v>4.4894912143425145</v>
      </c>
      <c r="AT977" s="11">
        <v>4.4697225632100848</v>
      </c>
      <c r="AU977" s="11">
        <v>4.450474027628502</v>
      </c>
      <c r="AV977" s="11">
        <v>4.4316339716252466</v>
      </c>
      <c r="AW977" s="11">
        <v>4.4130907592277948</v>
      </c>
      <c r="AX977" s="11">
        <v>4.3947327544636279</v>
      </c>
      <c r="AY977" s="11">
        <v>4.3764483213602254</v>
      </c>
    </row>
    <row r="978" spans="1:51">
      <c r="A978" s="5">
        <v>37894</v>
      </c>
      <c r="B978" s="11">
        <v>3.7176648099574763</v>
      </c>
      <c r="C978" s="11">
        <v>4.0029820178004698</v>
      </c>
      <c r="D978" s="11">
        <v>4.2109313602942864</v>
      </c>
      <c r="E978" s="11">
        <v>4.3596131473929089</v>
      </c>
      <c r="F978" s="11">
        <v>4.4673403719069471</v>
      </c>
      <c r="G978" s="11">
        <v>4.5476705015162722</v>
      </c>
      <c r="H978" s="11">
        <v>4.6094620914724498</v>
      </c>
      <c r="I978" s="11">
        <v>4.6584443601338084</v>
      </c>
      <c r="J978" s="11">
        <v>4.6986451460427032</v>
      </c>
      <c r="K978" s="11">
        <v>4.732448249297093</v>
      </c>
      <c r="L978" s="11">
        <v>4.7614344549025089</v>
      </c>
      <c r="M978" s="11">
        <v>4.7865021148725519</v>
      </c>
      <c r="N978" s="11">
        <v>4.8078721883749616</v>
      </c>
      <c r="O978" s="11">
        <v>4.8256809098785443</v>
      </c>
      <c r="P978" s="11">
        <v>4.8401118832738197</v>
      </c>
      <c r="Q978" s="11">
        <v>4.8515942852059633</v>
      </c>
      <c r="R978" s="11">
        <v>4.8606625084568531</v>
      </c>
      <c r="S978" s="11">
        <v>4.8679232830702839</v>
      </c>
      <c r="T978" s="11">
        <v>4.8738576686615138</v>
      </c>
      <c r="U978" s="11">
        <v>4.878523049600787</v>
      </c>
      <c r="V978" s="11">
        <v>4.8818517863650772</v>
      </c>
      <c r="W978" s="11">
        <v>4.8833249815648205</v>
      </c>
      <c r="X978" s="11">
        <v>4.8823462212354221</v>
      </c>
      <c r="Y978" s="11">
        <v>4.8785029107492992</v>
      </c>
      <c r="Z978" s="11">
        <v>4.8713833412566494</v>
      </c>
      <c r="AA978" s="11">
        <v>4.8608946436666649</v>
      </c>
      <c r="AB978" s="11">
        <v>4.8472780760161038</v>
      </c>
      <c r="AC978" s="11">
        <v>4.8307827936621193</v>
      </c>
      <c r="AD978" s="11">
        <v>4.811727807420799</v>
      </c>
      <c r="AE978" s="11">
        <v>4.7905210752821485</v>
      </c>
      <c r="AF978" s="11">
        <v>4.7675763222940839</v>
      </c>
      <c r="AG978" s="11">
        <v>4.7433072735045236</v>
      </c>
      <c r="AH978" s="11">
        <v>4.7181276539613837</v>
      </c>
      <c r="AI978" s="11">
        <v>4.6924511887125817</v>
      </c>
      <c r="AJ978" s="11">
        <v>4.6666916028060337</v>
      </c>
      <c r="AK978" s="11">
        <v>4.6412410447238397</v>
      </c>
      <c r="AL978" s="11">
        <v>4.6162727042371845</v>
      </c>
      <c r="AM978" s="11">
        <v>4.5918323012046081</v>
      </c>
      <c r="AN978" s="11">
        <v>4.5679639727995314</v>
      </c>
      <c r="AO978" s="11">
        <v>4.544711856195379</v>
      </c>
      <c r="AP978" s="11">
        <v>4.5221200885655719</v>
      </c>
      <c r="AQ978" s="11">
        <v>4.5002328070835302</v>
      </c>
      <c r="AR978" s="11">
        <v>4.4790941489226794</v>
      </c>
      <c r="AS978" s="11">
        <v>4.4587220890287913</v>
      </c>
      <c r="AT978" s="11">
        <v>4.439026445722015</v>
      </c>
      <c r="AU978" s="11">
        <v>4.4198890920446354</v>
      </c>
      <c r="AV978" s="11">
        <v>4.4011919010026848</v>
      </c>
      <c r="AW978" s="11">
        <v>4.382816745602196</v>
      </c>
      <c r="AX978" s="11">
        <v>4.3646454988492023</v>
      </c>
      <c r="AY978" s="11">
        <v>4.3465600337497365</v>
      </c>
    </row>
    <row r="979" spans="1:51">
      <c r="A979" s="5">
        <v>37895</v>
      </c>
      <c r="B979" s="11">
        <v>3.6976935941429248</v>
      </c>
      <c r="C979" s="11">
        <v>3.9855028211168855</v>
      </c>
      <c r="D979" s="11">
        <v>4.2076195838832886</v>
      </c>
      <c r="E979" s="11">
        <v>4.3631088733627967</v>
      </c>
      <c r="F979" s="11">
        <v>4.4731523523005219</v>
      </c>
      <c r="G979" s="11">
        <v>4.5537624886670018</v>
      </c>
      <c r="H979" s="11">
        <v>4.6150092727852297</v>
      </c>
      <c r="I979" s="11">
        <v>4.6630969172366754</v>
      </c>
      <c r="J979" s="11">
        <v>4.7023383632046851</v>
      </c>
      <c r="K979" s="11">
        <v>4.7352826409037601</v>
      </c>
      <c r="L979" s="11">
        <v>4.763622085642357</v>
      </c>
      <c r="M979" s="11">
        <v>4.7883275209223877</v>
      </c>
      <c r="N979" s="11">
        <v>4.8096760277321966</v>
      </c>
      <c r="O979" s="11">
        <v>4.8278305884017909</v>
      </c>
      <c r="P979" s="11">
        <v>4.8429786232703513</v>
      </c>
      <c r="Q979" s="11">
        <v>4.8555246385655293</v>
      </c>
      <c r="R979" s="11">
        <v>4.8659617683502052</v>
      </c>
      <c r="S979" s="11">
        <v>4.8748563819732427</v>
      </c>
      <c r="T979" s="11">
        <v>4.8826528804942386</v>
      </c>
      <c r="U979" s="11">
        <v>4.8893751672879917</v>
      </c>
      <c r="V979" s="11">
        <v>4.8949212982142347</v>
      </c>
      <c r="W979" s="11">
        <v>4.8987381678104578</v>
      </c>
      <c r="X979" s="11">
        <v>4.9001964543220735</v>
      </c>
      <c r="Y979" s="11">
        <v>4.8988447864985352</v>
      </c>
      <c r="Z979" s="11">
        <v>4.8942329752509224</v>
      </c>
      <c r="AA979" s="11">
        <v>4.8862316342123968</v>
      </c>
      <c r="AB979" s="11">
        <v>4.8750371301678941</v>
      </c>
      <c r="AC979" s="11">
        <v>4.8608538453957069</v>
      </c>
      <c r="AD979" s="11">
        <v>4.84397325529158</v>
      </c>
      <c r="AE979" s="11">
        <v>4.8247961592446718</v>
      </c>
      <c r="AF979" s="11">
        <v>4.8037302916362226</v>
      </c>
      <c r="AG979" s="11">
        <v>4.781183386847478</v>
      </c>
      <c r="AH979" s="11">
        <v>4.7575631792596802</v>
      </c>
      <c r="AI979" s="11">
        <v>4.7332774032540703</v>
      </c>
      <c r="AJ979" s="11">
        <v>4.7087337932118949</v>
      </c>
      <c r="AK979" s="11">
        <v>4.6843191465330358</v>
      </c>
      <c r="AL979" s="11">
        <v>4.6602117837771377</v>
      </c>
      <c r="AM979" s="11">
        <v>4.636470438384154</v>
      </c>
      <c r="AN979" s="11">
        <v>4.6131524250254348</v>
      </c>
      <c r="AO979" s="11">
        <v>4.590315058372326</v>
      </c>
      <c r="AP979" s="11">
        <v>4.568015653096178</v>
      </c>
      <c r="AQ979" s="11">
        <v>4.5463115238683391</v>
      </c>
      <c r="AR979" s="11">
        <v>4.5252599853601572</v>
      </c>
      <c r="AS979" s="11">
        <v>4.5048909204959724</v>
      </c>
      <c r="AT979" s="11">
        <v>4.4851226615057342</v>
      </c>
      <c r="AU979" s="11">
        <v>4.4658451894658038</v>
      </c>
      <c r="AV979" s="11">
        <v>4.4469484854481429</v>
      </c>
      <c r="AW979" s="11">
        <v>4.4283225305247127</v>
      </c>
      <c r="AX979" s="11">
        <v>4.4098573057674741</v>
      </c>
      <c r="AY979" s="11">
        <v>4.3914427922483865</v>
      </c>
    </row>
    <row r="980" spans="1:51">
      <c r="A980" s="5">
        <v>37896</v>
      </c>
      <c r="B980" s="11">
        <v>3.7729547515076822</v>
      </c>
      <c r="C980" s="11">
        <v>4.1153204856977403</v>
      </c>
      <c r="D980" s="11">
        <v>4.3490790251721467</v>
      </c>
      <c r="E980" s="11">
        <v>4.5020266955315149</v>
      </c>
      <c r="F980" s="11">
        <v>4.6067685412445085</v>
      </c>
      <c r="G980" s="11">
        <v>4.6821509697906105</v>
      </c>
      <c r="H980" s="11">
        <v>4.7386525703661144</v>
      </c>
      <c r="I980" s="11">
        <v>4.7825002827241159</v>
      </c>
      <c r="J980" s="11">
        <v>4.818000095944595</v>
      </c>
      <c r="K980" s="11">
        <v>4.8476468904783747</v>
      </c>
      <c r="L980" s="11">
        <v>4.8730408548673285</v>
      </c>
      <c r="M980" s="11">
        <v>4.8950470533466017</v>
      </c>
      <c r="N980" s="11">
        <v>4.9138652823032833</v>
      </c>
      <c r="O980" s="11">
        <v>4.9296018884619661</v>
      </c>
      <c r="P980" s="11">
        <v>4.9423976851125522</v>
      </c>
      <c r="Q980" s="11">
        <v>4.95261668195681</v>
      </c>
      <c r="R980" s="11">
        <v>4.9607131253053858</v>
      </c>
      <c r="S980" s="11">
        <v>4.9672146088575895</v>
      </c>
      <c r="T980" s="11">
        <v>4.9725355225843284</v>
      </c>
      <c r="U980" s="11">
        <v>4.976691373404603</v>
      </c>
      <c r="V980" s="11">
        <v>4.9795778973091194</v>
      </c>
      <c r="W980" s="11">
        <v>4.980665700632815</v>
      </c>
      <c r="X980" s="11">
        <v>4.9793625093004978</v>
      </c>
      <c r="Y980" s="11">
        <v>4.9752642787891279</v>
      </c>
      <c r="Z980" s="11">
        <v>4.9679680718300476</v>
      </c>
      <c r="AA980" s="11">
        <v>4.9574024941977077</v>
      </c>
      <c r="AB980" s="11">
        <v>4.9438279198937858</v>
      </c>
      <c r="AC980" s="11">
        <v>4.9275119170198813</v>
      </c>
      <c r="AD980" s="11">
        <v>4.9087826333637423</v>
      </c>
      <c r="AE980" s="11">
        <v>4.8880431825899473</v>
      </c>
      <c r="AF980" s="11">
        <v>4.8657013301909791</v>
      </c>
      <c r="AG980" s="11">
        <v>4.8421648416593239</v>
      </c>
      <c r="AH980" s="11">
        <v>4.8178414824874656</v>
      </c>
      <c r="AI980" s="11">
        <v>4.7931390181678886</v>
      </c>
      <c r="AJ980" s="11">
        <v>4.7684652141930757</v>
      </c>
      <c r="AK980" s="11">
        <v>4.7442049550737382</v>
      </c>
      <c r="AL980" s="11">
        <v>4.7205195482980429</v>
      </c>
      <c r="AM980" s="11">
        <v>4.6974439374637189</v>
      </c>
      <c r="AN980" s="11">
        <v>4.6750116350658182</v>
      </c>
      <c r="AO980" s="11">
        <v>4.6532561535993864</v>
      </c>
      <c r="AP980" s="11">
        <v>4.6322110055594736</v>
      </c>
      <c r="AQ980" s="11">
        <v>4.6119097034411309</v>
      </c>
      <c r="AR980" s="11">
        <v>4.5923857597394058</v>
      </c>
      <c r="AS980" s="11">
        <v>4.5736472568338771</v>
      </c>
      <c r="AT980" s="11">
        <v>4.555600556640135</v>
      </c>
      <c r="AU980" s="11">
        <v>4.5381265909588739</v>
      </c>
      <c r="AV980" s="11">
        <v>4.5211062915905007</v>
      </c>
      <c r="AW980" s="11">
        <v>4.5044205903354229</v>
      </c>
      <c r="AX980" s="11">
        <v>4.4879504189940471</v>
      </c>
      <c r="AY980" s="11">
        <v>4.4715767093667784</v>
      </c>
    </row>
    <row r="981" spans="1:51">
      <c r="A981" s="5">
        <v>37897</v>
      </c>
      <c r="B981" s="11">
        <v>3.8799458445927275</v>
      </c>
      <c r="C981" s="11">
        <v>4.2842616415125772</v>
      </c>
      <c r="D981" s="11">
        <v>4.5108978531148374</v>
      </c>
      <c r="E981" s="11">
        <v>4.6454287759842865</v>
      </c>
      <c r="F981" s="11">
        <v>4.7339885032441549</v>
      </c>
      <c r="G981" s="11">
        <v>4.7964285713740216</v>
      </c>
      <c r="H981" s="11">
        <v>4.8423126448664959</v>
      </c>
      <c r="I981" s="11">
        <v>4.8771750014229704</v>
      </c>
      <c r="J981" s="11">
        <v>4.9048194141506496</v>
      </c>
      <c r="K981" s="11">
        <v>4.9273869959658727</v>
      </c>
      <c r="L981" s="11">
        <v>4.9462525741063716</v>
      </c>
      <c r="M981" s="11">
        <v>4.962125331185204</v>
      </c>
      <c r="N981" s="11">
        <v>4.9750978945773188</v>
      </c>
      <c r="O981" s="11">
        <v>4.985186391814274</v>
      </c>
      <c r="P981" s="11">
        <v>4.9924475373093218</v>
      </c>
      <c r="Q981" s="11">
        <v>4.9971621627559371</v>
      </c>
      <c r="R981" s="11">
        <v>4.9996996909620979</v>
      </c>
      <c r="S981" s="11">
        <v>5.0005048236852394</v>
      </c>
      <c r="T981" s="11">
        <v>4.9999316517705514</v>
      </c>
      <c r="U981" s="11">
        <v>4.9979892574862363</v>
      </c>
      <c r="V981" s="11">
        <v>4.9945819940433411</v>
      </c>
      <c r="W981" s="11">
        <v>4.9892536082859911</v>
      </c>
      <c r="X981" s="11">
        <v>4.981515448397051</v>
      </c>
      <c r="Y981" s="11">
        <v>4.9710820153338</v>
      </c>
      <c r="Z981" s="11">
        <v>4.9576622414392517</v>
      </c>
      <c r="AA981" s="11">
        <v>4.9413151183521089</v>
      </c>
      <c r="AB981" s="11">
        <v>4.9224425038325528</v>
      </c>
      <c r="AC981" s="11">
        <v>4.9014509549451875</v>
      </c>
      <c r="AD981" s="11">
        <v>4.8787387547754291</v>
      </c>
      <c r="AE981" s="11">
        <v>4.8546943758703698</v>
      </c>
      <c r="AF981" s="11">
        <v>4.8297057215966026</v>
      </c>
      <c r="AG981" s="11">
        <v>4.8041606953207143</v>
      </c>
      <c r="AH981" s="11">
        <v>4.7784472004092944</v>
      </c>
      <c r="AI981" s="11">
        <v>4.7529531402289296</v>
      </c>
      <c r="AJ981" s="11">
        <v>4.7280664181462111</v>
      </c>
      <c r="AK981" s="11">
        <v>4.704147448143436</v>
      </c>
      <c r="AL981" s="11">
        <v>4.6813026628984771</v>
      </c>
      <c r="AM981" s="11">
        <v>4.6595012075209929</v>
      </c>
      <c r="AN981" s="11">
        <v>4.6387108829978319</v>
      </c>
      <c r="AO981" s="11">
        <v>4.6188994903158429</v>
      </c>
      <c r="AP981" s="11">
        <v>4.6000348304618699</v>
      </c>
      <c r="AQ981" s="11">
        <v>4.5820847044227637</v>
      </c>
      <c r="AR981" s="11">
        <v>4.5650169131153602</v>
      </c>
      <c r="AS981" s="11">
        <v>4.5487828701910198</v>
      </c>
      <c r="AT981" s="11">
        <v>4.5332716018413581</v>
      </c>
      <c r="AU981" s="11">
        <v>4.5183572900233147</v>
      </c>
      <c r="AV981" s="11">
        <v>4.5039141166938323</v>
      </c>
      <c r="AW981" s="11">
        <v>4.4898162638098507</v>
      </c>
      <c r="AX981" s="11">
        <v>4.4759379133283126</v>
      </c>
      <c r="AY981" s="11">
        <v>4.4621532472061594</v>
      </c>
    </row>
    <row r="982" spans="1:51">
      <c r="A982" s="5">
        <v>37900</v>
      </c>
      <c r="B982" s="11">
        <v>3.9317952839143611</v>
      </c>
      <c r="C982" s="11">
        <v>4.290829639173996</v>
      </c>
      <c r="D982" s="11">
        <v>4.4943736103969023</v>
      </c>
      <c r="E982" s="11">
        <v>4.6243128466514936</v>
      </c>
      <c r="F982" s="11">
        <v>4.7115390586679853</v>
      </c>
      <c r="G982" s="11">
        <v>4.7719601747255362</v>
      </c>
      <c r="H982" s="11">
        <v>4.8147029340009793</v>
      </c>
      <c r="I982" s="11">
        <v>4.8454118253063738</v>
      </c>
      <c r="J982" s="11">
        <v>4.8681242675616208</v>
      </c>
      <c r="K982" s="11">
        <v>4.8852710535011727</v>
      </c>
      <c r="L982" s="11">
        <v>4.8985152663317297</v>
      </c>
      <c r="M982" s="11">
        <v>4.9088359572768674</v>
      </c>
      <c r="N982" s="11">
        <v>4.916560996829622</v>
      </c>
      <c r="O982" s="11">
        <v>4.9218728573425832</v>
      </c>
      <c r="P982" s="11">
        <v>4.9249449497230025</v>
      </c>
      <c r="Q982" s="11">
        <v>4.9261041283289204</v>
      </c>
      <c r="R982" s="11">
        <v>4.9257193639815018</v>
      </c>
      <c r="S982" s="11">
        <v>4.9242161978411163</v>
      </c>
      <c r="T982" s="11">
        <v>4.9219159325780666</v>
      </c>
      <c r="U982" s="11">
        <v>4.9188020183338965</v>
      </c>
      <c r="V982" s="11">
        <v>4.914754139142655</v>
      </c>
      <c r="W982" s="11">
        <v>4.9092969124216141</v>
      </c>
      <c r="X982" s="11">
        <v>4.9019207078793885</v>
      </c>
      <c r="Y982" s="11">
        <v>4.8923005173225151</v>
      </c>
      <c r="Z982" s="11">
        <v>4.8800995493414305</v>
      </c>
      <c r="AA982" s="11">
        <v>4.8653150227045234</v>
      </c>
      <c r="AB982" s="11">
        <v>4.8482726094287427</v>
      </c>
      <c r="AC982" s="11">
        <v>4.8293028410075083</v>
      </c>
      <c r="AD982" s="11">
        <v>4.8087457432936711</v>
      </c>
      <c r="AE982" s="11">
        <v>4.7869524406807491</v>
      </c>
      <c r="AF982" s="11">
        <v>4.7642746869499248</v>
      </c>
      <c r="AG982" s="11">
        <v>4.74106423588238</v>
      </c>
      <c r="AH982" s="11">
        <v>4.717672841259299</v>
      </c>
      <c r="AI982" s="11">
        <v>4.694452256861859</v>
      </c>
      <c r="AJ982" s="11">
        <v>4.6717542364712461</v>
      </c>
      <c r="AK982" s="11">
        <v>4.6499049183453867</v>
      </c>
      <c r="AL982" s="11">
        <v>4.6289981044996997</v>
      </c>
      <c r="AM982" s="11">
        <v>4.6090038696849867</v>
      </c>
      <c r="AN982" s="11">
        <v>4.5898911372533391</v>
      </c>
      <c r="AO982" s="11">
        <v>4.5716288305568522</v>
      </c>
      <c r="AP982" s="11">
        <v>4.5541858729476203</v>
      </c>
      <c r="AQ982" s="11">
        <v>4.5375311877777369</v>
      </c>
      <c r="AR982" s="11">
        <v>4.5216336982454575</v>
      </c>
      <c r="AS982" s="11">
        <v>4.5064469248154557</v>
      </c>
      <c r="AT982" s="11">
        <v>4.491866706106511</v>
      </c>
      <c r="AU982" s="11">
        <v>4.4777753806590352</v>
      </c>
      <c r="AV982" s="11">
        <v>4.4640552870134451</v>
      </c>
      <c r="AW982" s="11">
        <v>4.4505887637101518</v>
      </c>
      <c r="AX982" s="11">
        <v>4.43725814928957</v>
      </c>
      <c r="AY982" s="11">
        <v>4.4239457822921144</v>
      </c>
    </row>
    <row r="983" spans="1:51">
      <c r="A983" s="5">
        <v>37901</v>
      </c>
      <c r="B983" s="11">
        <v>3.918152781462878</v>
      </c>
      <c r="C983" s="11">
        <v>4.2860677624538424</v>
      </c>
      <c r="D983" s="11">
        <v>4.4912462238328121</v>
      </c>
      <c r="E983" s="11">
        <v>4.6232662970461034</v>
      </c>
      <c r="F983" s="11">
        <v>4.7148322441206991</v>
      </c>
      <c r="G983" s="11">
        <v>4.7810702969972807</v>
      </c>
      <c r="H983" s="11">
        <v>4.830420614284856</v>
      </c>
      <c r="I983" s="11">
        <v>4.8681356111496896</v>
      </c>
      <c r="J983" s="11">
        <v>4.8978877082710532</v>
      </c>
      <c r="K983" s="11">
        <v>4.9217779891100699</v>
      </c>
      <c r="L983" s="11">
        <v>4.941171111765648</v>
      </c>
      <c r="M983" s="11">
        <v>4.95680281466226</v>
      </c>
      <c r="N983" s="11">
        <v>4.9688195228333152</v>
      </c>
      <c r="O983" s="11">
        <v>4.9772984188407232</v>
      </c>
      <c r="P983" s="11">
        <v>4.9823594741818136</v>
      </c>
      <c r="Q983" s="11">
        <v>4.9843477659138076</v>
      </c>
      <c r="R983" s="11">
        <v>4.9837147350589968</v>
      </c>
      <c r="S983" s="11">
        <v>4.9810140280561166</v>
      </c>
      <c r="T983" s="11">
        <v>4.9767309264915554</v>
      </c>
      <c r="U983" s="11">
        <v>4.9710161732786817</v>
      </c>
      <c r="V983" s="11">
        <v>4.9639107929788198</v>
      </c>
      <c r="W983" s="11">
        <v>4.9550807810200901</v>
      </c>
      <c r="X983" s="11">
        <v>4.9441472502058872</v>
      </c>
      <c r="Y983" s="11">
        <v>4.9308914015251668</v>
      </c>
      <c r="Z983" s="11">
        <v>4.9150658388289354</v>
      </c>
      <c r="AA983" s="11">
        <v>4.8967506914478109</v>
      </c>
      <c r="AB983" s="11">
        <v>4.8763631978460005</v>
      </c>
      <c r="AC983" s="11">
        <v>4.8543242372497115</v>
      </c>
      <c r="AD983" s="11">
        <v>4.8310282275483951</v>
      </c>
      <c r="AE983" s="11">
        <v>4.8068390910287162</v>
      </c>
      <c r="AF983" s="11">
        <v>4.7821190599424765</v>
      </c>
      <c r="AG983" s="11">
        <v>4.7572303665414832</v>
      </c>
      <c r="AH983" s="11">
        <v>4.7325352430775389</v>
      </c>
      <c r="AI983" s="11">
        <v>4.7083959218024507</v>
      </c>
      <c r="AJ983" s="11">
        <v>4.6851746349680194</v>
      </c>
      <c r="AK983" s="11">
        <v>4.6632045183515842</v>
      </c>
      <c r="AL983" s="11">
        <v>4.6425596059442507</v>
      </c>
      <c r="AM983" s="11">
        <v>4.6231779988197301</v>
      </c>
      <c r="AN983" s="11">
        <v>4.604996597122847</v>
      </c>
      <c r="AO983" s="11">
        <v>4.5879523009984275</v>
      </c>
      <c r="AP983" s="11">
        <v>4.5719820105912952</v>
      </c>
      <c r="AQ983" s="11">
        <v>4.5570226260462769</v>
      </c>
      <c r="AR983" s="11">
        <v>4.5430110472626506</v>
      </c>
      <c r="AS983" s="11">
        <v>4.529871321719928</v>
      </c>
      <c r="AT983" s="11">
        <v>4.5174801510125793</v>
      </c>
      <c r="AU983" s="11">
        <v>4.5057033370718438</v>
      </c>
      <c r="AV983" s="11">
        <v>4.4944066818289574</v>
      </c>
      <c r="AW983" s="11">
        <v>4.4834559872151569</v>
      </c>
      <c r="AX983" s="11">
        <v>4.4727170551616835</v>
      </c>
      <c r="AY983" s="11">
        <v>4.4620556875997703</v>
      </c>
    </row>
    <row r="984" spans="1:51">
      <c r="A984" s="5">
        <v>37902</v>
      </c>
      <c r="B984" s="11">
        <v>3.9443370679296983</v>
      </c>
      <c r="C984" s="11">
        <v>4.2941265971130331</v>
      </c>
      <c r="D984" s="11">
        <v>4.4882938340772434</v>
      </c>
      <c r="E984" s="11">
        <v>4.6217441950461859</v>
      </c>
      <c r="F984" s="11">
        <v>4.7178625489629145</v>
      </c>
      <c r="G984" s="11">
        <v>4.7886821347199096</v>
      </c>
      <c r="H984" s="11">
        <v>4.8418441677978796</v>
      </c>
      <c r="I984" s="11">
        <v>4.8824256957792604</v>
      </c>
      <c r="J984" s="11">
        <v>4.9141444930673153</v>
      </c>
      <c r="K984" s="11">
        <v>4.9392630673773974</v>
      </c>
      <c r="L984" s="11">
        <v>4.9593241476400483</v>
      </c>
      <c r="M984" s="11">
        <v>4.9752599183477351</v>
      </c>
      <c r="N984" s="11">
        <v>4.9874108671860338</v>
      </c>
      <c r="O984" s="11">
        <v>4.9960249238411807</v>
      </c>
      <c r="P984" s="11">
        <v>5.00137433077842</v>
      </c>
      <c r="Q984" s="11">
        <v>5.0039209706312615</v>
      </c>
      <c r="R984" s="11">
        <v>5.004183827145738</v>
      </c>
      <c r="S984" s="11">
        <v>5.0027471612299523</v>
      </c>
      <c r="T984" s="11">
        <v>5.0000722927591221</v>
      </c>
      <c r="U984" s="11">
        <v>4.9962589229837349</v>
      </c>
      <c r="V984" s="11">
        <v>4.9912882357677368</v>
      </c>
      <c r="W984" s="11">
        <v>4.9847390367200273</v>
      </c>
      <c r="X984" s="11">
        <v>4.9761427851481894</v>
      </c>
      <c r="Y984" s="11">
        <v>4.9651972537364637</v>
      </c>
      <c r="Z984" s="11">
        <v>4.951577674315506</v>
      </c>
      <c r="AA984" s="11">
        <v>4.9353119417464244</v>
      </c>
      <c r="AB984" s="11">
        <v>4.9167684264046905</v>
      </c>
      <c r="AC984" s="11">
        <v>4.8963196859512035</v>
      </c>
      <c r="AD984" s="11">
        <v>4.8743351125889651</v>
      </c>
      <c r="AE984" s="11">
        <v>4.8511805019277192</v>
      </c>
      <c r="AF984" s="11">
        <v>4.827221454834449</v>
      </c>
      <c r="AG984" s="11">
        <v>4.8028235721761341</v>
      </c>
      <c r="AH984" s="11">
        <v>4.7783524548197596</v>
      </c>
      <c r="AI984" s="11">
        <v>4.7541737036323068</v>
      </c>
      <c r="AJ984" s="11">
        <v>4.7306529194807601</v>
      </c>
      <c r="AK984" s="11">
        <v>4.7081271951776165</v>
      </c>
      <c r="AL984" s="11">
        <v>4.6866843637679647</v>
      </c>
      <c r="AM984" s="11">
        <v>4.666283433715555</v>
      </c>
      <c r="AN984" s="11">
        <v>4.6468823343399679</v>
      </c>
      <c r="AO984" s="11">
        <v>4.6284389949607814</v>
      </c>
      <c r="AP984" s="11">
        <v>4.610911344897576</v>
      </c>
      <c r="AQ984" s="11">
        <v>4.5942573134699325</v>
      </c>
      <c r="AR984" s="11">
        <v>4.5784348295083976</v>
      </c>
      <c r="AS984" s="11">
        <v>4.5633867755592776</v>
      </c>
      <c r="AT984" s="11">
        <v>4.5490015099520313</v>
      </c>
      <c r="AU984" s="11">
        <v>4.5351550443363369</v>
      </c>
      <c r="AV984" s="11">
        <v>4.5217233903618679</v>
      </c>
      <c r="AW984" s="11">
        <v>4.5085825596783042</v>
      </c>
      <c r="AX984" s="11">
        <v>4.4956085639353214</v>
      </c>
      <c r="AY984" s="11">
        <v>4.4826774147825983</v>
      </c>
    </row>
    <row r="985" spans="1:51">
      <c r="A985" s="5">
        <v>37903</v>
      </c>
      <c r="B985" s="11">
        <v>3.9330803646040668</v>
      </c>
      <c r="C985" s="11">
        <v>4.3113181966612224</v>
      </c>
      <c r="D985" s="11">
        <v>4.5311318714533595</v>
      </c>
      <c r="E985" s="11">
        <v>4.6762929107018891</v>
      </c>
      <c r="F985" s="11">
        <v>4.7790611210527141</v>
      </c>
      <c r="G985" s="11">
        <v>4.8543018286012432</v>
      </c>
      <c r="H985" s="11">
        <v>4.9102344419660193</v>
      </c>
      <c r="I985" s="11">
        <v>4.9522056759959874</v>
      </c>
      <c r="J985" s="11">
        <v>4.9841844333467549</v>
      </c>
      <c r="K985" s="11">
        <v>5.0086371359471427</v>
      </c>
      <c r="L985" s="11">
        <v>5.0272146200849752</v>
      </c>
      <c r="M985" s="11">
        <v>5.0409108781005161</v>
      </c>
      <c r="N985" s="11">
        <v>5.0500854954651979</v>
      </c>
      <c r="O985" s="11">
        <v>5.0550015986672845</v>
      </c>
      <c r="P985" s="11">
        <v>5.0559524115230809</v>
      </c>
      <c r="Q985" s="11">
        <v>5.0534496666715629</v>
      </c>
      <c r="R985" s="11">
        <v>5.0480953983263204</v>
      </c>
      <c r="S985" s="11">
        <v>5.0405850583222112</v>
      </c>
      <c r="T985" s="11">
        <v>5.0315156808489077</v>
      </c>
      <c r="U985" s="11">
        <v>5.0211313024562294</v>
      </c>
      <c r="V985" s="11">
        <v>5.0095551672302507</v>
      </c>
      <c r="W985" s="11">
        <v>4.9965027446818047</v>
      </c>
      <c r="X985" s="11">
        <v>4.9816345794944157</v>
      </c>
      <c r="Y985" s="11">
        <v>4.9647512949906076</v>
      </c>
      <c r="Z985" s="11">
        <v>4.9456158555108702</v>
      </c>
      <c r="AA985" s="11">
        <v>4.9243194696546855</v>
      </c>
      <c r="AB985" s="11">
        <v>4.9012857570805624</v>
      </c>
      <c r="AC985" s="11">
        <v>4.8769408778182175</v>
      </c>
      <c r="AD985" s="11">
        <v>4.8516680800055108</v>
      </c>
      <c r="AE985" s="11">
        <v>4.8258025430245777</v>
      </c>
      <c r="AF985" s="11">
        <v>4.7996769037847073</v>
      </c>
      <c r="AG985" s="11">
        <v>4.7736237991951871</v>
      </c>
      <c r="AH985" s="11">
        <v>4.7479758661653033</v>
      </c>
      <c r="AI985" s="11">
        <v>4.7230657416043416</v>
      </c>
      <c r="AJ985" s="11">
        <v>4.6992260624215909</v>
      </c>
      <c r="AK985" s="11">
        <v>4.6767596239140401</v>
      </c>
      <c r="AL985" s="11">
        <v>4.6557130098515334</v>
      </c>
      <c r="AM985" s="11">
        <v>4.6360023600798863</v>
      </c>
      <c r="AN985" s="11">
        <v>4.617542779725885</v>
      </c>
      <c r="AO985" s="11">
        <v>4.6002493739163093</v>
      </c>
      <c r="AP985" s="11">
        <v>4.5840372477779479</v>
      </c>
      <c r="AQ985" s="11">
        <v>4.5688215064375823</v>
      </c>
      <c r="AR985" s="11">
        <v>4.5545172545943053</v>
      </c>
      <c r="AS985" s="11">
        <v>4.5410311819542688</v>
      </c>
      <c r="AT985" s="11">
        <v>4.5282399807546572</v>
      </c>
      <c r="AU985" s="11">
        <v>4.5160136617820257</v>
      </c>
      <c r="AV985" s="11">
        <v>4.5042222358229331</v>
      </c>
      <c r="AW985" s="11">
        <v>4.492735713663941</v>
      </c>
      <c r="AX985" s="11">
        <v>4.4814241060916036</v>
      </c>
      <c r="AY985" s="11">
        <v>4.4701574238924824</v>
      </c>
    </row>
    <row r="986" spans="1:51">
      <c r="A986" s="5">
        <v>37904</v>
      </c>
      <c r="B986" s="11">
        <v>3.9048163733786625</v>
      </c>
      <c r="C986" s="11">
        <v>4.2841015760805545</v>
      </c>
      <c r="D986" s="11">
        <v>4.492056513302682</v>
      </c>
      <c r="E986" s="11">
        <v>4.6281737766989552</v>
      </c>
      <c r="F986" s="11">
        <v>4.724201429957346</v>
      </c>
      <c r="G986" s="11">
        <v>4.7941841421327585</v>
      </c>
      <c r="H986" s="11">
        <v>4.8456919728978072</v>
      </c>
      <c r="I986" s="11">
        <v>4.8836945888520082</v>
      </c>
      <c r="J986" s="11">
        <v>4.9120215220888763</v>
      </c>
      <c r="K986" s="11">
        <v>4.9331402068564589</v>
      </c>
      <c r="L986" s="11">
        <v>4.9488087190065331</v>
      </c>
      <c r="M986" s="11">
        <v>4.9601399857186852</v>
      </c>
      <c r="N986" s="11">
        <v>4.9676138814881217</v>
      </c>
      <c r="O986" s="11">
        <v>4.9715739249167274</v>
      </c>
      <c r="P986" s="11">
        <v>4.9723617240346742</v>
      </c>
      <c r="Q986" s="11">
        <v>4.970480459405743</v>
      </c>
      <c r="R986" s="11">
        <v>4.9664772633472678</v>
      </c>
      <c r="S986" s="11">
        <v>4.9609705850192363</v>
      </c>
      <c r="T986" s="11">
        <v>4.9544442606672066</v>
      </c>
      <c r="U986" s="11">
        <v>4.9470274999790504</v>
      </c>
      <c r="V986" s="11">
        <v>4.9387261987625779</v>
      </c>
      <c r="W986" s="11">
        <v>4.9291425994024047</v>
      </c>
      <c r="X986" s="11">
        <v>4.9178378418547313</v>
      </c>
      <c r="Y986" s="11">
        <v>4.9045290343132972</v>
      </c>
      <c r="Z986" s="11">
        <v>4.888905115949191</v>
      </c>
      <c r="AA986" s="11">
        <v>4.871008519719525</v>
      </c>
      <c r="AB986" s="11">
        <v>4.8512021095975291</v>
      </c>
      <c r="AC986" s="11">
        <v>4.8298514266555621</v>
      </c>
      <c r="AD986" s="11">
        <v>4.8073061500610788</v>
      </c>
      <c r="AE986" s="11">
        <v>4.783898931578193</v>
      </c>
      <c r="AF986" s="11">
        <v>4.7599615846394281</v>
      </c>
      <c r="AG986" s="11">
        <v>4.7358259226773134</v>
      </c>
      <c r="AH986" s="11">
        <v>4.7118237591243739</v>
      </c>
      <c r="AI986" s="11">
        <v>4.688286907413139</v>
      </c>
      <c r="AJ986" s="11">
        <v>4.665547180976132</v>
      </c>
      <c r="AK986" s="11">
        <v>4.643906324422824</v>
      </c>
      <c r="AL986" s="11">
        <v>4.6234215246447317</v>
      </c>
      <c r="AM986" s="11">
        <v>4.6040309655247729</v>
      </c>
      <c r="AN986" s="11">
        <v>4.5856720362386794</v>
      </c>
      <c r="AO986" s="11">
        <v>4.5682821259621784</v>
      </c>
      <c r="AP986" s="11">
        <v>4.5517986238709991</v>
      </c>
      <c r="AQ986" s="11">
        <v>4.5361589191408704</v>
      </c>
      <c r="AR986" s="11">
        <v>4.5213003993403973</v>
      </c>
      <c r="AS986" s="11">
        <v>4.5071490877498368</v>
      </c>
      <c r="AT986" s="11">
        <v>4.4935924383776396</v>
      </c>
      <c r="AU986" s="11">
        <v>4.4805097305770527</v>
      </c>
      <c r="AV986" s="11">
        <v>4.4677802437013217</v>
      </c>
      <c r="AW986" s="11">
        <v>4.4552832571036909</v>
      </c>
      <c r="AX986" s="11">
        <v>4.4428980501374093</v>
      </c>
      <c r="AY986" s="11">
        <v>4.4305039021557207</v>
      </c>
    </row>
    <row r="987" spans="1:51">
      <c r="A987" s="5">
        <v>37907</v>
      </c>
      <c r="B987" s="11">
        <v>3.9289328794076552</v>
      </c>
      <c r="C987" s="11">
        <v>4.3414739027906606</v>
      </c>
      <c r="D987" s="11">
        <v>4.5701780381720969</v>
      </c>
      <c r="E987" s="11">
        <v>4.7168154510378448</v>
      </c>
      <c r="F987" s="11">
        <v>4.8188114543394374</v>
      </c>
      <c r="G987" s="11">
        <v>4.8922995533817977</v>
      </c>
      <c r="H987" s="11">
        <v>4.9457517737310326</v>
      </c>
      <c r="I987" s="11">
        <v>4.9846547918647826</v>
      </c>
      <c r="J987" s="11">
        <v>5.0131793111477068</v>
      </c>
      <c r="K987" s="11">
        <v>5.0339710549768668</v>
      </c>
      <c r="L987" s="11">
        <v>5.0488520583665899</v>
      </c>
      <c r="M987" s="11">
        <v>5.0589125312260697</v>
      </c>
      <c r="N987" s="11">
        <v>5.0645780521903747</v>
      </c>
      <c r="O987" s="11">
        <v>5.0661508188696924</v>
      </c>
      <c r="P987" s="11">
        <v>5.063946550574391</v>
      </c>
      <c r="Q987" s="11">
        <v>5.058482913884534</v>
      </c>
      <c r="R987" s="11">
        <v>5.0503567808494658</v>
      </c>
      <c r="S987" s="11">
        <v>5.0402568830877863</v>
      </c>
      <c r="T987" s="11">
        <v>5.0287557795322746</v>
      </c>
      <c r="U987" s="11">
        <v>5.0160876932506442</v>
      </c>
      <c r="V987" s="11">
        <v>5.0023644132414447</v>
      </c>
      <c r="W987" s="11">
        <v>4.9872998225508125</v>
      </c>
      <c r="X987" s="11">
        <v>4.970565488496745</v>
      </c>
      <c r="Y987" s="11">
        <v>4.9519748880864638</v>
      </c>
      <c r="Z987" s="11">
        <v>4.9312991848681307</v>
      </c>
      <c r="AA987" s="11">
        <v>4.9086520631188453</v>
      </c>
      <c r="AB987" s="11">
        <v>4.8844703184114131</v>
      </c>
      <c r="AC987" s="11">
        <v>4.8591916649341993</v>
      </c>
      <c r="AD987" s="11">
        <v>4.8331962764106313</v>
      </c>
      <c r="AE987" s="11">
        <v>4.8068034281609409</v>
      </c>
      <c r="AF987" s="11">
        <v>4.7803294693746059</v>
      </c>
      <c r="AG987" s="11">
        <v>4.7540907492411018</v>
      </c>
      <c r="AH987" s="11">
        <v>4.7284036169499073</v>
      </c>
      <c r="AI987" s="11">
        <v>4.7035844216904978</v>
      </c>
      <c r="AJ987" s="11">
        <v>4.6799495126523514</v>
      </c>
      <c r="AK987" s="11">
        <v>4.6577828225667703</v>
      </c>
      <c r="AL987" s="11">
        <v>4.637109307211424</v>
      </c>
      <c r="AM987" s="11">
        <v>4.6178297973653786</v>
      </c>
      <c r="AN987" s="11">
        <v>4.5998443435248433</v>
      </c>
      <c r="AO987" s="11">
        <v>4.5830529961860274</v>
      </c>
      <c r="AP987" s="11">
        <v>4.56735580584514</v>
      </c>
      <c r="AQ987" s="11">
        <v>4.5526528229983905</v>
      </c>
      <c r="AR987" s="11">
        <v>4.5388440971191253</v>
      </c>
      <c r="AS987" s="11">
        <v>4.5258241528974912</v>
      </c>
      <c r="AT987" s="11">
        <v>4.5134690680527054</v>
      </c>
      <c r="AU987" s="11">
        <v>4.5016510747997529</v>
      </c>
      <c r="AV987" s="11">
        <v>4.4902424053536141</v>
      </c>
      <c r="AW987" s="11">
        <v>4.4791152919292729</v>
      </c>
      <c r="AX987" s="11">
        <v>4.4681419667417117</v>
      </c>
      <c r="AY987" s="11">
        <v>4.4571946620059126</v>
      </c>
    </row>
    <row r="988" spans="1:51">
      <c r="A988" s="5">
        <v>37908</v>
      </c>
      <c r="B988" s="11">
        <v>3.9873644662161234</v>
      </c>
      <c r="C988" s="11">
        <v>4.4305927167090751</v>
      </c>
      <c r="D988" s="11">
        <v>4.6570032016130396</v>
      </c>
      <c r="E988" s="11">
        <v>4.7922926432063591</v>
      </c>
      <c r="F988" s="11">
        <v>4.8826802984464788</v>
      </c>
      <c r="G988" s="11">
        <v>4.9461583833736018</v>
      </c>
      <c r="H988" s="11">
        <v>4.9910771966864536</v>
      </c>
      <c r="I988" s="11">
        <v>5.0225494744906563</v>
      </c>
      <c r="J988" s="11">
        <v>5.0444650236544843</v>
      </c>
      <c r="K988" s="11">
        <v>5.0593167473326135</v>
      </c>
      <c r="L988" s="11">
        <v>5.0689032654901762</v>
      </c>
      <c r="M988" s="11">
        <v>5.0743535420126422</v>
      </c>
      <c r="N988" s="11">
        <v>5.0761556678746258</v>
      </c>
      <c r="O988" s="11">
        <v>5.0746522562488154</v>
      </c>
      <c r="P988" s="11">
        <v>5.0701783041489268</v>
      </c>
      <c r="Q988" s="11">
        <v>5.0632218694719473</v>
      </c>
      <c r="R988" s="11">
        <v>5.0543035184572673</v>
      </c>
      <c r="S988" s="11">
        <v>5.044003197022727</v>
      </c>
      <c r="T988" s="11">
        <v>5.0327602178370014</v>
      </c>
      <c r="U988" s="11">
        <v>5.0206855172733684</v>
      </c>
      <c r="V988" s="11">
        <v>5.0077742458730441</v>
      </c>
      <c r="W988" s="11">
        <v>4.9936506650877588</v>
      </c>
      <c r="X988" s="11">
        <v>4.977914572407629</v>
      </c>
      <c r="Y988" s="11">
        <v>4.9603332357841348</v>
      </c>
      <c r="Z988" s="11">
        <v>4.9406396061668012</v>
      </c>
      <c r="AA988" s="11">
        <v>4.9189268900744088</v>
      </c>
      <c r="AB988" s="11">
        <v>4.8956118104414923</v>
      </c>
      <c r="AC988" s="11">
        <v>4.8711120276720479</v>
      </c>
      <c r="AD988" s="11">
        <v>4.8457944549690684</v>
      </c>
      <c r="AE988" s="11">
        <v>4.8199730531590133</v>
      </c>
      <c r="AF988" s="11">
        <v>4.793959300583996</v>
      </c>
      <c r="AG988" s="11">
        <v>4.7680646755861336</v>
      </c>
      <c r="AH988" s="11">
        <v>4.7426006565075385</v>
      </c>
      <c r="AI988" s="11">
        <v>4.7178787216903277</v>
      </c>
      <c r="AJ988" s="11">
        <v>4.694210349476613</v>
      </c>
      <c r="AK988" s="11">
        <v>4.6718749829904693</v>
      </c>
      <c r="AL988" s="11">
        <v>4.6509006532785921</v>
      </c>
      <c r="AM988" s="11">
        <v>4.6311967076964189</v>
      </c>
      <c r="AN988" s="11">
        <v>4.6126717924678857</v>
      </c>
      <c r="AO988" s="11">
        <v>4.5952345538169324</v>
      </c>
      <c r="AP988" s="11">
        <v>4.5787936379674967</v>
      </c>
      <c r="AQ988" s="11">
        <v>4.5632576911435168</v>
      </c>
      <c r="AR988" s="11">
        <v>4.5485353582289783</v>
      </c>
      <c r="AS988" s="11">
        <v>4.5345296264552797</v>
      </c>
      <c r="AT988" s="11">
        <v>4.521124897771629</v>
      </c>
      <c r="AU988" s="11">
        <v>4.5082017635642622</v>
      </c>
      <c r="AV988" s="11">
        <v>4.4956408152194118</v>
      </c>
      <c r="AW988" s="11">
        <v>4.4833226441233114</v>
      </c>
      <c r="AX988" s="11">
        <v>4.4711278416621996</v>
      </c>
      <c r="AY988" s="11">
        <v>4.4589369992223054</v>
      </c>
    </row>
    <row r="989" spans="1:51">
      <c r="A989" s="5">
        <v>37909</v>
      </c>
      <c r="B989" s="11">
        <v>4.0349531535048753</v>
      </c>
      <c r="C989" s="11">
        <v>4.4903043082226812</v>
      </c>
      <c r="D989" s="11">
        <v>4.714959474499401</v>
      </c>
      <c r="E989" s="11">
        <v>4.8480459272071066</v>
      </c>
      <c r="F989" s="11">
        <v>4.9370825801990712</v>
      </c>
      <c r="G989" s="11">
        <v>4.9998517756269099</v>
      </c>
      <c r="H989" s="11">
        <v>5.0444692725725098</v>
      </c>
      <c r="I989" s="11">
        <v>5.0759474106536517</v>
      </c>
      <c r="J989" s="11">
        <v>5.0980596939479987</v>
      </c>
      <c r="K989" s="11">
        <v>5.1131505664191739</v>
      </c>
      <c r="L989" s="11">
        <v>5.12287222220918</v>
      </c>
      <c r="M989" s="11">
        <v>5.1282122634458265</v>
      </c>
      <c r="N989" s="11">
        <v>5.1295548676630176</v>
      </c>
      <c r="O989" s="11">
        <v>5.1271863503539787</v>
      </c>
      <c r="P989" s="11">
        <v>5.1214138146879922</v>
      </c>
      <c r="Q989" s="11">
        <v>5.1127297730582626</v>
      </c>
      <c r="R989" s="11">
        <v>5.1016848484572472</v>
      </c>
      <c r="S989" s="11">
        <v>5.088902574344834</v>
      </c>
      <c r="T989" s="11">
        <v>5.0748711543728025</v>
      </c>
      <c r="U989" s="11">
        <v>5.0597569008685523</v>
      </c>
      <c r="V989" s="11">
        <v>5.0436074451263258</v>
      </c>
      <c r="W989" s="11">
        <v>5.0260927169880647</v>
      </c>
      <c r="X989" s="11">
        <v>5.0068537204397749</v>
      </c>
      <c r="Y989" s="11">
        <v>4.9856845413664379</v>
      </c>
      <c r="Z989" s="11">
        <v>4.9623323843192644</v>
      </c>
      <c r="AA989" s="11">
        <v>4.9369110581042008</v>
      </c>
      <c r="AB989" s="11">
        <v>4.9098689883527058</v>
      </c>
      <c r="AC989" s="11">
        <v>4.8816548713594292</v>
      </c>
      <c r="AD989" s="11">
        <v>4.8526530336835396</v>
      </c>
      <c r="AE989" s="11">
        <v>4.8231815807358691</v>
      </c>
      <c r="AF989" s="11">
        <v>4.7935555896058046</v>
      </c>
      <c r="AG989" s="11">
        <v>4.764090137382734</v>
      </c>
      <c r="AH989" s="11">
        <v>4.7351003011560469</v>
      </c>
      <c r="AI989" s="11">
        <v>4.7069011580151328</v>
      </c>
      <c r="AJ989" s="11">
        <v>4.6798077850493778</v>
      </c>
      <c r="AK989" s="11">
        <v>4.6541015618855734</v>
      </c>
      <c r="AL989" s="11">
        <v>4.6298040617243004</v>
      </c>
      <c r="AM989" s="11">
        <v>4.6068160634293758</v>
      </c>
      <c r="AN989" s="11">
        <v>4.5850376764370138</v>
      </c>
      <c r="AO989" s="11">
        <v>4.564369010183432</v>
      </c>
      <c r="AP989" s="11">
        <v>4.5447101741048472</v>
      </c>
      <c r="AQ989" s="11">
        <v>4.5259612776374771</v>
      </c>
      <c r="AR989" s="11">
        <v>4.5080224291663535</v>
      </c>
      <c r="AS989" s="11">
        <v>4.4907901950808693</v>
      </c>
      <c r="AT989" s="11">
        <v>4.4741496941104515</v>
      </c>
      <c r="AU989" s="11">
        <v>4.4579837365401689</v>
      </c>
      <c r="AV989" s="11">
        <v>4.4421751326550973</v>
      </c>
      <c r="AW989" s="11">
        <v>4.4266066927403021</v>
      </c>
      <c r="AX989" s="11">
        <v>4.4111612270808598</v>
      </c>
      <c r="AY989" s="11">
        <v>4.3957215459618375</v>
      </c>
    </row>
    <row r="990" spans="1:51">
      <c r="A990" s="5">
        <v>37910</v>
      </c>
      <c r="B990" s="11">
        <v>4.0185963996446805</v>
      </c>
      <c r="C990" s="11">
        <v>4.4780423245414562</v>
      </c>
      <c r="D990" s="11">
        <v>4.7096758759402597</v>
      </c>
      <c r="E990" s="11">
        <v>4.8460109985118969</v>
      </c>
      <c r="F990" s="11">
        <v>4.9354683979391707</v>
      </c>
      <c r="G990" s="11">
        <v>4.9968273821110731</v>
      </c>
      <c r="H990" s="11">
        <v>5.0388948687414459</v>
      </c>
      <c r="I990" s="11">
        <v>5.0671093833170904</v>
      </c>
      <c r="J990" s="11">
        <v>5.0855494016951139</v>
      </c>
      <c r="K990" s="11">
        <v>5.0967712269933738</v>
      </c>
      <c r="L990" s="11">
        <v>5.1026057729799037</v>
      </c>
      <c r="M990" s="11">
        <v>5.1041790675154619</v>
      </c>
      <c r="N990" s="11">
        <v>5.1019959850180987</v>
      </c>
      <c r="O990" s="11">
        <v>5.0964418921121641</v>
      </c>
      <c r="P990" s="11">
        <v>5.0879078880425439</v>
      </c>
      <c r="Q990" s="11">
        <v>5.0769436350503199</v>
      </c>
      <c r="R990" s="11">
        <v>5.0641240377216556</v>
      </c>
      <c r="S990" s="11">
        <v>5.0500716284054681</v>
      </c>
      <c r="T990" s="11">
        <v>5.0352391629922142</v>
      </c>
      <c r="U990" s="11">
        <v>5.0197495086097881</v>
      </c>
      <c r="V990" s="11">
        <v>5.0036044007943605</v>
      </c>
      <c r="W990" s="11">
        <v>4.9864244581225874</v>
      </c>
      <c r="X990" s="11">
        <v>4.9678045799660024</v>
      </c>
      <c r="Y990" s="11">
        <v>4.9474971687384537</v>
      </c>
      <c r="Z990" s="11">
        <v>4.9252141060846473</v>
      </c>
      <c r="AA990" s="11">
        <v>4.9010276316554799</v>
      </c>
      <c r="AB990" s="11">
        <v>4.8753267712197994</v>
      </c>
      <c r="AC990" s="11">
        <v>4.8485013418796488</v>
      </c>
      <c r="AD990" s="11">
        <v>4.8208984963669366</v>
      </c>
      <c r="AE990" s="11">
        <v>4.7928221138398293</v>
      </c>
      <c r="AF990" s="11">
        <v>4.7645741436271543</v>
      </c>
      <c r="AG990" s="11">
        <v>4.7364565350577399</v>
      </c>
      <c r="AH990" s="11">
        <v>4.7087712374604136</v>
      </c>
      <c r="AI990" s="11">
        <v>4.6818202001640037</v>
      </c>
      <c r="AJ990" s="11">
        <v>4.6559053724973385</v>
      </c>
      <c r="AK990" s="11">
        <v>4.6312964067531031</v>
      </c>
      <c r="AL990" s="11">
        <v>4.6080183081661463</v>
      </c>
      <c r="AM990" s="11">
        <v>4.5859840574005606</v>
      </c>
      <c r="AN990" s="11">
        <v>4.5651060538081651</v>
      </c>
      <c r="AO990" s="11">
        <v>4.5452966967407793</v>
      </c>
      <c r="AP990" s="11">
        <v>4.5264683855502232</v>
      </c>
      <c r="AQ990" s="11">
        <v>4.5085335195883136</v>
      </c>
      <c r="AR990" s="11">
        <v>4.4914044957925379</v>
      </c>
      <c r="AS990" s="11">
        <v>4.4749870956251643</v>
      </c>
      <c r="AT990" s="11">
        <v>4.4591660638210193</v>
      </c>
      <c r="AU990" s="11">
        <v>4.4438219730196753</v>
      </c>
      <c r="AV990" s="11">
        <v>4.428835395860709</v>
      </c>
      <c r="AW990" s="11">
        <v>4.4140869049836926</v>
      </c>
      <c r="AX990" s="11">
        <v>4.3994570730282012</v>
      </c>
      <c r="AY990" s="11">
        <v>4.3848264726338124</v>
      </c>
    </row>
    <row r="991" spans="1:51">
      <c r="A991" s="5">
        <v>37911</v>
      </c>
      <c r="B991" s="11">
        <v>4.0791716110259983</v>
      </c>
      <c r="C991" s="11">
        <v>4.5540838000944968</v>
      </c>
      <c r="D991" s="11">
        <v>4.781759518556516</v>
      </c>
      <c r="E991" s="11">
        <v>4.9124532822417262</v>
      </c>
      <c r="F991" s="11">
        <v>4.9942979607502211</v>
      </c>
      <c r="G991" s="11">
        <v>5.0460635841958474</v>
      </c>
      <c r="H991" s="11">
        <v>5.0771390774916396</v>
      </c>
      <c r="I991" s="11">
        <v>5.0935121326377359</v>
      </c>
      <c r="J991" s="11">
        <v>5.0997602179923103</v>
      </c>
      <c r="K991" s="11">
        <v>5.0989159171962717</v>
      </c>
      <c r="L991" s="11">
        <v>5.0932524385244395</v>
      </c>
      <c r="M991" s="11">
        <v>5.0842547640308968</v>
      </c>
      <c r="N991" s="11">
        <v>5.0727108673920238</v>
      </c>
      <c r="O991" s="11">
        <v>5.059162941094117</v>
      </c>
      <c r="P991" s="11">
        <v>5.0440780025000151</v>
      </c>
      <c r="Q991" s="11">
        <v>5.0279589781798295</v>
      </c>
      <c r="R991" s="11">
        <v>5.0112306235408433</v>
      </c>
      <c r="S991" s="11">
        <v>4.9943019916107092</v>
      </c>
      <c r="T991" s="11">
        <v>4.9773788865935389</v>
      </c>
      <c r="U991" s="11">
        <v>4.9603711545321678</v>
      </c>
      <c r="V991" s="11">
        <v>4.9430807533218344</v>
      </c>
      <c r="W991" s="11">
        <v>4.9249825330424901</v>
      </c>
      <c r="X991" s="11">
        <v>4.9055577107628192</v>
      </c>
      <c r="Y991" s="11">
        <v>4.884479665818044</v>
      </c>
      <c r="Z991" s="11">
        <v>4.8613911819181466</v>
      </c>
      <c r="AA991" s="11">
        <v>4.836338222007913</v>
      </c>
      <c r="AB991" s="11">
        <v>4.8096864412452485</v>
      </c>
      <c r="AC991" s="11">
        <v>4.7818023621791133</v>
      </c>
      <c r="AD991" s="11">
        <v>4.7530245953256518</v>
      </c>
      <c r="AE991" s="11">
        <v>4.72366461953834</v>
      </c>
      <c r="AF991" s="11">
        <v>4.6940327933540509</v>
      </c>
      <c r="AG991" s="11">
        <v>4.664439475309659</v>
      </c>
      <c r="AH991" s="11">
        <v>4.6351950239420372</v>
      </c>
      <c r="AI991" s="11">
        <v>4.6066097977880593</v>
      </c>
      <c r="AJ991" s="11">
        <v>4.5789941553845983</v>
      </c>
      <c r="AK991" s="11">
        <v>4.5526246086444191</v>
      </c>
      <c r="AL991" s="11">
        <v>4.5275344266952828</v>
      </c>
      <c r="AM991" s="11">
        <v>4.5036505010249419</v>
      </c>
      <c r="AN991" s="11">
        <v>4.4808992754751999</v>
      </c>
      <c r="AO991" s="11">
        <v>4.4592071938878588</v>
      </c>
      <c r="AP991" s="11">
        <v>4.4385007001047212</v>
      </c>
      <c r="AQ991" s="11">
        <v>4.4187062379675899</v>
      </c>
      <c r="AR991" s="11">
        <v>4.3997502451329131</v>
      </c>
      <c r="AS991" s="11">
        <v>4.381549262113575</v>
      </c>
      <c r="AT991" s="11">
        <v>4.3639898476857537</v>
      </c>
      <c r="AU991" s="11">
        <v>4.3469529049196876</v>
      </c>
      <c r="AV991" s="11">
        <v>4.3303193368856148</v>
      </c>
      <c r="AW991" s="11">
        <v>4.3139700466537727</v>
      </c>
      <c r="AX991" s="11">
        <v>4.2977859372944005</v>
      </c>
      <c r="AY991" s="11">
        <v>4.2816479118777382</v>
      </c>
    </row>
    <row r="992" spans="1:51">
      <c r="A992" s="5">
        <v>37914</v>
      </c>
      <c r="B992" s="11">
        <v>4.0819961553586861</v>
      </c>
      <c r="C992" s="11">
        <v>4.5648732779125485</v>
      </c>
      <c r="D992" s="11">
        <v>4.7912711502876455</v>
      </c>
      <c r="E992" s="11">
        <v>4.9177282752241762</v>
      </c>
      <c r="F992" s="11">
        <v>4.994768672025927</v>
      </c>
      <c r="G992" s="11">
        <v>5.0421134019119123</v>
      </c>
      <c r="H992" s="11">
        <v>5.0694734330964968</v>
      </c>
      <c r="I992" s="11">
        <v>5.0828729084696747</v>
      </c>
      <c r="J992" s="11">
        <v>5.0868343209555587</v>
      </c>
      <c r="K992" s="11">
        <v>5.084317971113653</v>
      </c>
      <c r="L992" s="11">
        <v>5.077521613120167</v>
      </c>
      <c r="M992" s="11">
        <v>5.0678602833021085</v>
      </c>
      <c r="N992" s="11">
        <v>5.0560483427449983</v>
      </c>
      <c r="O992" s="11">
        <v>5.0425518027880685</v>
      </c>
      <c r="P992" s="11">
        <v>5.0277627658001576</v>
      </c>
      <c r="Q992" s="11">
        <v>5.012117093264485</v>
      </c>
      <c r="R992" s="11">
        <v>4.9959896645863555</v>
      </c>
      <c r="S992" s="11">
        <v>4.9797547809401159</v>
      </c>
      <c r="T992" s="11">
        <v>4.9635934589621522</v>
      </c>
      <c r="U992" s="11">
        <v>4.9473968021264847</v>
      </c>
      <c r="V992" s="11">
        <v>4.9309483677525723</v>
      </c>
      <c r="W992" s="11">
        <v>4.9137094125182941</v>
      </c>
      <c r="X992" s="11">
        <v>4.8951500263045817</v>
      </c>
      <c r="Y992" s="11">
        <v>4.8749302589997026</v>
      </c>
      <c r="Z992" s="11">
        <v>4.8526834640500169</v>
      </c>
      <c r="AA992" s="11">
        <v>4.8284428920698215</v>
      </c>
      <c r="AB992" s="11">
        <v>4.8025485379228181</v>
      </c>
      <c r="AC992" s="11">
        <v>4.7753416141460825</v>
      </c>
      <c r="AD992" s="11">
        <v>4.7471484257296792</v>
      </c>
      <c r="AE992" s="11">
        <v>4.718280990936961</v>
      </c>
      <c r="AF992" s="11">
        <v>4.6890507533762111</v>
      </c>
      <c r="AG992" s="11">
        <v>4.6597691566557113</v>
      </c>
      <c r="AH992" s="11">
        <v>4.6307476443837476</v>
      </c>
      <c r="AI992" s="11">
        <v>4.6022976601686052</v>
      </c>
      <c r="AJ992" s="11">
        <v>4.5747306476185674</v>
      </c>
      <c r="AK992" s="11">
        <v>4.5483244133789107</v>
      </c>
      <c r="AL992" s="11">
        <v>4.5231192011885399</v>
      </c>
      <c r="AM992" s="11">
        <v>4.4990529482672184</v>
      </c>
      <c r="AN992" s="11">
        <v>4.4760631921707414</v>
      </c>
      <c r="AO992" s="11">
        <v>4.4540874704549056</v>
      </c>
      <c r="AP992" s="11">
        <v>4.4330633206755081</v>
      </c>
      <c r="AQ992" s="11">
        <v>4.4129282803883427</v>
      </c>
      <c r="AR992" s="11">
        <v>4.3936198780924185</v>
      </c>
      <c r="AS992" s="11">
        <v>4.3750632560371328</v>
      </c>
      <c r="AT992" s="11">
        <v>4.3571466338275631</v>
      </c>
      <c r="AU992" s="11">
        <v>4.339751381713854</v>
      </c>
      <c r="AV992" s="11">
        <v>4.3227588699461483</v>
      </c>
      <c r="AW992" s="11">
        <v>4.3060504687745906</v>
      </c>
      <c r="AX992" s="11">
        <v>4.2895075484493228</v>
      </c>
      <c r="AY992" s="11">
        <v>4.2730114792204894</v>
      </c>
    </row>
    <row r="993" spans="1:51">
      <c r="A993" s="5">
        <v>37915</v>
      </c>
      <c r="B993" s="11">
        <v>4.054835857167209</v>
      </c>
      <c r="C993" s="11">
        <v>4.5010701249240501</v>
      </c>
      <c r="D993" s="11">
        <v>4.7267046780078621</v>
      </c>
      <c r="E993" s="11">
        <v>4.863302871512845</v>
      </c>
      <c r="F993" s="11">
        <v>4.9507339454426056</v>
      </c>
      <c r="G993" s="11">
        <v>5.0062186398176305</v>
      </c>
      <c r="H993" s="11">
        <v>5.0394767007261834</v>
      </c>
      <c r="I993" s="11">
        <v>5.0570162535791452</v>
      </c>
      <c r="J993" s="11">
        <v>5.0638357829408696</v>
      </c>
      <c r="K993" s="11">
        <v>5.0633121315949214</v>
      </c>
      <c r="L993" s="11">
        <v>5.0579419929263434</v>
      </c>
      <c r="M993" s="11">
        <v>5.0493577061773331</v>
      </c>
      <c r="N993" s="11">
        <v>5.0384261095047966</v>
      </c>
      <c r="O993" s="11">
        <v>5.0257317889667981</v>
      </c>
      <c r="P993" s="11">
        <v>5.0117719550377133</v>
      </c>
      <c r="Q993" s="11">
        <v>4.9970790053471585</v>
      </c>
      <c r="R993" s="11">
        <v>4.9821009247691777</v>
      </c>
      <c r="S993" s="11">
        <v>4.9672681567064885</v>
      </c>
      <c r="T993" s="11">
        <v>4.9527778063664867</v>
      </c>
      <c r="U993" s="11">
        <v>4.9385113506641352</v>
      </c>
      <c r="V993" s="11">
        <v>4.9242314873434934</v>
      </c>
      <c r="W993" s="11">
        <v>4.9093486702643752</v>
      </c>
      <c r="X993" s="11">
        <v>4.8932762310377731</v>
      </c>
      <c r="Y993" s="11">
        <v>4.8756122119351906</v>
      </c>
      <c r="Z993" s="11">
        <v>4.8559314649239109</v>
      </c>
      <c r="AA993" s="11">
        <v>4.8342122243948449</v>
      </c>
      <c r="AB993" s="11">
        <v>4.8107309851525031</v>
      </c>
      <c r="AC993" s="11">
        <v>4.7857667561842492</v>
      </c>
      <c r="AD993" s="11">
        <v>4.7596148410627661</v>
      </c>
      <c r="AE993" s="11">
        <v>4.7325859394684171</v>
      </c>
      <c r="AF993" s="11">
        <v>4.704991354147559</v>
      </c>
      <c r="AG993" s="11">
        <v>4.6771423878465495</v>
      </c>
      <c r="AH993" s="11">
        <v>4.6493503433117462</v>
      </c>
      <c r="AI993" s="11">
        <v>4.621926523289507</v>
      </c>
      <c r="AJ993" s="11">
        <v>4.5951822305261913</v>
      </c>
      <c r="AK993" s="11">
        <v>4.5693962932588352</v>
      </c>
      <c r="AL993" s="11">
        <v>4.5446221325943768</v>
      </c>
      <c r="AM993" s="11">
        <v>4.5208175844288183</v>
      </c>
      <c r="AN993" s="11">
        <v>4.4979401388693763</v>
      </c>
      <c r="AO993" s="11">
        <v>4.4759472860232679</v>
      </c>
      <c r="AP993" s="11">
        <v>4.4547965159977068</v>
      </c>
      <c r="AQ993" s="11">
        <v>4.4344453188999111</v>
      </c>
      <c r="AR993" s="11">
        <v>4.4148511712851608</v>
      </c>
      <c r="AS993" s="11">
        <v>4.3959555601457687</v>
      </c>
      <c r="AT993" s="11">
        <v>4.3776530683919432</v>
      </c>
      <c r="AU993" s="11">
        <v>4.3598297227317975</v>
      </c>
      <c r="AV993" s="11">
        <v>4.3423715498734445</v>
      </c>
      <c r="AW993" s="11">
        <v>4.3251645765249975</v>
      </c>
      <c r="AX993" s="11">
        <v>4.3080948293945713</v>
      </c>
      <c r="AY993" s="11">
        <v>4.2910483351902773</v>
      </c>
    </row>
    <row r="994" spans="1:51">
      <c r="A994" s="5">
        <v>37916</v>
      </c>
      <c r="B994" s="11">
        <v>4.1780647947414886</v>
      </c>
      <c r="C994" s="11">
        <v>4.6250648953734554</v>
      </c>
      <c r="D994" s="11">
        <v>4.8379755514660543</v>
      </c>
      <c r="E994" s="11">
        <v>4.9585983770426454</v>
      </c>
      <c r="F994" s="11">
        <v>5.031584875691439</v>
      </c>
      <c r="G994" s="11">
        <v>5.0750126682177381</v>
      </c>
      <c r="H994" s="11">
        <v>5.0982232223254789</v>
      </c>
      <c r="I994" s="11">
        <v>5.1072422753053459</v>
      </c>
      <c r="J994" s="11">
        <v>5.1066752571698215</v>
      </c>
      <c r="K994" s="11">
        <v>5.0996516235579916</v>
      </c>
      <c r="L994" s="11">
        <v>5.08853899407511</v>
      </c>
      <c r="M994" s="11">
        <v>5.0749178267490045</v>
      </c>
      <c r="N994" s="11">
        <v>5.0596375666306734</v>
      </c>
      <c r="O994" s="11">
        <v>5.0432812444857067</v>
      </c>
      <c r="P994" s="11">
        <v>5.026348252851057</v>
      </c>
      <c r="Q994" s="11">
        <v>5.0093534473937513</v>
      </c>
      <c r="R994" s="11">
        <v>4.9927006802663483</v>
      </c>
      <c r="S994" s="11">
        <v>4.9767512413900024</v>
      </c>
      <c r="T994" s="11">
        <v>4.9616064404688638</v>
      </c>
      <c r="U994" s="11">
        <v>4.9470559363117212</v>
      </c>
      <c r="V994" s="11">
        <v>4.9327750551809588</v>
      </c>
      <c r="W994" s="11">
        <v>4.9181050162631283</v>
      </c>
      <c r="X994" s="11">
        <v>4.902400910145488</v>
      </c>
      <c r="Y994" s="11">
        <v>4.8852145585266111</v>
      </c>
      <c r="Z994" s="11">
        <v>4.8660794111750834</v>
      </c>
      <c r="AA994" s="11">
        <v>4.844944401050193</v>
      </c>
      <c r="AB994" s="11">
        <v>4.8220550476025155</v>
      </c>
      <c r="AC994" s="11">
        <v>4.7976597471723545</v>
      </c>
      <c r="AD994" s="11">
        <v>4.7720329053806729</v>
      </c>
      <c r="AE994" s="11">
        <v>4.7454731568272273</v>
      </c>
      <c r="AF994" s="11">
        <v>4.7182800600421482</v>
      </c>
      <c r="AG994" s="11">
        <v>4.6907531735555699</v>
      </c>
      <c r="AH994" s="11">
        <v>4.6631920558976239</v>
      </c>
      <c r="AI994" s="11">
        <v>4.6358962655984408</v>
      </c>
      <c r="AJ994" s="11">
        <v>4.6091653611881531</v>
      </c>
      <c r="AK994" s="11">
        <v>4.5832672887176624</v>
      </c>
      <c r="AL994" s="11">
        <v>4.5582543330893195</v>
      </c>
      <c r="AM994" s="11">
        <v>4.5340887305343314</v>
      </c>
      <c r="AN994" s="11">
        <v>4.5107324164143128</v>
      </c>
      <c r="AO994" s="11">
        <v>4.4881473260908731</v>
      </c>
      <c r="AP994" s="11">
        <v>4.4662953949256217</v>
      </c>
      <c r="AQ994" s="11">
        <v>4.4451385582801723</v>
      </c>
      <c r="AR994" s="11">
        <v>4.4246387364041739</v>
      </c>
      <c r="AS994" s="11">
        <v>4.4047423409653002</v>
      </c>
      <c r="AT994" s="11">
        <v>4.385351014077993</v>
      </c>
      <c r="AU994" s="11">
        <v>4.3663583671748665</v>
      </c>
      <c r="AV994" s="11">
        <v>4.3476580116885293</v>
      </c>
      <c r="AW994" s="11">
        <v>4.3291435590515972</v>
      </c>
      <c r="AX994" s="11">
        <v>4.3107086206966798</v>
      </c>
      <c r="AY994" s="11">
        <v>4.2922468080563903</v>
      </c>
    </row>
    <row r="995" spans="1:51">
      <c r="A995" s="5">
        <v>37917</v>
      </c>
      <c r="B995" s="11">
        <v>4.1770345969495706</v>
      </c>
      <c r="C995" s="11">
        <v>4.6546805601232508</v>
      </c>
      <c r="D995" s="11">
        <v>4.8727321761589879</v>
      </c>
      <c r="E995" s="11">
        <v>4.988125948912761</v>
      </c>
      <c r="F995" s="11">
        <v>5.0556251201170026</v>
      </c>
      <c r="G995" s="11">
        <v>5.0955701081235354</v>
      </c>
      <c r="H995" s="11">
        <v>5.1172705086742658</v>
      </c>
      <c r="I995" s="11">
        <v>5.1263040660983563</v>
      </c>
      <c r="J995" s="11">
        <v>5.1267641073454167</v>
      </c>
      <c r="K995" s="11">
        <v>5.1213203368541276</v>
      </c>
      <c r="L995" s="11">
        <v>5.1119721739309227</v>
      </c>
      <c r="M995" s="11">
        <v>5.100037738295506</v>
      </c>
      <c r="N995" s="11">
        <v>5.0861849543201849</v>
      </c>
      <c r="O995" s="11">
        <v>5.0708954390086758</v>
      </c>
      <c r="P995" s="11">
        <v>5.0546139176189611</v>
      </c>
      <c r="Q995" s="11">
        <v>5.0378589990774749</v>
      </c>
      <c r="R995" s="11">
        <v>5.0210704595413755</v>
      </c>
      <c r="S995" s="11">
        <v>5.0046600623934996</v>
      </c>
      <c r="T995" s="11">
        <v>4.9887822161882909</v>
      </c>
      <c r="U995" s="11">
        <v>4.9732788240877834</v>
      </c>
      <c r="V995" s="11">
        <v>4.9578746916729326</v>
      </c>
      <c r="W995" s="11">
        <v>4.941956340231747</v>
      </c>
      <c r="X995" s="11">
        <v>4.9249233599369333</v>
      </c>
      <c r="Y995" s="11">
        <v>4.9063664001000999</v>
      </c>
      <c r="Z995" s="11">
        <v>4.885857781791576</v>
      </c>
      <c r="AA995" s="11">
        <v>4.8633779808987265</v>
      </c>
      <c r="AB995" s="11">
        <v>4.8391933905343576</v>
      </c>
      <c r="AC995" s="11">
        <v>4.8135726924655788</v>
      </c>
      <c r="AD995" s="11">
        <v>4.7868015919824991</v>
      </c>
      <c r="AE995" s="11">
        <v>4.7591814292526751</v>
      </c>
      <c r="AF995" s="11">
        <v>4.7310141246858164</v>
      </c>
      <c r="AG995" s="11">
        <v>4.7026015986916336</v>
      </c>
      <c r="AH995" s="11">
        <v>4.6742457716798382</v>
      </c>
      <c r="AI995" s="11">
        <v>4.6462485640601372</v>
      </c>
      <c r="AJ995" s="11">
        <v>4.618911896242242</v>
      </c>
      <c r="AK995" s="11">
        <v>4.5925048540917759</v>
      </c>
      <c r="AL995" s="11">
        <v>4.5670763541083925</v>
      </c>
      <c r="AM995" s="11">
        <v>4.5425847961315453</v>
      </c>
      <c r="AN995" s="11">
        <v>4.5189883014620928</v>
      </c>
      <c r="AO995" s="11">
        <v>4.4962449914008928</v>
      </c>
      <c r="AP995" s="11">
        <v>4.4743129872488057</v>
      </c>
      <c r="AQ995" s="11">
        <v>4.4531504103066899</v>
      </c>
      <c r="AR995" s="11">
        <v>4.4327153643141379</v>
      </c>
      <c r="AS995" s="11">
        <v>4.4129501597485463</v>
      </c>
      <c r="AT995" s="11">
        <v>4.3937522392946633</v>
      </c>
      <c r="AU995" s="11">
        <v>4.375011131769833</v>
      </c>
      <c r="AV995" s="11">
        <v>4.3566163659914015</v>
      </c>
      <c r="AW995" s="11">
        <v>4.3384574707767181</v>
      </c>
      <c r="AX995" s="11">
        <v>4.320423974943127</v>
      </c>
      <c r="AY995" s="11">
        <v>4.3024054073079743</v>
      </c>
    </row>
    <row r="996" spans="1:51">
      <c r="A996" s="5">
        <v>37918</v>
      </c>
      <c r="B996" s="11">
        <v>4.207543522693058</v>
      </c>
      <c r="C996" s="11">
        <v>4.7030978339033291</v>
      </c>
      <c r="D996" s="11">
        <v>4.9207119688032774</v>
      </c>
      <c r="E996" s="11">
        <v>5.0331125731346376</v>
      </c>
      <c r="F996" s="11">
        <v>5.0971623660758674</v>
      </c>
      <c r="G996" s="11">
        <v>5.1335412469404416</v>
      </c>
      <c r="H996" s="11">
        <v>5.1516270732670257</v>
      </c>
      <c r="I996" s="11">
        <v>5.1570293328431678</v>
      </c>
      <c r="J996" s="11">
        <v>5.1538567014090848</v>
      </c>
      <c r="K996" s="11">
        <v>5.1447399592460279</v>
      </c>
      <c r="L996" s="11">
        <v>5.1316562136906372</v>
      </c>
      <c r="M996" s="11">
        <v>5.1159047487108378</v>
      </c>
      <c r="N996" s="11">
        <v>5.0981685933694978</v>
      </c>
      <c r="O996" s="11">
        <v>5.0789589829040658</v>
      </c>
      <c r="P996" s="11">
        <v>5.0587562278961657</v>
      </c>
      <c r="Q996" s="11">
        <v>5.038111485229992</v>
      </c>
      <c r="R996" s="11">
        <v>5.0174879773957519</v>
      </c>
      <c r="S996" s="11">
        <v>4.9973139385254015</v>
      </c>
      <c r="T996" s="11">
        <v>4.9777444692171802</v>
      </c>
      <c r="U996" s="11">
        <v>4.9586314910828682</v>
      </c>
      <c r="V996" s="11">
        <v>4.939707661644495</v>
      </c>
      <c r="W996" s="11">
        <v>4.9203730917012365</v>
      </c>
      <c r="X996" s="11">
        <v>4.9000466058546719</v>
      </c>
      <c r="Y996" s="11">
        <v>4.8783321654237435</v>
      </c>
      <c r="Z996" s="11">
        <v>4.8548119625808726</v>
      </c>
      <c r="AA996" s="11">
        <v>4.8294833147741061</v>
      </c>
      <c r="AB996" s="11">
        <v>4.802620374813154</v>
      </c>
      <c r="AC996" s="11">
        <v>4.77449898363089</v>
      </c>
      <c r="AD996" s="11">
        <v>4.7454059006556824</v>
      </c>
      <c r="AE996" s="11">
        <v>4.7156374949873419</v>
      </c>
      <c r="AF996" s="11">
        <v>4.6854904638264401</v>
      </c>
      <c r="AG996" s="11">
        <v>4.6552615043735512</v>
      </c>
      <c r="AH996" s="11">
        <v>4.625247313829246</v>
      </c>
      <c r="AI996" s="11">
        <v>4.5957445893940978</v>
      </c>
      <c r="AJ996" s="11">
        <v>4.5670500282686763</v>
      </c>
      <c r="AK996" s="11">
        <v>4.5394254948414883</v>
      </c>
      <c r="AL996" s="11">
        <v>4.5129109882388576</v>
      </c>
      <c r="AM996" s="11">
        <v>4.4874594588990844</v>
      </c>
      <c r="AN996" s="11">
        <v>4.4630236519230637</v>
      </c>
      <c r="AO996" s="11">
        <v>4.4395563124116846</v>
      </c>
      <c r="AP996" s="11">
        <v>4.417010185465843</v>
      </c>
      <c r="AQ996" s="11">
        <v>4.3953380161864315</v>
      </c>
      <c r="AR996" s="11">
        <v>4.3744925238899919</v>
      </c>
      <c r="AS996" s="11">
        <v>4.3544102259822006</v>
      </c>
      <c r="AT996" s="11">
        <v>4.334983758273979</v>
      </c>
      <c r="AU996" s="11">
        <v>4.3160983997300288</v>
      </c>
      <c r="AV996" s="11">
        <v>4.2976394293150477</v>
      </c>
      <c r="AW996" s="11">
        <v>4.2794921259937366</v>
      </c>
      <c r="AX996" s="11">
        <v>4.2615417687307939</v>
      </c>
      <c r="AY996" s="11">
        <v>4.2436736364909198</v>
      </c>
    </row>
    <row r="997" spans="1:51">
      <c r="A997" s="5">
        <v>37921</v>
      </c>
      <c r="B997" s="11">
        <v>4.2325953741285609</v>
      </c>
      <c r="C997" s="11">
        <v>4.7421741531234476</v>
      </c>
      <c r="D997" s="11">
        <v>4.9642978557790567</v>
      </c>
      <c r="E997" s="11">
        <v>5.0781919008349066</v>
      </c>
      <c r="F997" s="11">
        <v>5.1435848007537741</v>
      </c>
      <c r="G997" s="11">
        <v>5.1817444025840675</v>
      </c>
      <c r="H997" s="11">
        <v>5.2018865939448249</v>
      </c>
      <c r="I997" s="11">
        <v>5.2093198310004185</v>
      </c>
      <c r="J997" s="11">
        <v>5.2078947087506338</v>
      </c>
      <c r="K997" s="11">
        <v>5.2000272759840076</v>
      </c>
      <c r="L997" s="11">
        <v>5.1875385731654911</v>
      </c>
      <c r="M997" s="11">
        <v>5.1716185594223907</v>
      </c>
      <c r="N997" s="11">
        <v>5.1528886265684424</v>
      </c>
      <c r="O997" s="11">
        <v>5.1318555946371092</v>
      </c>
      <c r="P997" s="11">
        <v>5.1090292540478899</v>
      </c>
      <c r="Q997" s="11">
        <v>5.0850371548040902</v>
      </c>
      <c r="R997" s="11">
        <v>5.060446835976216</v>
      </c>
      <c r="S997" s="11">
        <v>5.0358062034096447</v>
      </c>
      <c r="T997" s="11">
        <v>5.0113953541621532</v>
      </c>
      <c r="U997" s="11">
        <v>4.9871914154834798</v>
      </c>
      <c r="V997" s="11">
        <v>4.9630473081895063</v>
      </c>
      <c r="W997" s="11">
        <v>4.9384732368287985</v>
      </c>
      <c r="X997" s="11">
        <v>4.91299070006077</v>
      </c>
      <c r="Y997" s="11">
        <v>4.886288677715009</v>
      </c>
      <c r="Z997" s="11">
        <v>4.8580301776456096</v>
      </c>
      <c r="AA997" s="11">
        <v>4.8282695249259211</v>
      </c>
      <c r="AB997" s="11">
        <v>4.7973214101375099</v>
      </c>
      <c r="AC997" s="11">
        <v>4.7655005534196988</v>
      </c>
      <c r="AD997" s="11">
        <v>4.7331050119900668</v>
      </c>
      <c r="AE997" s="11">
        <v>4.700418384487798</v>
      </c>
      <c r="AF997" s="11">
        <v>4.667723789762154</v>
      </c>
      <c r="AG997" s="11">
        <v>4.6353043466624024</v>
      </c>
      <c r="AH997" s="11">
        <v>4.6034431740378068</v>
      </c>
      <c r="AI997" s="11">
        <v>4.5724233907376313</v>
      </c>
      <c r="AJ997" s="11">
        <v>4.542528115611141</v>
      </c>
      <c r="AK997" s="11">
        <v>4.5140042362211501</v>
      </c>
      <c r="AL997" s="11">
        <v>4.4868717655574732</v>
      </c>
      <c r="AM997" s="11">
        <v>4.4610630851749757</v>
      </c>
      <c r="AN997" s="11">
        <v>4.4365103887825814</v>
      </c>
      <c r="AO997" s="11">
        <v>4.413145870089215</v>
      </c>
      <c r="AP997" s="11">
        <v>4.3909017228038012</v>
      </c>
      <c r="AQ997" s="11">
        <v>4.3697101406352665</v>
      </c>
      <c r="AR997" s="11">
        <v>4.3495032917054868</v>
      </c>
      <c r="AS997" s="11">
        <v>4.330198921982646</v>
      </c>
      <c r="AT997" s="11">
        <v>4.31167633036228</v>
      </c>
      <c r="AU997" s="11">
        <v>4.2938084786610649</v>
      </c>
      <c r="AV997" s="11">
        <v>4.2764683286956853</v>
      </c>
      <c r="AW997" s="11">
        <v>4.2595288422828155</v>
      </c>
      <c r="AX997" s="11">
        <v>4.2428629812391421</v>
      </c>
      <c r="AY997" s="11">
        <v>4.2263437073813392</v>
      </c>
    </row>
    <row r="998" spans="1:51">
      <c r="A998" s="5">
        <v>37922</v>
      </c>
      <c r="B998" s="11">
        <v>4.2589555978913847</v>
      </c>
      <c r="C998" s="11">
        <v>4.7605758607107411</v>
      </c>
      <c r="D998" s="11">
        <v>4.9811786178169699</v>
      </c>
      <c r="E998" s="11">
        <v>5.0914774677347774</v>
      </c>
      <c r="F998" s="11">
        <v>5.1503270411823054</v>
      </c>
      <c r="G998" s="11">
        <v>5.1801814479779109</v>
      </c>
      <c r="H998" s="11">
        <v>5.1913465913060053</v>
      </c>
      <c r="I998" s="11">
        <v>5.1896764948232015</v>
      </c>
      <c r="J998" s="11">
        <v>5.1793559252074388</v>
      </c>
      <c r="K998" s="11">
        <v>5.163054496548181</v>
      </c>
      <c r="L998" s="11">
        <v>5.1428450761588884</v>
      </c>
      <c r="M998" s="11">
        <v>5.1201358841993407</v>
      </c>
      <c r="N998" s="11">
        <v>5.0957185111837715</v>
      </c>
      <c r="O998" s="11">
        <v>5.0701859919587484</v>
      </c>
      <c r="P998" s="11">
        <v>5.044081523368801</v>
      </c>
      <c r="Q998" s="11">
        <v>5.0179777046114564</v>
      </c>
      <c r="R998" s="11">
        <v>4.9923155485284845</v>
      </c>
      <c r="S998" s="11">
        <v>4.9674690734642599</v>
      </c>
      <c r="T998" s="11">
        <v>4.943519023201433</v>
      </c>
      <c r="U998" s="11">
        <v>4.9202591477658215</v>
      </c>
      <c r="V998" s="11">
        <v>4.8973718807761069</v>
      </c>
      <c r="W998" s="11">
        <v>4.8742377259268972</v>
      </c>
      <c r="X998" s="11">
        <v>4.8502746926080516</v>
      </c>
      <c r="Y998" s="11">
        <v>4.8251048698965171</v>
      </c>
      <c r="Z998" s="11">
        <v>4.7983379618124671</v>
      </c>
      <c r="AA998" s="11">
        <v>4.7700082527707783</v>
      </c>
      <c r="AB998" s="11">
        <v>4.7404158063072606</v>
      </c>
      <c r="AC998" s="11">
        <v>4.709861116455091</v>
      </c>
      <c r="AD998" s="11">
        <v>4.6786367131571192</v>
      </c>
      <c r="AE998" s="11">
        <v>4.6470283133830392</v>
      </c>
      <c r="AF998" s="11">
        <v>4.6153214144536037</v>
      </c>
      <c r="AG998" s="11">
        <v>4.5838015136895693</v>
      </c>
      <c r="AH998" s="11">
        <v>4.5527541084116869</v>
      </c>
      <c r="AI998" s="11">
        <v>4.5224646959407124</v>
      </c>
      <c r="AJ998" s="11">
        <v>4.4932187735973992</v>
      </c>
      <c r="AK998" s="11">
        <v>4.4652650970739947</v>
      </c>
      <c r="AL998" s="11">
        <v>4.4386262276222253</v>
      </c>
      <c r="AM998" s="11">
        <v>4.4132387180870687</v>
      </c>
      <c r="AN998" s="11">
        <v>4.3890389544430555</v>
      </c>
      <c r="AO998" s="11">
        <v>4.3659633226647161</v>
      </c>
      <c r="AP998" s="11">
        <v>4.3439482087265811</v>
      </c>
      <c r="AQ998" s="11">
        <v>4.3229299986031808</v>
      </c>
      <c r="AR998" s="11">
        <v>4.3028450496046045</v>
      </c>
      <c r="AS998" s="11">
        <v>4.2836151575667527</v>
      </c>
      <c r="AT998" s="11">
        <v>4.2651239087866104</v>
      </c>
      <c r="AU998" s="11">
        <v>4.247248698068173</v>
      </c>
      <c r="AV998" s="11">
        <v>4.2298669202154286</v>
      </c>
      <c r="AW998" s="11">
        <v>4.2128559700323711</v>
      </c>
      <c r="AX998" s="11">
        <v>4.1960932423229913</v>
      </c>
      <c r="AY998" s="11">
        <v>4.179456131891282</v>
      </c>
    </row>
    <row r="999" spans="1:51">
      <c r="A999" s="5">
        <v>37923</v>
      </c>
      <c r="B999" s="11">
        <v>4.2417497416659549</v>
      </c>
      <c r="C999" s="11">
        <v>4.7690080665835062</v>
      </c>
      <c r="D999" s="11">
        <v>5.0100442932960227</v>
      </c>
      <c r="E999" s="11">
        <v>5.1309355230969436</v>
      </c>
      <c r="F999" s="11">
        <v>5.1963341975840942</v>
      </c>
      <c r="G999" s="11">
        <v>5.2307467494739619</v>
      </c>
      <c r="H999" s="11">
        <v>5.2452235372698821</v>
      </c>
      <c r="I999" s="11">
        <v>5.2459710867663194</v>
      </c>
      <c r="J999" s="11">
        <v>5.237427127143274</v>
      </c>
      <c r="K999" s="11">
        <v>5.2224000411032794</v>
      </c>
      <c r="L999" s="11">
        <v>5.2030383756023664</v>
      </c>
      <c r="M999" s="11">
        <v>5.1807872696181523</v>
      </c>
      <c r="N999" s="11">
        <v>5.156481851536495</v>
      </c>
      <c r="O999" s="11">
        <v>5.1307828048079234</v>
      </c>
      <c r="P999" s="11">
        <v>5.1043178584545146</v>
      </c>
      <c r="Q999" s="11">
        <v>5.0777726620392318</v>
      </c>
      <c r="R999" s="11">
        <v>5.0517101352466787</v>
      </c>
      <c r="S999" s="11">
        <v>5.0266310454015866</v>
      </c>
      <c r="T999" s="11">
        <v>5.0027111854971595</v>
      </c>
      <c r="U999" s="11">
        <v>4.9798105801336074</v>
      </c>
      <c r="V999" s="11">
        <v>4.9576549638510059</v>
      </c>
      <c r="W999" s="11">
        <v>4.9356081719747769</v>
      </c>
      <c r="X999" s="11">
        <v>4.9130450602255298</v>
      </c>
      <c r="Y999" s="11">
        <v>4.889505045285091</v>
      </c>
      <c r="Z999" s="11">
        <v>4.8645007985378168</v>
      </c>
      <c r="AA999" s="11">
        <v>4.8379703038754478</v>
      </c>
      <c r="AB999" s="11">
        <v>4.8101209627853017</v>
      </c>
      <c r="AC999" s="11">
        <v>4.781163157089706</v>
      </c>
      <c r="AD999" s="11">
        <v>4.7513444346065583</v>
      </c>
      <c r="AE999" s="11">
        <v>4.7209436881074351</v>
      </c>
      <c r="AF999" s="11">
        <v>4.6902407918244107</v>
      </c>
      <c r="AG999" s="11">
        <v>4.6595156199895547</v>
      </c>
      <c r="AH999" s="11">
        <v>4.6290480468349386</v>
      </c>
      <c r="AI999" s="11">
        <v>4.5991179465926342</v>
      </c>
      <c r="AJ999" s="11">
        <v>4.5700051934947119</v>
      </c>
      <c r="AK999" s="11">
        <v>4.5419554533824114</v>
      </c>
      <c r="AL999" s="11">
        <v>4.5150073317215167</v>
      </c>
      <c r="AM999" s="11">
        <v>4.4891219298974105</v>
      </c>
      <c r="AN999" s="11">
        <v>4.4642602137823477</v>
      </c>
      <c r="AO999" s="11">
        <v>4.4403831492485857</v>
      </c>
      <c r="AP999" s="11">
        <v>4.4174517021683783</v>
      </c>
      <c r="AQ999" s="11">
        <v>4.3954268384139832</v>
      </c>
      <c r="AR999" s="11">
        <v>4.3742694817707672</v>
      </c>
      <c r="AS999" s="11">
        <v>4.3539212039297519</v>
      </c>
      <c r="AT999" s="11">
        <v>4.3342735910561672</v>
      </c>
      <c r="AU999" s="11">
        <v>4.3152102668812269</v>
      </c>
      <c r="AV999" s="11">
        <v>4.2966148551361476</v>
      </c>
      <c r="AW999" s="11">
        <v>4.2783709795521476</v>
      </c>
      <c r="AX999" s="11">
        <v>4.2603622638604417</v>
      </c>
      <c r="AY999" s="11">
        <v>4.2424723317922446</v>
      </c>
    </row>
    <row r="1000" spans="1:51">
      <c r="A1000" s="5">
        <v>37924</v>
      </c>
      <c r="B1000" s="11">
        <v>4.2494003368908064</v>
      </c>
      <c r="C1000" s="11">
        <v>4.7378294417465368</v>
      </c>
      <c r="D1000" s="11">
        <v>4.9669723610715391</v>
      </c>
      <c r="E1000" s="11">
        <v>5.0949081574529389</v>
      </c>
      <c r="F1000" s="11">
        <v>5.1719659191057108</v>
      </c>
      <c r="G1000" s="11">
        <v>5.2179828670289679</v>
      </c>
      <c r="H1000" s="11">
        <v>5.242875495302429</v>
      </c>
      <c r="I1000" s="11">
        <v>5.2526606167872654</v>
      </c>
      <c r="J1000" s="11">
        <v>5.2518211730254771</v>
      </c>
      <c r="K1000" s="11">
        <v>5.2432403098374252</v>
      </c>
      <c r="L1000" s="11">
        <v>5.2291057340943947</v>
      </c>
      <c r="M1000" s="11">
        <v>5.2108689904330232</v>
      </c>
      <c r="N1000" s="11">
        <v>5.1893832826665456</v>
      </c>
      <c r="O1000" s="11">
        <v>5.1653651070513629</v>
      </c>
      <c r="P1000" s="11">
        <v>5.1395235905269132</v>
      </c>
      <c r="Q1000" s="11">
        <v>5.1126696503272804</v>
      </c>
      <c r="R1000" s="11">
        <v>5.0855196009750507</v>
      </c>
      <c r="S1000" s="11">
        <v>5.0587487008516847</v>
      </c>
      <c r="T1000" s="11">
        <v>5.0327040976861559</v>
      </c>
      <c r="U1000" s="11">
        <v>5.0074028398126122</v>
      </c>
      <c r="V1000" s="11">
        <v>4.9827115359079581</v>
      </c>
      <c r="W1000" s="11">
        <v>4.958095185985175</v>
      </c>
      <c r="X1000" s="11">
        <v>4.9330085060778597</v>
      </c>
      <c r="Y1000" s="11">
        <v>4.9070351414480422</v>
      </c>
      <c r="Z1000" s="11">
        <v>4.8797194688863774</v>
      </c>
      <c r="AA1000" s="11">
        <v>4.8510102634185843</v>
      </c>
      <c r="AB1000" s="11">
        <v>4.8211166193943678</v>
      </c>
      <c r="AC1000" s="11">
        <v>4.7902504030447464</v>
      </c>
      <c r="AD1000" s="11">
        <v>4.7586578572865887</v>
      </c>
      <c r="AE1000" s="11">
        <v>4.7266138077743731</v>
      </c>
      <c r="AF1000" s="11">
        <v>4.6943939490297977</v>
      </c>
      <c r="AG1000" s="11">
        <v>4.6622739755745606</v>
      </c>
      <c r="AH1000" s="11">
        <v>4.6305295819303609</v>
      </c>
      <c r="AI1000" s="11">
        <v>4.5994364626188959</v>
      </c>
      <c r="AJ1000" s="11">
        <v>4.569270312161863</v>
      </c>
      <c r="AK1000" s="11">
        <v>4.5402717025661623</v>
      </c>
      <c r="AL1000" s="11">
        <v>4.5124721754817729</v>
      </c>
      <c r="AM1000" s="11">
        <v>4.4858262550790844</v>
      </c>
      <c r="AN1000" s="11">
        <v>4.4602883447393769</v>
      </c>
      <c r="AO1000" s="11">
        <v>4.4358128478439331</v>
      </c>
      <c r="AP1000" s="11">
        <v>4.412354167774037</v>
      </c>
      <c r="AQ1000" s="11">
        <v>4.3898667079109668</v>
      </c>
      <c r="AR1000" s="11">
        <v>4.3683048260148896</v>
      </c>
      <c r="AS1000" s="11">
        <v>4.3476038158364592</v>
      </c>
      <c r="AT1000" s="11">
        <v>4.3276504984748634</v>
      </c>
      <c r="AU1000" s="11">
        <v>4.3083241047820557</v>
      </c>
      <c r="AV1000" s="11">
        <v>4.2895038656099924</v>
      </c>
      <c r="AW1000" s="11">
        <v>4.271069011810626</v>
      </c>
      <c r="AX1000" s="11">
        <v>4.2528987742359119</v>
      </c>
      <c r="AY1000" s="11">
        <v>4.2348723837378026</v>
      </c>
    </row>
    <row r="1001" spans="1:51">
      <c r="A1001" s="5">
        <v>37925</v>
      </c>
      <c r="B1001" s="11">
        <v>4.2151749958655005</v>
      </c>
      <c r="C1001" s="11">
        <v>4.6912126663506237</v>
      </c>
      <c r="D1001" s="11">
        <v>4.9237175433381077</v>
      </c>
      <c r="E1001" s="11">
        <v>5.0539731693521839</v>
      </c>
      <c r="F1001" s="11">
        <v>5.1319755750282079</v>
      </c>
      <c r="G1001" s="11">
        <v>5.1780123797591999</v>
      </c>
      <c r="H1001" s="11">
        <v>5.2024352381061103</v>
      </c>
      <c r="I1001" s="11">
        <v>5.2114995009732796</v>
      </c>
      <c r="J1001" s="11">
        <v>5.2098047499151239</v>
      </c>
      <c r="K1001" s="11">
        <v>5.2003352931653799</v>
      </c>
      <c r="L1001" s="11">
        <v>5.185364637878247</v>
      </c>
      <c r="M1001" s="11">
        <v>5.1664106504742122</v>
      </c>
      <c r="N1001" s="11">
        <v>5.1443941096983288</v>
      </c>
      <c r="O1001" s="11">
        <v>5.1200941592804687</v>
      </c>
      <c r="P1001" s="11">
        <v>5.0942812088506306</v>
      </c>
      <c r="Q1001" s="11">
        <v>5.0678199782469262</v>
      </c>
      <c r="R1001" s="11">
        <v>5.0414531276469701</v>
      </c>
      <c r="S1001" s="11">
        <v>5.0158627758232042</v>
      </c>
      <c r="T1001" s="11">
        <v>4.9913629840527465</v>
      </c>
      <c r="U1001" s="11">
        <v>4.9679317498433599</v>
      </c>
      <c r="V1001" s="11">
        <v>4.9453871907162066</v>
      </c>
      <c r="W1001" s="11">
        <v>4.923137037856617</v>
      </c>
      <c r="X1001" s="11">
        <v>4.9005834041078273</v>
      </c>
      <c r="Y1001" s="11">
        <v>4.8772566667075985</v>
      </c>
      <c r="Z1001" s="11">
        <v>4.8526471618398004</v>
      </c>
      <c r="AA1001" s="11">
        <v>4.8266619531135513</v>
      </c>
      <c r="AB1001" s="11">
        <v>4.7994613342995498</v>
      </c>
      <c r="AC1001" s="11">
        <v>4.7712099970682074</v>
      </c>
      <c r="AD1001" s="11">
        <v>4.7421336797245077</v>
      </c>
      <c r="AE1001" s="11">
        <v>4.7125067534573057</v>
      </c>
      <c r="AF1001" s="11">
        <v>4.6826049389220259</v>
      </c>
      <c r="AG1001" s="11">
        <v>4.65270395677409</v>
      </c>
      <c r="AH1001" s="11">
        <v>4.6230795276689216</v>
      </c>
      <c r="AI1001" s="11">
        <v>4.5940073722619452</v>
      </c>
      <c r="AJ1001" s="11">
        <v>4.5657632112085818</v>
      </c>
      <c r="AK1001" s="11">
        <v>4.5385862765687026</v>
      </c>
      <c r="AL1001" s="11">
        <v>4.5125093276124266</v>
      </c>
      <c r="AM1001" s="11">
        <v>4.4874925792836491</v>
      </c>
      <c r="AN1001" s="11">
        <v>4.463496167044438</v>
      </c>
      <c r="AO1001" s="11">
        <v>4.4404802263568666</v>
      </c>
      <c r="AP1001" s="11">
        <v>4.4184048926830046</v>
      </c>
      <c r="AQ1001" s="11">
        <v>4.3972303014849228</v>
      </c>
      <c r="AR1001" s="11">
        <v>4.376916519523415</v>
      </c>
      <c r="AS1001" s="11">
        <v>4.3574016029444467</v>
      </c>
      <c r="AT1001" s="11">
        <v>4.3385702114408522</v>
      </c>
      <c r="AU1001" s="11">
        <v>4.3202990648448205</v>
      </c>
      <c r="AV1001" s="11">
        <v>4.3024648829885397</v>
      </c>
      <c r="AW1001" s="11">
        <v>4.2849443857042004</v>
      </c>
      <c r="AX1001" s="11">
        <v>4.2676142928239909</v>
      </c>
      <c r="AY1001" s="11">
        <v>4.2503513241801016</v>
      </c>
    </row>
    <row r="1002" spans="1:51">
      <c r="A1002" s="5">
        <v>37928</v>
      </c>
      <c r="B1002" s="11">
        <v>4.2950330124152298</v>
      </c>
      <c r="C1002" s="11">
        <v>4.7873373784513724</v>
      </c>
      <c r="D1002" s="11">
        <v>5.022760190201212</v>
      </c>
      <c r="E1002" s="11">
        <v>5.1547212085910292</v>
      </c>
      <c r="F1002" s="11">
        <v>5.2343102260077305</v>
      </c>
      <c r="G1002" s="11">
        <v>5.2819087700918894</v>
      </c>
      <c r="H1002" s="11">
        <v>5.3078234439284735</v>
      </c>
      <c r="I1002" s="11">
        <v>5.3182549065007301</v>
      </c>
      <c r="J1002" s="11">
        <v>5.3177104754785995</v>
      </c>
      <c r="K1002" s="11">
        <v>5.3090608974278215</v>
      </c>
      <c r="L1002" s="11">
        <v>5.2944202934125215</v>
      </c>
      <c r="M1002" s="11">
        <v>5.2751375879830498</v>
      </c>
      <c r="N1002" s="11">
        <v>5.2519791160282709</v>
      </c>
      <c r="O1002" s="11">
        <v>5.2256217336155153</v>
      </c>
      <c r="P1002" s="11">
        <v>5.1967702496986732</v>
      </c>
      <c r="Q1002" s="11">
        <v>5.1662961591004457</v>
      </c>
      <c r="R1002" s="11">
        <v>5.1350383180189452</v>
      </c>
      <c r="S1002" s="11">
        <v>5.1038690462947303</v>
      </c>
      <c r="T1002" s="11">
        <v>5.0733595946368792</v>
      </c>
      <c r="U1002" s="11">
        <v>5.043731433650863</v>
      </c>
      <c r="V1002" s="11">
        <v>5.0150216477528025</v>
      </c>
      <c r="W1002" s="11">
        <v>4.986798772124609</v>
      </c>
      <c r="X1002" s="11">
        <v>4.9585983831963896</v>
      </c>
      <c r="Y1002" s="11">
        <v>4.9300439487386409</v>
      </c>
      <c r="Z1002" s="11">
        <v>4.9006964256079613</v>
      </c>
      <c r="AA1002" s="11">
        <v>4.8705075008129128</v>
      </c>
      <c r="AB1002" s="11">
        <v>4.8396780231971945</v>
      </c>
      <c r="AC1002" s="11">
        <v>4.8084106104179947</v>
      </c>
      <c r="AD1002" s="11">
        <v>4.7769279015097625</v>
      </c>
      <c r="AE1002" s="11">
        <v>4.7454682594761461</v>
      </c>
      <c r="AF1002" s="11">
        <v>4.7142704702040721</v>
      </c>
      <c r="AG1002" s="11">
        <v>4.6835733195804652</v>
      </c>
      <c r="AH1002" s="11">
        <v>4.6536155934922476</v>
      </c>
      <c r="AI1002" s="11">
        <v>4.6246360778263451</v>
      </c>
      <c r="AJ1002" s="11">
        <v>4.5968735584696798</v>
      </c>
      <c r="AK1002" s="11">
        <v>4.5705291944769506</v>
      </c>
      <c r="AL1002" s="11">
        <v>4.5455947677365112</v>
      </c>
      <c r="AM1002" s="11">
        <v>4.5219896568166638</v>
      </c>
      <c r="AN1002" s="11">
        <v>4.4996331707796395</v>
      </c>
      <c r="AO1002" s="11">
        <v>4.4784446186876723</v>
      </c>
      <c r="AP1002" s="11">
        <v>4.4583433096029923</v>
      </c>
      <c r="AQ1002" s="11">
        <v>4.4392485525878325</v>
      </c>
      <c r="AR1002" s="11">
        <v>4.4210796127769161</v>
      </c>
      <c r="AS1002" s="11">
        <v>4.4037427930167041</v>
      </c>
      <c r="AT1002" s="11">
        <v>4.3871134366519673</v>
      </c>
      <c r="AU1002" s="11">
        <v>4.3710623626203873</v>
      </c>
      <c r="AV1002" s="11">
        <v>4.3554603898596413</v>
      </c>
      <c r="AW1002" s="11">
        <v>4.3401783373074068</v>
      </c>
      <c r="AX1002" s="11">
        <v>4.325087023901367</v>
      </c>
      <c r="AY1002" s="11">
        <v>4.3100572685791958</v>
      </c>
    </row>
    <row r="1003" spans="1:51">
      <c r="A1003" s="5">
        <v>37929</v>
      </c>
      <c r="B1003" s="11">
        <v>4.2786415263880384</v>
      </c>
      <c r="C1003" s="11">
        <v>4.7526058473577351</v>
      </c>
      <c r="D1003" s="11">
        <v>4.978991857714246</v>
      </c>
      <c r="E1003" s="11">
        <v>5.1064376312435904</v>
      </c>
      <c r="F1003" s="11">
        <v>5.1820461988111175</v>
      </c>
      <c r="G1003" s="11">
        <v>5.2255239472699913</v>
      </c>
      <c r="H1003" s="11">
        <v>5.247439452751621</v>
      </c>
      <c r="I1003" s="11">
        <v>5.254251363669395</v>
      </c>
      <c r="J1003" s="11">
        <v>5.2505932960768584</v>
      </c>
      <c r="K1003" s="11">
        <v>5.2394383908224649</v>
      </c>
      <c r="L1003" s="11">
        <v>5.2229796107017359</v>
      </c>
      <c r="M1003" s="11">
        <v>5.2026407661060858</v>
      </c>
      <c r="N1003" s="11">
        <v>5.1792362126590392</v>
      </c>
      <c r="O1003" s="11">
        <v>5.1534313102796165</v>
      </c>
      <c r="P1003" s="11">
        <v>5.1258834266962037</v>
      </c>
      <c r="Q1003" s="11">
        <v>5.0973581962415144</v>
      </c>
      <c r="R1003" s="11">
        <v>5.068562447043373</v>
      </c>
      <c r="S1003" s="11">
        <v>5.0402261694183785</v>
      </c>
      <c r="T1003" s="11">
        <v>5.0127774617374072</v>
      </c>
      <c r="U1003" s="11">
        <v>4.9863069265454927</v>
      </c>
      <c r="V1003" s="11">
        <v>4.9607270349072561</v>
      </c>
      <c r="W1003" s="11">
        <v>4.935504031540618</v>
      </c>
      <c r="X1003" s="11">
        <v>4.9100898810273312</v>
      </c>
      <c r="Y1003" s="11">
        <v>4.88405039677356</v>
      </c>
      <c r="Z1003" s="11">
        <v>4.8569006931285932</v>
      </c>
      <c r="AA1003" s="11">
        <v>4.8285794997211848</v>
      </c>
      <c r="AB1003" s="11">
        <v>4.7992797600875061</v>
      </c>
      <c r="AC1003" s="11">
        <v>4.7691973778497196</v>
      </c>
      <c r="AD1003" s="11">
        <v>4.7385665364172684</v>
      </c>
      <c r="AE1003" s="11">
        <v>4.7076510560644849</v>
      </c>
      <c r="AF1003" s="11">
        <v>4.6767155292557065</v>
      </c>
      <c r="AG1003" s="11">
        <v>4.6460245484552676</v>
      </c>
      <c r="AH1003" s="11">
        <v>4.6158427061275038</v>
      </c>
      <c r="AI1003" s="11">
        <v>4.5864345947367546</v>
      </c>
      <c r="AJ1003" s="11">
        <v>4.5580648067473533</v>
      </c>
      <c r="AK1003" s="11">
        <v>4.5309589183934476</v>
      </c>
      <c r="AL1003" s="11">
        <v>4.5051289961682546</v>
      </c>
      <c r="AM1003" s="11">
        <v>4.4805144424737557</v>
      </c>
      <c r="AN1003" s="11">
        <v>4.457054599041574</v>
      </c>
      <c r="AO1003" s="11">
        <v>4.4346888076033375</v>
      </c>
      <c r="AP1003" s="11">
        <v>4.4133564098906701</v>
      </c>
      <c r="AQ1003" s="11">
        <v>4.3929967476351983</v>
      </c>
      <c r="AR1003" s="11">
        <v>4.3735490955365854</v>
      </c>
      <c r="AS1003" s="11">
        <v>4.3549344587701437</v>
      </c>
      <c r="AT1003" s="11">
        <v>4.3370308801760897</v>
      </c>
      <c r="AU1003" s="11">
        <v>4.3197102324102277</v>
      </c>
      <c r="AV1003" s="11">
        <v>4.3028443881283565</v>
      </c>
      <c r="AW1003" s="11">
        <v>4.2863052199862803</v>
      </c>
      <c r="AX1003" s="11">
        <v>4.2699646006397991</v>
      </c>
      <c r="AY1003" s="11">
        <v>4.2536944027447152</v>
      </c>
    </row>
    <row r="1004" spans="1:51">
      <c r="A1004" s="5">
        <v>37930</v>
      </c>
      <c r="B1004" s="11">
        <v>4.2658427637461536</v>
      </c>
      <c r="C1004" s="11">
        <v>4.7039056065403786</v>
      </c>
      <c r="D1004" s="11">
        <v>4.921283435980051</v>
      </c>
      <c r="E1004" s="11">
        <v>5.0482228443772215</v>
      </c>
      <c r="F1004" s="11">
        <v>5.12508453999141</v>
      </c>
      <c r="G1004" s="11">
        <v>5.1699748075100924</v>
      </c>
      <c r="H1004" s="11">
        <v>5.193234857787469</v>
      </c>
      <c r="I1004" s="11">
        <v>5.2012743123538225</v>
      </c>
      <c r="J1004" s="11">
        <v>5.1986399247072494</v>
      </c>
      <c r="K1004" s="11">
        <v>5.188254607625721</v>
      </c>
      <c r="L1004" s="11">
        <v>5.1722868211667006</v>
      </c>
      <c r="M1004" s="11">
        <v>5.1521680104241367</v>
      </c>
      <c r="N1004" s="11">
        <v>5.1287261870705123</v>
      </c>
      <c r="O1004" s="11">
        <v>5.1026540018216338</v>
      </c>
      <c r="P1004" s="11">
        <v>5.0746443925597831</v>
      </c>
      <c r="Q1004" s="11">
        <v>5.04550647220388</v>
      </c>
      <c r="R1004" s="11">
        <v>5.0159853295856029</v>
      </c>
      <c r="S1004" s="11">
        <v>4.9868424263881783</v>
      </c>
      <c r="T1004" s="11">
        <v>4.9585246893271293</v>
      </c>
      <c r="U1004" s="11">
        <v>4.9311421123350039</v>
      </c>
      <c r="V1004" s="11">
        <v>4.904625793227706</v>
      </c>
      <c r="W1004" s="11">
        <v>4.8784648524073351</v>
      </c>
      <c r="X1004" s="11">
        <v>4.8521367869377983</v>
      </c>
      <c r="Y1004" s="11">
        <v>4.8252325847679689</v>
      </c>
      <c r="Z1004" s="11">
        <v>4.7972903290837747</v>
      </c>
      <c r="AA1004" s="11">
        <v>4.7682620946230845</v>
      </c>
      <c r="AB1004" s="11">
        <v>4.738346513701222</v>
      </c>
      <c r="AC1004" s="11">
        <v>4.7077446500297295</v>
      </c>
      <c r="AD1004" s="11">
        <v>4.6766880866685652</v>
      </c>
      <c r="AE1004" s="11">
        <v>4.6454316997572391</v>
      </c>
      <c r="AF1004" s="11">
        <v>4.6142309531313108</v>
      </c>
      <c r="AG1004" s="11">
        <v>4.5833413106263388</v>
      </c>
      <c r="AH1004" s="11">
        <v>4.5530182360778806</v>
      </c>
      <c r="AI1004" s="11">
        <v>4.5235171933214957</v>
      </c>
      <c r="AJ1004" s="11">
        <v>4.49509364619274</v>
      </c>
      <c r="AK1004" s="11">
        <v>4.4679635436805487</v>
      </c>
      <c r="AL1004" s="11">
        <v>4.4421301740030534</v>
      </c>
      <c r="AM1004" s="11">
        <v>4.4175255979525696</v>
      </c>
      <c r="AN1004" s="11">
        <v>4.3940818250203</v>
      </c>
      <c r="AO1004" s="11">
        <v>4.37173086469745</v>
      </c>
      <c r="AP1004" s="11">
        <v>4.350404726475225</v>
      </c>
      <c r="AQ1004" s="11">
        <v>4.3300354198448288</v>
      </c>
      <c r="AR1004" s="11">
        <v>4.3105548895427885</v>
      </c>
      <c r="AS1004" s="11">
        <v>4.2918787359984041</v>
      </c>
      <c r="AT1004" s="11">
        <v>4.2738847161092579</v>
      </c>
      <c r="AU1004" s="11">
        <v>4.2564452458172166</v>
      </c>
      <c r="AV1004" s="11">
        <v>4.2394327410641424</v>
      </c>
      <c r="AW1004" s="11">
        <v>4.2227196177919053</v>
      </c>
      <c r="AX1004" s="11">
        <v>4.2061782919423658</v>
      </c>
      <c r="AY1004" s="11">
        <v>4.1896811794573923</v>
      </c>
    </row>
    <row r="1005" spans="1:51">
      <c r="A1005" s="5">
        <v>37931</v>
      </c>
      <c r="B1005" s="11">
        <v>4.2975525423671188</v>
      </c>
      <c r="C1005" s="11">
        <v>4.7462990743177196</v>
      </c>
      <c r="D1005" s="11">
        <v>4.9664568751684719</v>
      </c>
      <c r="E1005" s="11">
        <v>5.0965408701562183</v>
      </c>
      <c r="F1005" s="11">
        <v>5.1778557004924677</v>
      </c>
      <c r="G1005" s="11">
        <v>5.2279340104481866</v>
      </c>
      <c r="H1005" s="11">
        <v>5.2566911670917591</v>
      </c>
      <c r="I1005" s="11">
        <v>5.2703439811817381</v>
      </c>
      <c r="J1005" s="11">
        <v>5.2732157491862388</v>
      </c>
      <c r="K1005" s="11">
        <v>5.2679520339456012</v>
      </c>
      <c r="L1005" s="11">
        <v>5.2564206443176849</v>
      </c>
      <c r="M1005" s="11">
        <v>5.2397941132903902</v>
      </c>
      <c r="N1005" s="11">
        <v>5.2187044671758409</v>
      </c>
      <c r="O1005" s="11">
        <v>5.1937481413714393</v>
      </c>
      <c r="P1005" s="11">
        <v>5.1655803333622217</v>
      </c>
      <c r="Q1005" s="11">
        <v>5.1350631779753106</v>
      </c>
      <c r="R1005" s="11">
        <v>5.1030667848216522</v>
      </c>
      <c r="S1005" s="11">
        <v>5.0705335509021419</v>
      </c>
      <c r="T1005" s="11">
        <v>5.0381342917937912</v>
      </c>
      <c r="U1005" s="11">
        <v>5.0062059268498009</v>
      </c>
      <c r="V1005" s="11">
        <v>4.9748936819726604</v>
      </c>
      <c r="W1005" s="11">
        <v>4.9438744248859905</v>
      </c>
      <c r="X1005" s="11">
        <v>4.9127855125195428</v>
      </c>
      <c r="Y1005" s="11">
        <v>4.8813276765763813</v>
      </c>
      <c r="Z1005" s="11">
        <v>4.8491256664277333</v>
      </c>
      <c r="AA1005" s="11">
        <v>4.8161752472530903</v>
      </c>
      <c r="AB1005" s="11">
        <v>4.7827059832041439</v>
      </c>
      <c r="AC1005" s="11">
        <v>4.7489479226519915</v>
      </c>
      <c r="AD1005" s="11">
        <v>4.7151336257762742</v>
      </c>
      <c r="AE1005" s="11">
        <v>4.6814975425794518</v>
      </c>
      <c r="AF1005" s="11">
        <v>4.6482741692143943</v>
      </c>
      <c r="AG1005" s="11">
        <v>4.6156980018339704</v>
      </c>
      <c r="AH1005" s="11">
        <v>4.5840035365910481</v>
      </c>
      <c r="AI1005" s="11">
        <v>4.5534252696384945</v>
      </c>
      <c r="AJ1005" s="11">
        <v>4.5241976971291793</v>
      </c>
      <c r="AK1005" s="11">
        <v>4.4965144995037658</v>
      </c>
      <c r="AL1005" s="11">
        <v>4.470353323060591</v>
      </c>
      <c r="AM1005" s="11">
        <v>4.4456206067283164</v>
      </c>
      <c r="AN1005" s="11">
        <v>4.4222227455975114</v>
      </c>
      <c r="AO1005" s="11">
        <v>4.4000661347587444</v>
      </c>
      <c r="AP1005" s="11">
        <v>4.3790571693025839</v>
      </c>
      <c r="AQ1005" s="11">
        <v>4.3591022443195984</v>
      </c>
      <c r="AR1005" s="11">
        <v>4.340107708206677</v>
      </c>
      <c r="AS1005" s="11">
        <v>4.3219689677475159</v>
      </c>
      <c r="AT1005" s="11">
        <v>4.3045564845202753</v>
      </c>
      <c r="AU1005" s="11">
        <v>4.2877372606691733</v>
      </c>
      <c r="AV1005" s="11">
        <v>4.2713782983384228</v>
      </c>
      <c r="AW1005" s="11">
        <v>4.2553465996722402</v>
      </c>
      <c r="AX1005" s="11">
        <v>4.2395091668148384</v>
      </c>
      <c r="AY1005" s="11">
        <v>4.2237330019104364</v>
      </c>
    </row>
    <row r="1006" spans="1:51">
      <c r="A1006" s="5">
        <v>37932</v>
      </c>
      <c r="B1006" s="11">
        <v>4.3124530138509947</v>
      </c>
      <c r="C1006" s="11">
        <v>4.7452506615949979</v>
      </c>
      <c r="D1006" s="11">
        <v>4.9652074826550487</v>
      </c>
      <c r="E1006" s="11">
        <v>5.0988473269847141</v>
      </c>
      <c r="F1006" s="11">
        <v>5.1833096033031847</v>
      </c>
      <c r="G1006" s="11">
        <v>5.2356968829811157</v>
      </c>
      <c r="H1006" s="11">
        <v>5.2660937130363852</v>
      </c>
      <c r="I1006" s="11">
        <v>5.2808227833526917</v>
      </c>
      <c r="J1006" s="11">
        <v>5.284325944818737</v>
      </c>
      <c r="K1006" s="11">
        <v>5.2793550973569481</v>
      </c>
      <c r="L1006" s="11">
        <v>5.2679008184702534</v>
      </c>
      <c r="M1006" s="11">
        <v>5.2512025813017154</v>
      </c>
      <c r="N1006" s="11">
        <v>5.2299426062822363</v>
      </c>
      <c r="O1006" s="11">
        <v>5.2047507776769155</v>
      </c>
      <c r="P1006" s="11">
        <v>5.1763112170602188</v>
      </c>
      <c r="Q1006" s="11">
        <v>5.145513314194794</v>
      </c>
      <c r="R1006" s="11">
        <v>5.1132501055409039</v>
      </c>
      <c r="S1006" s="11">
        <v>5.0804899382192499</v>
      </c>
      <c r="T1006" s="11">
        <v>5.047915292834058</v>
      </c>
      <c r="U1006" s="11">
        <v>5.0158783242686651</v>
      </c>
      <c r="V1006" s="11">
        <v>4.9845273374119667</v>
      </c>
      <c r="W1006" s="11">
        <v>4.9535322427745072</v>
      </c>
      <c r="X1006" s="11">
        <v>4.9225234239847326</v>
      </c>
      <c r="Y1006" s="11">
        <v>4.8911872686727564</v>
      </c>
      <c r="Z1006" s="11">
        <v>4.859133713523395</v>
      </c>
      <c r="AA1006" s="11">
        <v>4.8263562027667621</v>
      </c>
      <c r="AB1006" s="11">
        <v>4.7930746772384651</v>
      </c>
      <c r="AC1006" s="11">
        <v>4.7595098096009165</v>
      </c>
      <c r="AD1006" s="11">
        <v>4.7258895389324707</v>
      </c>
      <c r="AE1006" s="11">
        <v>4.6924470410980597</v>
      </c>
      <c r="AF1006" s="11">
        <v>4.6594156075744051</v>
      </c>
      <c r="AG1006" s="11">
        <v>4.6270285298382312</v>
      </c>
      <c r="AH1006" s="11">
        <v>4.5955190993662614</v>
      </c>
      <c r="AI1006" s="11">
        <v>4.5651206076352198</v>
      </c>
      <c r="AJ1006" s="11">
        <v>4.536066346121828</v>
      </c>
      <c r="AK1006" s="11">
        <v>4.5085466218579828</v>
      </c>
      <c r="AL1006" s="11">
        <v>4.4825352796749316</v>
      </c>
      <c r="AM1006" s="11">
        <v>4.4579381773929754</v>
      </c>
      <c r="AN1006" s="11">
        <v>4.4346611483960769</v>
      </c>
      <c r="AO1006" s="11">
        <v>4.4126100260682009</v>
      </c>
      <c r="AP1006" s="11">
        <v>4.3916906437933116</v>
      </c>
      <c r="AQ1006" s="11">
        <v>4.3718088349553748</v>
      </c>
      <c r="AR1006" s="11">
        <v>4.3528703730293339</v>
      </c>
      <c r="AS1006" s="11">
        <v>4.3347696456634672</v>
      </c>
      <c r="AT1006" s="11">
        <v>4.3173762544692513</v>
      </c>
      <c r="AU1006" s="11">
        <v>4.3005565409673316</v>
      </c>
      <c r="AV1006" s="11">
        <v>4.2841768466783581</v>
      </c>
      <c r="AW1006" s="11">
        <v>4.268103513122977</v>
      </c>
      <c r="AX1006" s="11">
        <v>4.2522028818218365</v>
      </c>
      <c r="AY1006" s="11">
        <v>4.2363412942955829</v>
      </c>
    </row>
    <row r="1007" spans="1:51">
      <c r="A1007" s="5">
        <v>37935</v>
      </c>
      <c r="B1007" s="11">
        <v>4.2665755729201322</v>
      </c>
      <c r="C1007" s="11">
        <v>4.6676733279880933</v>
      </c>
      <c r="D1007" s="11">
        <v>4.8835689149724502</v>
      </c>
      <c r="E1007" s="11">
        <v>5.0266165453256395</v>
      </c>
      <c r="F1007" s="11">
        <v>5.1243781068119709</v>
      </c>
      <c r="G1007" s="11">
        <v>5.1904430904441146</v>
      </c>
      <c r="H1007" s="11">
        <v>5.2334926686133887</v>
      </c>
      <c r="I1007" s="11">
        <v>5.2593946957523814</v>
      </c>
      <c r="J1007" s="11">
        <v>5.272527006054947</v>
      </c>
      <c r="K1007" s="11">
        <v>5.2757040819016545</v>
      </c>
      <c r="L1007" s="11">
        <v>5.2709953891683128</v>
      </c>
      <c r="M1007" s="11">
        <v>5.2597020247882442</v>
      </c>
      <c r="N1007" s="11">
        <v>5.2425770350895284</v>
      </c>
      <c r="O1007" s="11">
        <v>5.2203594018502129</v>
      </c>
      <c r="P1007" s="11">
        <v>5.1938696685149814</v>
      </c>
      <c r="Q1007" s="11">
        <v>5.1641829618986934</v>
      </c>
      <c r="R1007" s="11">
        <v>5.1323952381074092</v>
      </c>
      <c r="S1007" s="11">
        <v>5.0996884351756613</v>
      </c>
      <c r="T1007" s="11">
        <v>5.0669290292270146</v>
      </c>
      <c r="U1007" s="11">
        <v>5.0346286945936205</v>
      </c>
      <c r="V1007" s="11">
        <v>5.0030684472527476</v>
      </c>
      <c r="W1007" s="11">
        <v>4.9719945739167644</v>
      </c>
      <c r="X1007" s="11">
        <v>4.9410848860872765</v>
      </c>
      <c r="Y1007" s="11">
        <v>4.910032183979089</v>
      </c>
      <c r="Z1007" s="11">
        <v>4.8784360871815462</v>
      </c>
      <c r="AA1007" s="11">
        <v>4.8462572824392787</v>
      </c>
      <c r="AB1007" s="11">
        <v>4.8136764575551769</v>
      </c>
      <c r="AC1007" s="11">
        <v>4.7808759028748549</v>
      </c>
      <c r="AD1007" s="11">
        <v>4.7480570275628864</v>
      </c>
      <c r="AE1007" s="11">
        <v>4.7154348227208827</v>
      </c>
      <c r="AF1007" s="11">
        <v>4.6832245690750831</v>
      </c>
      <c r="AG1007" s="11">
        <v>4.6516415473517272</v>
      </c>
      <c r="AH1007" s="11">
        <v>4.6209010382770535</v>
      </c>
      <c r="AI1007" s="11">
        <v>4.5912183225773004</v>
      </c>
      <c r="AJ1007" s="11">
        <v>4.5628086809787085</v>
      </c>
      <c r="AK1007" s="11">
        <v>4.5358460342870357</v>
      </c>
      <c r="AL1007" s="11">
        <v>4.5102994401457046</v>
      </c>
      <c r="AM1007" s="11">
        <v>4.4860746430414764</v>
      </c>
      <c r="AN1007" s="11">
        <v>4.463077368965668</v>
      </c>
      <c r="AO1007" s="11">
        <v>4.4412133439095935</v>
      </c>
      <c r="AP1007" s="11">
        <v>4.42038829386457</v>
      </c>
      <c r="AQ1007" s="11">
        <v>4.4005079448219142</v>
      </c>
      <c r="AR1007" s="11">
        <v>4.3814779660275391</v>
      </c>
      <c r="AS1007" s="11">
        <v>4.3631939282335175</v>
      </c>
      <c r="AT1007" s="11">
        <v>4.345529752950231</v>
      </c>
      <c r="AU1007" s="11">
        <v>4.3283565643738067</v>
      </c>
      <c r="AV1007" s="11">
        <v>4.3115454867003775</v>
      </c>
      <c r="AW1007" s="11">
        <v>4.2949676441260731</v>
      </c>
      <c r="AX1007" s="11">
        <v>4.2784941608470257</v>
      </c>
      <c r="AY1007" s="11">
        <v>4.2619961610593631</v>
      </c>
    </row>
    <row r="1008" spans="1:51">
      <c r="A1008" s="5">
        <v>37936</v>
      </c>
      <c r="B1008" s="11">
        <v>4.2175961681355627</v>
      </c>
      <c r="C1008" s="11">
        <v>4.6130162756768209</v>
      </c>
      <c r="D1008" s="11">
        <v>4.8472591379160397</v>
      </c>
      <c r="E1008" s="11">
        <v>5.0094346571665591</v>
      </c>
      <c r="F1008" s="11">
        <v>5.1229822050844334</v>
      </c>
      <c r="G1008" s="11">
        <v>5.2011780143805435</v>
      </c>
      <c r="H1008" s="11">
        <v>5.2532223428870211</v>
      </c>
      <c r="I1008" s="11">
        <v>5.2855584337797819</v>
      </c>
      <c r="J1008" s="11">
        <v>5.3031208825036407</v>
      </c>
      <c r="K1008" s="11">
        <v>5.3091694151040398</v>
      </c>
      <c r="L1008" s="11">
        <v>5.3061178669579085</v>
      </c>
      <c r="M1008" s="11">
        <v>5.2955222569511937</v>
      </c>
      <c r="N1008" s="11">
        <v>5.2783481840028932</v>
      </c>
      <c r="O1008" s="11">
        <v>5.2555079401139739</v>
      </c>
      <c r="P1008" s="11">
        <v>5.2279814319182814</v>
      </c>
      <c r="Q1008" s="11">
        <v>5.196996089328823</v>
      </c>
      <c r="R1008" s="11">
        <v>5.1637922802429088</v>
      </c>
      <c r="S1008" s="11">
        <v>5.129693344604207</v>
      </c>
      <c r="T1008" s="11">
        <v>5.0956697142995466</v>
      </c>
      <c r="U1008" s="11">
        <v>5.0623162015056291</v>
      </c>
      <c r="V1008" s="11">
        <v>5.0299759595956175</v>
      </c>
      <c r="W1008" s="11">
        <v>4.9984163748151067</v>
      </c>
      <c r="X1008" s="11">
        <v>4.9673195187951285</v>
      </c>
      <c r="Y1008" s="11">
        <v>4.9363600877862224</v>
      </c>
      <c r="Z1008" s="11">
        <v>4.9051166689184837</v>
      </c>
      <c r="AA1008" s="11">
        <v>4.8735054503897919</v>
      </c>
      <c r="AB1008" s="11">
        <v>4.8416485740840596</v>
      </c>
      <c r="AC1008" s="11">
        <v>4.8096711291519769</v>
      </c>
      <c r="AD1008" s="11">
        <v>4.7777348944049161</v>
      </c>
      <c r="AE1008" s="11">
        <v>4.7460273403525859</v>
      </c>
      <c r="AF1008" s="11">
        <v>4.7147364663906028</v>
      </c>
      <c r="AG1008" s="11">
        <v>4.6840502719145851</v>
      </c>
      <c r="AH1008" s="11">
        <v>4.6541567563201491</v>
      </c>
      <c r="AI1008" s="11">
        <v>4.6252439190029113</v>
      </c>
      <c r="AJ1008" s="11">
        <v>4.597499759358489</v>
      </c>
      <c r="AK1008" s="11">
        <v>4.5710744157000009</v>
      </c>
      <c r="AL1008" s="11">
        <v>4.545933567206367</v>
      </c>
      <c r="AM1008" s="11">
        <v>4.5219868007240844</v>
      </c>
      <c r="AN1008" s="11">
        <v>4.499143690015317</v>
      </c>
      <c r="AO1008" s="11">
        <v>4.4773138088422311</v>
      </c>
      <c r="AP1008" s="11">
        <v>4.456406730966993</v>
      </c>
      <c r="AQ1008" s="11">
        <v>4.4363320301517657</v>
      </c>
      <c r="AR1008" s="11">
        <v>4.4169992268425684</v>
      </c>
      <c r="AS1008" s="11">
        <v>4.3983089402181115</v>
      </c>
      <c r="AT1008" s="11">
        <v>4.3801429964324514</v>
      </c>
      <c r="AU1008" s="11">
        <v>4.3623808363540473</v>
      </c>
      <c r="AV1008" s="11">
        <v>4.3449019008513545</v>
      </c>
      <c r="AW1008" s="11">
        <v>4.3275856307928304</v>
      </c>
      <c r="AX1008" s="11">
        <v>4.3103114670469314</v>
      </c>
      <c r="AY1008" s="11">
        <v>4.2929588504821155</v>
      </c>
    </row>
    <row r="1009" spans="1:51">
      <c r="A1009" s="5">
        <v>37937</v>
      </c>
      <c r="B1009" s="11">
        <v>4.227514062557912</v>
      </c>
      <c r="C1009" s="11">
        <v>4.6080119920379303</v>
      </c>
      <c r="D1009" s="11">
        <v>4.8351540787934866</v>
      </c>
      <c r="E1009" s="11">
        <v>4.9961257260703249</v>
      </c>
      <c r="F1009" s="11">
        <v>5.1093022621082822</v>
      </c>
      <c r="G1009" s="11">
        <v>5.1865374228803951</v>
      </c>
      <c r="H1009" s="11">
        <v>5.2368735711384797</v>
      </c>
      <c r="I1009" s="11">
        <v>5.2669238305460473</v>
      </c>
      <c r="J1009" s="11">
        <v>5.2818438224013571</v>
      </c>
      <c r="K1009" s="11">
        <v>5.2850839365123301</v>
      </c>
      <c r="L1009" s="11">
        <v>5.2792527800745797</v>
      </c>
      <c r="M1009" s="11">
        <v>5.2660905541306269</v>
      </c>
      <c r="N1009" s="11">
        <v>5.2467391019493741</v>
      </c>
      <c r="O1009" s="11">
        <v>5.2222288308462943</v>
      </c>
      <c r="P1009" s="11">
        <v>5.1936169073076384</v>
      </c>
      <c r="Q1009" s="11">
        <v>5.1621252806469879</v>
      </c>
      <c r="R1009" s="11">
        <v>5.1289269171738798</v>
      </c>
      <c r="S1009" s="11">
        <v>5.0952386815421864</v>
      </c>
      <c r="T1009" s="11">
        <v>5.0618979746212487</v>
      </c>
      <c r="U1009" s="11">
        <v>5.0293741711175119</v>
      </c>
      <c r="V1009" s="11">
        <v>4.997893672832034</v>
      </c>
      <c r="W1009" s="11">
        <v>4.9671352764581327</v>
      </c>
      <c r="X1009" s="11">
        <v>4.9367178335599826</v>
      </c>
      <c r="Y1009" s="11">
        <v>4.9062879917807836</v>
      </c>
      <c r="Z1009" s="11">
        <v>4.8754077449176165</v>
      </c>
      <c r="AA1009" s="11">
        <v>4.8440099312144467</v>
      </c>
      <c r="AB1009" s="11">
        <v>4.8122393073482028</v>
      </c>
      <c r="AC1009" s="11">
        <v>4.7802431924833781</v>
      </c>
      <c r="AD1009" s="11">
        <v>4.7482001910017981</v>
      </c>
      <c r="AE1009" s="11">
        <v>4.7163105010867463</v>
      </c>
      <c r="AF1009" s="11">
        <v>4.6847747498079348</v>
      </c>
      <c r="AG1009" s="11">
        <v>4.6537935642350785</v>
      </c>
      <c r="AH1009" s="11">
        <v>4.6235675714378894</v>
      </c>
      <c r="AI1009" s="11">
        <v>4.5942973984860815</v>
      </c>
      <c r="AJ1009" s="11">
        <v>4.566183672449367</v>
      </c>
      <c r="AK1009" s="11">
        <v>4.5393870511780214</v>
      </c>
      <c r="AL1009" s="11">
        <v>4.5138766502833167</v>
      </c>
      <c r="AM1009" s="11">
        <v>4.4895642755985312</v>
      </c>
      <c r="AN1009" s="11">
        <v>4.4663617225023335</v>
      </c>
      <c r="AO1009" s="11">
        <v>4.4441807863733978</v>
      </c>
      <c r="AP1009" s="11">
        <v>4.4229332625903952</v>
      </c>
      <c r="AQ1009" s="11">
        <v>4.4025309465319964</v>
      </c>
      <c r="AR1009" s="11">
        <v>4.3828855732197347</v>
      </c>
      <c r="AS1009" s="11">
        <v>4.3638994075236566</v>
      </c>
      <c r="AT1009" s="11">
        <v>4.3454550229589506</v>
      </c>
      <c r="AU1009" s="11">
        <v>4.3274325381476864</v>
      </c>
      <c r="AV1009" s="11">
        <v>4.3097120717119282</v>
      </c>
      <c r="AW1009" s="11">
        <v>4.2921737422737465</v>
      </c>
      <c r="AX1009" s="11">
        <v>4.2746976684552056</v>
      </c>
      <c r="AY1009" s="11">
        <v>4.2571639688783751</v>
      </c>
    </row>
    <row r="1010" spans="1:51">
      <c r="A1010" s="5">
        <v>37938</v>
      </c>
      <c r="B1010" s="11">
        <v>4.2003260931734978</v>
      </c>
      <c r="C1010" s="11">
        <v>4.5584499900964364</v>
      </c>
      <c r="D1010" s="11">
        <v>4.7828761941023297</v>
      </c>
      <c r="E1010" s="11">
        <v>4.9412378634021499</v>
      </c>
      <c r="F1010" s="11">
        <v>5.0513964664002984</v>
      </c>
      <c r="G1010" s="11">
        <v>5.1257778908097098</v>
      </c>
      <c r="H1010" s="11">
        <v>5.1738354191447531</v>
      </c>
      <c r="I1010" s="11">
        <v>5.2022814077795339</v>
      </c>
      <c r="J1010" s="11">
        <v>5.2162642543604756</v>
      </c>
      <c r="K1010" s="11">
        <v>5.2192322916176224</v>
      </c>
      <c r="L1010" s="11">
        <v>5.2138417509124686</v>
      </c>
      <c r="M1010" s="11">
        <v>5.2018990393441245</v>
      </c>
      <c r="N1010" s="11">
        <v>5.1846264344801112</v>
      </c>
      <c r="O1010" s="11">
        <v>5.1631003134249465</v>
      </c>
      <c r="P1010" s="11">
        <v>5.1383958252878523</v>
      </c>
      <c r="Q1010" s="11">
        <v>5.1116869102692393</v>
      </c>
      <c r="R1010" s="11">
        <v>5.0840282945939599</v>
      </c>
      <c r="S1010" s="11">
        <v>5.0564604487420208</v>
      </c>
      <c r="T1010" s="11">
        <v>5.0295797569775162</v>
      </c>
      <c r="U1010" s="11">
        <v>5.0036081739001776</v>
      </c>
      <c r="V1010" s="11">
        <v>4.978536130581289</v>
      </c>
      <c r="W1010" s="11">
        <v>4.9538409414473046</v>
      </c>
      <c r="X1010" s="11">
        <v>4.9289870584147559</v>
      </c>
      <c r="Y1010" s="11">
        <v>4.9035375597197044</v>
      </c>
      <c r="Z1010" s="11">
        <v>4.8770014270697919</v>
      </c>
      <c r="AA1010" s="11">
        <v>4.8493150988841371</v>
      </c>
      <c r="AB1010" s="11">
        <v>4.8206338717663648</v>
      </c>
      <c r="AC1010" s="11">
        <v>4.7911171442774618</v>
      </c>
      <c r="AD1010" s="11">
        <v>4.7609744599760031</v>
      </c>
      <c r="AE1010" s="11">
        <v>4.7304494778010113</v>
      </c>
      <c r="AF1010" s="11">
        <v>4.6997865100463336</v>
      </c>
      <c r="AG1010" s="11">
        <v>4.6692298690058145</v>
      </c>
      <c r="AH1010" s="11">
        <v>4.6390238669733019</v>
      </c>
      <c r="AI1010" s="11">
        <v>4.6094128162426422</v>
      </c>
      <c r="AJ1010" s="11">
        <v>4.5806410291076816</v>
      </c>
      <c r="AK1010" s="11">
        <v>4.5529100713697481</v>
      </c>
      <c r="AL1010" s="11">
        <v>4.5262200069006884</v>
      </c>
      <c r="AM1010" s="11">
        <v>4.5005115807671707</v>
      </c>
      <c r="AN1010" s="11">
        <v>4.4757255297800889</v>
      </c>
      <c r="AO1010" s="11">
        <v>4.4518025907503382</v>
      </c>
      <c r="AP1010" s="11">
        <v>4.4286835004888152</v>
      </c>
      <c r="AQ1010" s="11">
        <v>4.4063089958064143</v>
      </c>
      <c r="AR1010" s="11">
        <v>4.3846197023881688</v>
      </c>
      <c r="AS1010" s="11">
        <v>4.3635398322599865</v>
      </c>
      <c r="AT1010" s="11">
        <v>4.342959984016451</v>
      </c>
      <c r="AU1010" s="11">
        <v>4.3227666404901344</v>
      </c>
      <c r="AV1010" s="11">
        <v>4.3028462845136159</v>
      </c>
      <c r="AW1010" s="11">
        <v>4.2830853989194688</v>
      </c>
      <c r="AX1010" s="11">
        <v>4.2633704665402714</v>
      </c>
      <c r="AY1010" s="11">
        <v>4.2435879702085968</v>
      </c>
    </row>
    <row r="1011" spans="1:51">
      <c r="A1011" s="5">
        <v>37939</v>
      </c>
      <c r="B1011" s="11">
        <v>4.1957028712251256</v>
      </c>
      <c r="C1011" s="11">
        <v>4.5490213775781303</v>
      </c>
      <c r="D1011" s="11">
        <v>4.7659939675037277</v>
      </c>
      <c r="E1011" s="11">
        <v>4.9172898733890831</v>
      </c>
      <c r="F1011" s="11">
        <v>5.0225112500093383</v>
      </c>
      <c r="G1011" s="11">
        <v>5.0936623909030132</v>
      </c>
      <c r="H1011" s="11">
        <v>5.1396255375125488</v>
      </c>
      <c r="I1011" s="11">
        <v>5.1669247701226109</v>
      </c>
      <c r="J1011" s="11">
        <v>5.1806886856405017</v>
      </c>
      <c r="K1011" s="11">
        <v>5.1844708178484815</v>
      </c>
      <c r="L1011" s="11">
        <v>5.1809752768926742</v>
      </c>
      <c r="M1011" s="11">
        <v>5.1719638958184575</v>
      </c>
      <c r="N1011" s="11">
        <v>5.1585119059826132</v>
      </c>
      <c r="O1011" s="11">
        <v>5.141326780439492</v>
      </c>
      <c r="P1011" s="11">
        <v>5.1210207294307626</v>
      </c>
      <c r="Q1011" s="11">
        <v>5.0982634036959222</v>
      </c>
      <c r="R1011" s="11">
        <v>5.0738004658052454</v>
      </c>
      <c r="S1011" s="11">
        <v>5.0485067066224145</v>
      </c>
      <c r="T1011" s="11">
        <v>5.022954218649395</v>
      </c>
      <c r="U1011" s="11">
        <v>4.9974059122385635</v>
      </c>
      <c r="V1011" s="11">
        <v>4.9719105040287133</v>
      </c>
      <c r="W1011" s="11">
        <v>4.9460612260604293</v>
      </c>
      <c r="X1011" s="11">
        <v>4.919449966426404</v>
      </c>
      <c r="Y1011" s="11">
        <v>4.8917629156079041</v>
      </c>
      <c r="Z1011" s="11">
        <v>4.8626364229614856</v>
      </c>
      <c r="AA1011" s="11">
        <v>4.8321327351183854</v>
      </c>
      <c r="AB1011" s="11">
        <v>4.800518520783406</v>
      </c>
      <c r="AC1011" s="11">
        <v>4.7680608301682526</v>
      </c>
      <c r="AD1011" s="11">
        <v>4.7350306915048916</v>
      </c>
      <c r="AE1011" s="11">
        <v>4.7017017244412322</v>
      </c>
      <c r="AF1011" s="11">
        <v>4.668347592948785</v>
      </c>
      <c r="AG1011" s="11">
        <v>4.6352419609990578</v>
      </c>
      <c r="AH1011" s="11">
        <v>4.6026584925635614</v>
      </c>
      <c r="AI1011" s="11">
        <v>4.5708708516138037</v>
      </c>
      <c r="AJ1011" s="11">
        <v>4.5401527021212944</v>
      </c>
      <c r="AK1011" s="11">
        <v>4.5107264391666426</v>
      </c>
      <c r="AL1011" s="11">
        <v>4.4825844231943499</v>
      </c>
      <c r="AM1011" s="11">
        <v>4.4556545250252206</v>
      </c>
      <c r="AN1011" s="11">
        <v>4.4298646122545655</v>
      </c>
      <c r="AO1011" s="11">
        <v>4.4051425524776917</v>
      </c>
      <c r="AP1011" s="11">
        <v>4.3814162132899099</v>
      </c>
      <c r="AQ1011" s="11">
        <v>4.3586134622865274</v>
      </c>
      <c r="AR1011" s="11">
        <v>4.3366620311271333</v>
      </c>
      <c r="AS1011" s="11">
        <v>4.3154727460587283</v>
      </c>
      <c r="AT1011" s="11">
        <v>4.2949233517023906</v>
      </c>
      <c r="AU1011" s="11">
        <v>4.2748877568560593</v>
      </c>
      <c r="AV1011" s="11">
        <v>4.2552398703176717</v>
      </c>
      <c r="AW1011" s="11">
        <v>4.2358536008851644</v>
      </c>
      <c r="AX1011" s="11">
        <v>4.2166028573564764</v>
      </c>
      <c r="AY1011" s="11">
        <v>4.1973615485295461</v>
      </c>
    </row>
    <row r="1012" spans="1:51">
      <c r="A1012" s="5">
        <v>37942</v>
      </c>
      <c r="B1012" s="11">
        <v>4.1598789947845978</v>
      </c>
      <c r="C1012" s="11">
        <v>4.4824180867842678</v>
      </c>
      <c r="D1012" s="11">
        <v>4.7064218708586738</v>
      </c>
      <c r="E1012" s="11">
        <v>4.863213377631487</v>
      </c>
      <c r="F1012" s="11">
        <v>4.9722667608532838</v>
      </c>
      <c r="G1012" s="11">
        <v>5.0469259098215788</v>
      </c>
      <c r="H1012" s="11">
        <v>5.0967016834511858</v>
      </c>
      <c r="I1012" s="11">
        <v>5.1282198514476418</v>
      </c>
      <c r="J1012" s="11">
        <v>5.1464337862284646</v>
      </c>
      <c r="K1012" s="11">
        <v>5.1546527771644213</v>
      </c>
      <c r="L1012" s="11">
        <v>5.1553298335013054</v>
      </c>
      <c r="M1012" s="11">
        <v>5.1500292890123145</v>
      </c>
      <c r="N1012" s="11">
        <v>5.1396857100447324</v>
      </c>
      <c r="O1012" s="11">
        <v>5.1249389646606431</v>
      </c>
      <c r="P1012" s="11">
        <v>5.1063681342365328</v>
      </c>
      <c r="Q1012" s="11">
        <v>5.0846682889956067</v>
      </c>
      <c r="R1012" s="11">
        <v>5.060649834000829</v>
      </c>
      <c r="S1012" s="11">
        <v>5.0352754230381453</v>
      </c>
      <c r="T1012" s="11">
        <v>5.0092142205075394</v>
      </c>
      <c r="U1012" s="11">
        <v>4.9828246891354802</v>
      </c>
      <c r="V1012" s="11">
        <v>4.9562426135816393</v>
      </c>
      <c r="W1012" s="11">
        <v>4.9291366500687657</v>
      </c>
      <c r="X1012" s="11">
        <v>4.901166770322007</v>
      </c>
      <c r="Y1012" s="11">
        <v>4.872074231117673</v>
      </c>
      <c r="Z1012" s="11">
        <v>4.8415415355501086</v>
      </c>
      <c r="AA1012" s="11">
        <v>4.8096684126291134</v>
      </c>
      <c r="AB1012" s="11">
        <v>4.7767558766486466</v>
      </c>
      <c r="AC1012" s="11">
        <v>4.7431037164775187</v>
      </c>
      <c r="AD1012" s="11">
        <v>4.7089971874134982</v>
      </c>
      <c r="AE1012" s="11">
        <v>4.6747122135212607</v>
      </c>
      <c r="AF1012" s="11">
        <v>4.6405245653678708</v>
      </c>
      <c r="AG1012" s="11">
        <v>4.6067100135203907</v>
      </c>
      <c r="AH1012" s="11">
        <v>4.5735443285458848</v>
      </c>
      <c r="AI1012" s="11">
        <v>4.5413032810114151</v>
      </c>
      <c r="AJ1012" s="11">
        <v>4.5102626414840445</v>
      </c>
      <c r="AK1012" s="11">
        <v>4.4806441466939129</v>
      </c>
      <c r="AL1012" s="11">
        <v>4.4524310435150705</v>
      </c>
      <c r="AM1012" s="11">
        <v>4.4255408015519979</v>
      </c>
      <c r="AN1012" s="11">
        <v>4.3998908883047267</v>
      </c>
      <c r="AO1012" s="11">
        <v>4.375398771273292</v>
      </c>
      <c r="AP1012" s="11">
        <v>4.3519819179577253</v>
      </c>
      <c r="AQ1012" s="11">
        <v>4.3295577958580589</v>
      </c>
      <c r="AR1012" s="11">
        <v>4.3080437438861248</v>
      </c>
      <c r="AS1012" s="11">
        <v>4.287341957416686</v>
      </c>
      <c r="AT1012" s="11">
        <v>4.2673254417875501</v>
      </c>
      <c r="AU1012" s="11">
        <v>4.2478638792207795</v>
      </c>
      <c r="AV1012" s="11">
        <v>4.2288269519384389</v>
      </c>
      <c r="AW1012" s="11">
        <v>4.2100843421625926</v>
      </c>
      <c r="AX1012" s="11">
        <v>4.1915057321153038</v>
      </c>
      <c r="AY1012" s="11">
        <v>4.1729608040186372</v>
      </c>
    </row>
    <row r="1013" spans="1:51">
      <c r="A1013" s="5">
        <v>37943</v>
      </c>
      <c r="B1013" s="11">
        <v>4.1747813684827664</v>
      </c>
      <c r="C1013" s="11">
        <v>4.4895243577861326</v>
      </c>
      <c r="D1013" s="11">
        <v>4.7084292284058185</v>
      </c>
      <c r="E1013" s="11">
        <v>4.8608729980137877</v>
      </c>
      <c r="F1013" s="11">
        <v>4.9660384856166084</v>
      </c>
      <c r="G1013" s="11">
        <v>5.0373542090668826</v>
      </c>
      <c r="H1013" s="11">
        <v>5.0842890725619769</v>
      </c>
      <c r="I1013" s="11">
        <v>5.1133631052251465</v>
      </c>
      <c r="J1013" s="11">
        <v>5.1294364493498934</v>
      </c>
      <c r="K1013" s="11">
        <v>5.1357788940579683</v>
      </c>
      <c r="L1013" s="11">
        <v>5.1348278286395361</v>
      </c>
      <c r="M1013" s="11">
        <v>5.1281558170119741</v>
      </c>
      <c r="N1013" s="11">
        <v>5.1166926013026801</v>
      </c>
      <c r="O1013" s="11">
        <v>5.1010599758751223</v>
      </c>
      <c r="P1013" s="11">
        <v>5.0818123610547365</v>
      </c>
      <c r="Q1013" s="11">
        <v>5.0595983830813633</v>
      </c>
      <c r="R1013" s="11">
        <v>5.0351713654441701</v>
      </c>
      <c r="S1013" s="11">
        <v>5.0094369914271484</v>
      </c>
      <c r="T1013" s="11">
        <v>4.983017938360792</v>
      </c>
      <c r="U1013" s="11">
        <v>4.9562371459691796</v>
      </c>
      <c r="V1013" s="11">
        <v>4.9292007667505562</v>
      </c>
      <c r="W1013" s="11">
        <v>4.9015667816298309</v>
      </c>
      <c r="X1013" s="11">
        <v>4.8729946101117045</v>
      </c>
      <c r="Y1013" s="11">
        <v>4.8432342453233614</v>
      </c>
      <c r="Z1013" s="11">
        <v>4.8119797789623986</v>
      </c>
      <c r="AA1013" s="11">
        <v>4.7793586113381084</v>
      </c>
      <c r="AB1013" s="11">
        <v>4.7457012679561243</v>
      </c>
      <c r="AC1013" s="11">
        <v>4.7113358874756974</v>
      </c>
      <c r="AD1013" s="11">
        <v>4.6765633002978966</v>
      </c>
      <c r="AE1013" s="11">
        <v>4.6416670566484655</v>
      </c>
      <c r="AF1013" s="11">
        <v>4.6069304335651999</v>
      </c>
      <c r="AG1013" s="11">
        <v>4.5726367080858958</v>
      </c>
      <c r="AH1013" s="11">
        <v>4.5390691572483464</v>
      </c>
      <c r="AI1013" s="11">
        <v>4.5065110580903491</v>
      </c>
      <c r="AJ1013" s="11">
        <v>4.4752456876496964</v>
      </c>
      <c r="AK1013" s="11">
        <v>4.4454988987908495</v>
      </c>
      <c r="AL1013" s="11">
        <v>4.4172472180890905</v>
      </c>
      <c r="AM1013" s="11">
        <v>4.3903995209029558</v>
      </c>
      <c r="AN1013" s="11">
        <v>4.3648646813182621</v>
      </c>
      <c r="AO1013" s="11">
        <v>4.3405515734208242</v>
      </c>
      <c r="AP1013" s="11">
        <v>4.3173690712964579</v>
      </c>
      <c r="AQ1013" s="11">
        <v>4.295226049030977</v>
      </c>
      <c r="AR1013" s="11">
        <v>4.2740312652630656</v>
      </c>
      <c r="AS1013" s="11">
        <v>4.2536805868832586</v>
      </c>
      <c r="AT1013" s="11">
        <v>4.2340454025972605</v>
      </c>
      <c r="AU1013" s="11">
        <v>4.214994365267744</v>
      </c>
      <c r="AV1013" s="11">
        <v>4.1963961277573825</v>
      </c>
      <c r="AW1013" s="11">
        <v>4.1781193429288486</v>
      </c>
      <c r="AX1013" s="11">
        <v>4.1600326636448148</v>
      </c>
      <c r="AY1013" s="11">
        <v>4.1420047427679565</v>
      </c>
    </row>
    <row r="1014" spans="1:51">
      <c r="A1014" s="5">
        <v>37944</v>
      </c>
      <c r="B1014" s="11">
        <v>4.1655386860476344</v>
      </c>
      <c r="C1014" s="11">
        <v>4.5383279140954178</v>
      </c>
      <c r="D1014" s="11">
        <v>4.776621082153282</v>
      </c>
      <c r="E1014" s="11">
        <v>4.9315170869903637</v>
      </c>
      <c r="F1014" s="11">
        <v>5.0361956298972927</v>
      </c>
      <c r="G1014" s="11">
        <v>5.1073987759451249</v>
      </c>
      <c r="H1014" s="11">
        <v>5.1550659712287432</v>
      </c>
      <c r="I1014" s="11">
        <v>5.1856202549043244</v>
      </c>
      <c r="J1014" s="11">
        <v>5.2037632127001547</v>
      </c>
      <c r="K1014" s="11">
        <v>5.2125714479762753</v>
      </c>
      <c r="L1014" s="11">
        <v>5.2142594555406578</v>
      </c>
      <c r="M1014" s="11">
        <v>5.2101999832684518</v>
      </c>
      <c r="N1014" s="11">
        <v>5.2011532107415102</v>
      </c>
      <c r="O1014" s="11">
        <v>5.1876373190364653</v>
      </c>
      <c r="P1014" s="11">
        <v>5.1701357981331748</v>
      </c>
      <c r="Q1014" s="11">
        <v>5.1492862642831438</v>
      </c>
      <c r="R1014" s="11">
        <v>5.1258673087768978</v>
      </c>
      <c r="S1014" s="11">
        <v>5.100829632223113</v>
      </c>
      <c r="T1014" s="11">
        <v>5.0748446685283906</v>
      </c>
      <c r="U1014" s="11">
        <v>5.048281098708518</v>
      </c>
      <c r="V1014" s="11">
        <v>5.0212859100209215</v>
      </c>
      <c r="W1014" s="11">
        <v>4.9935542665533728</v>
      </c>
      <c r="X1014" s="11">
        <v>4.9647823775669622</v>
      </c>
      <c r="Y1014" s="11">
        <v>4.9347540109980077</v>
      </c>
      <c r="Z1014" s="11">
        <v>4.9031961606503955</v>
      </c>
      <c r="AA1014" s="11">
        <v>4.8702554478350413</v>
      </c>
      <c r="AB1014" s="11">
        <v>4.8362730312647484</v>
      </c>
      <c r="AC1014" s="11">
        <v>4.8015868360036835</v>
      </c>
      <c r="AD1014" s="11">
        <v>4.7664986881621356</v>
      </c>
      <c r="AE1014" s="11">
        <v>4.7312879012127862</v>
      </c>
      <c r="AF1014" s="11">
        <v>4.6962334468298943</v>
      </c>
      <c r="AG1014" s="11">
        <v>4.661614296687719</v>
      </c>
      <c r="AH1014" s="11">
        <v>4.6277094224605211</v>
      </c>
      <c r="AI1014" s="11">
        <v>4.5947977958225596</v>
      </c>
      <c r="AJ1014" s="11">
        <v>4.5631583884480946</v>
      </c>
      <c r="AK1014" s="11">
        <v>4.5330126161720923</v>
      </c>
      <c r="AL1014" s="11">
        <v>4.5043360644133124</v>
      </c>
      <c r="AM1014" s="11">
        <v>4.4770386983055115</v>
      </c>
      <c r="AN1014" s="11">
        <v>4.4510304823399141</v>
      </c>
      <c r="AO1014" s="11">
        <v>4.4262213810077418</v>
      </c>
      <c r="AP1014" s="11">
        <v>4.402521358800219</v>
      </c>
      <c r="AQ1014" s="11">
        <v>4.3798403802085675</v>
      </c>
      <c r="AR1014" s="11">
        <v>4.3580882877201983</v>
      </c>
      <c r="AS1014" s="11">
        <v>4.3371619894107836</v>
      </c>
      <c r="AT1014" s="11">
        <v>4.3169342004649582</v>
      </c>
      <c r="AU1014" s="11">
        <v>4.2972749816951525</v>
      </c>
      <c r="AV1014" s="11">
        <v>4.2780543939137914</v>
      </c>
      <c r="AW1014" s="11">
        <v>4.2591424979333041</v>
      </c>
      <c r="AX1014" s="11">
        <v>4.2404093545661183</v>
      </c>
      <c r="AY1014" s="11">
        <v>4.2217250246284612</v>
      </c>
    </row>
    <row r="1015" spans="1:51">
      <c r="A1015" s="5">
        <v>37945</v>
      </c>
      <c r="B1015" s="11">
        <v>4.1964420442969939</v>
      </c>
      <c r="C1015" s="11">
        <v>4.5605692765945944</v>
      </c>
      <c r="D1015" s="11">
        <v>4.7887754511845904</v>
      </c>
      <c r="E1015" s="11">
        <v>4.9368110896593684</v>
      </c>
      <c r="F1015" s="11">
        <v>5.0368210136589235</v>
      </c>
      <c r="G1015" s="11">
        <v>5.1043642690339066</v>
      </c>
      <c r="H1015" s="11">
        <v>5.1487102877875275</v>
      </c>
      <c r="I1015" s="11">
        <v>5.1761210573809064</v>
      </c>
      <c r="J1015" s="11">
        <v>5.1913262543401082</v>
      </c>
      <c r="K1015" s="11">
        <v>5.1975165968153147</v>
      </c>
      <c r="L1015" s="11">
        <v>5.1970516701268483</v>
      </c>
      <c r="M1015" s="11">
        <v>5.1914297244980103</v>
      </c>
      <c r="N1015" s="11">
        <v>5.1814992622329612</v>
      </c>
      <c r="O1015" s="11">
        <v>5.1678052895479167</v>
      </c>
      <c r="P1015" s="11">
        <v>5.1508296924153898</v>
      </c>
      <c r="Q1015" s="11">
        <v>5.1311492198232482</v>
      </c>
      <c r="R1015" s="11">
        <v>5.1094477265935607</v>
      </c>
      <c r="S1015" s="11">
        <v>5.0865618656357112</v>
      </c>
      <c r="T1015" s="11">
        <v>5.0630360526238833</v>
      </c>
      <c r="U1015" s="11">
        <v>5.0391196521725208</v>
      </c>
      <c r="V1015" s="11">
        <v>5.0148475291229042</v>
      </c>
      <c r="W1015" s="11">
        <v>4.9898239668177382</v>
      </c>
      <c r="X1015" s="11">
        <v>4.9636721943621209</v>
      </c>
      <c r="Y1015" s="11">
        <v>4.9361238943833108</v>
      </c>
      <c r="Z1015" s="11">
        <v>4.9068617599600266</v>
      </c>
      <c r="AA1015" s="11">
        <v>4.87601533819557</v>
      </c>
      <c r="AB1015" s="11">
        <v>4.8439129970181547</v>
      </c>
      <c r="AC1015" s="11">
        <v>4.8108811538757985</v>
      </c>
      <c r="AD1015" s="11">
        <v>4.7772248540060849</v>
      </c>
      <c r="AE1015" s="11">
        <v>4.7432360070734658</v>
      </c>
      <c r="AF1015" s="11">
        <v>4.7092063313671222</v>
      </c>
      <c r="AG1015" s="11">
        <v>4.6754275451762375</v>
      </c>
      <c r="AH1015" s="11">
        <v>4.6421913667899943</v>
      </c>
      <c r="AI1015" s="11">
        <v>4.6097895144975745</v>
      </c>
      <c r="AJ1015" s="11">
        <v>4.5785137065881614</v>
      </c>
      <c r="AK1015" s="11">
        <v>4.5485969452841992</v>
      </c>
      <c r="AL1015" s="11">
        <v>4.5200255271971264</v>
      </c>
      <c r="AM1015" s="11">
        <v>4.4927209644571189</v>
      </c>
      <c r="AN1015" s="11">
        <v>4.4666047689226769</v>
      </c>
      <c r="AO1015" s="11">
        <v>4.4415984524522987</v>
      </c>
      <c r="AP1015" s="11">
        <v>4.4176235269044835</v>
      </c>
      <c r="AQ1015" s="11">
        <v>4.3946015041377295</v>
      </c>
      <c r="AR1015" s="11">
        <v>4.3724537402819514</v>
      </c>
      <c r="AS1015" s="11">
        <v>4.3510858982614327</v>
      </c>
      <c r="AT1015" s="11">
        <v>4.3303747249152726</v>
      </c>
      <c r="AU1015" s="11">
        <v>4.3101938529584247</v>
      </c>
      <c r="AV1015" s="11">
        <v>4.290416915105836</v>
      </c>
      <c r="AW1015" s="11">
        <v>4.2709175440724545</v>
      </c>
      <c r="AX1015" s="11">
        <v>4.2515693725732318</v>
      </c>
      <c r="AY1015" s="11">
        <v>4.2322460333491225</v>
      </c>
    </row>
    <row r="1016" spans="1:51">
      <c r="A1016" s="5">
        <v>37946</v>
      </c>
      <c r="B1016" s="11">
        <v>4.1846041878820213</v>
      </c>
      <c r="C1016" s="11">
        <v>4.5435161247979643</v>
      </c>
      <c r="D1016" s="11">
        <v>4.7661841072312985</v>
      </c>
      <c r="E1016" s="11">
        <v>4.9154563938572515</v>
      </c>
      <c r="F1016" s="11">
        <v>5.0191466689650603</v>
      </c>
      <c r="G1016" s="11">
        <v>5.0910338342630173</v>
      </c>
      <c r="H1016" s="11">
        <v>5.1396471986178893</v>
      </c>
      <c r="I1016" s="11">
        <v>5.1709603660225572</v>
      </c>
      <c r="J1016" s="11">
        <v>5.1896206580487769</v>
      </c>
      <c r="K1016" s="11">
        <v>5.1987682412562153</v>
      </c>
      <c r="L1016" s="11">
        <v>5.2007529248217246</v>
      </c>
      <c r="M1016" s="11">
        <v>5.1970476695253858</v>
      </c>
      <c r="N1016" s="11">
        <v>5.18848987981323</v>
      </c>
      <c r="O1016" s="11">
        <v>5.1756232770602804</v>
      </c>
      <c r="P1016" s="11">
        <v>5.1589402295694278</v>
      </c>
      <c r="Q1016" s="11">
        <v>5.1390562737323036</v>
      </c>
      <c r="R1016" s="11">
        <v>5.116717586362145</v>
      </c>
      <c r="S1016" s="11">
        <v>5.0928359342554224</v>
      </c>
      <c r="T1016" s="11">
        <v>5.0680252139020761</v>
      </c>
      <c r="U1016" s="11">
        <v>5.0426103693211282</v>
      </c>
      <c r="V1016" s="11">
        <v>5.0166905532681287</v>
      </c>
      <c r="W1016" s="11">
        <v>4.9899304420075428</v>
      </c>
      <c r="X1016" s="11">
        <v>4.9620140607736865</v>
      </c>
      <c r="Y1016" s="11">
        <v>4.9327254326808889</v>
      </c>
      <c r="Z1016" s="11">
        <v>4.9017941145985935</v>
      </c>
      <c r="AA1016" s="11">
        <v>4.8693898843251482</v>
      </c>
      <c r="AB1016" s="11">
        <v>4.8358708733136284</v>
      </c>
      <c r="AC1016" s="11">
        <v>4.8015912584599265</v>
      </c>
      <c r="AD1016" s="11">
        <v>4.7668645244529095</v>
      </c>
      <c r="AE1016" s="11">
        <v>4.7319802200690457</v>
      </c>
      <c r="AF1016" s="11">
        <v>4.6972275874311551</v>
      </c>
      <c r="AG1016" s="11">
        <v>4.6628958686620523</v>
      </c>
      <c r="AH1016" s="11">
        <v>4.6292743058845565</v>
      </c>
      <c r="AI1016" s="11">
        <v>4.596652141221484</v>
      </c>
      <c r="AJ1016" s="11">
        <v>4.5653186167956523</v>
      </c>
      <c r="AK1016" s="11">
        <v>4.5354991857267448</v>
      </c>
      <c r="AL1016" s="11">
        <v>4.5071641451226903</v>
      </c>
      <c r="AM1016" s="11">
        <v>4.4802200030880623</v>
      </c>
      <c r="AN1016" s="11">
        <v>4.4545732677275467</v>
      </c>
      <c r="AO1016" s="11">
        <v>4.430130447145828</v>
      </c>
      <c r="AP1016" s="11">
        <v>4.4067980494475929</v>
      </c>
      <c r="AQ1016" s="11">
        <v>4.3844825827375224</v>
      </c>
      <c r="AR1016" s="11">
        <v>4.3630903978379054</v>
      </c>
      <c r="AS1016" s="11">
        <v>4.3425141423673059</v>
      </c>
      <c r="AT1016" s="11">
        <v>4.3226223211383186</v>
      </c>
      <c r="AU1016" s="11">
        <v>4.3032809814307118</v>
      </c>
      <c r="AV1016" s="11">
        <v>4.2843561705242541</v>
      </c>
      <c r="AW1016" s="11">
        <v>4.2657139356987104</v>
      </c>
      <c r="AX1016" s="11">
        <v>4.24722032423385</v>
      </c>
      <c r="AY1016" s="11">
        <v>4.2287413838679573</v>
      </c>
    </row>
    <row r="1017" spans="1:51">
      <c r="A1017" s="5">
        <v>37949</v>
      </c>
      <c r="B1017" s="11">
        <v>4.208236119529583</v>
      </c>
      <c r="C1017" s="11">
        <v>4.6059222609986277</v>
      </c>
      <c r="D1017" s="11">
        <v>4.8417824995409458</v>
      </c>
      <c r="E1017" s="11">
        <v>4.9925479241738726</v>
      </c>
      <c r="F1017" s="11">
        <v>5.0953500625262871</v>
      </c>
      <c r="G1017" s="11">
        <v>5.1664367696551068</v>
      </c>
      <c r="H1017" s="11">
        <v>5.2147714856110579</v>
      </c>
      <c r="I1017" s="11">
        <v>5.246270169004764</v>
      </c>
      <c r="J1017" s="11">
        <v>5.2654595068156382</v>
      </c>
      <c r="K1017" s="11">
        <v>5.2753175174359175</v>
      </c>
      <c r="L1017" s="11">
        <v>5.278034481358417</v>
      </c>
      <c r="M1017" s="11">
        <v>5.2749350481211454</v>
      </c>
      <c r="N1017" s="11">
        <v>5.2667492636183884</v>
      </c>
      <c r="O1017" s="11">
        <v>5.2539644843922115</v>
      </c>
      <c r="P1017" s="11">
        <v>5.2370402193064969</v>
      </c>
      <c r="Q1017" s="11">
        <v>5.2165997992634789</v>
      </c>
      <c r="R1017" s="11">
        <v>5.1934214115272841</v>
      </c>
      <c r="S1017" s="11">
        <v>5.1684606974680882</v>
      </c>
      <c r="T1017" s="11">
        <v>5.1423787240977594</v>
      </c>
      <c r="U1017" s="11">
        <v>5.1155492924599875</v>
      </c>
      <c r="V1017" s="11">
        <v>5.0881144970974539</v>
      </c>
      <c r="W1017" s="11">
        <v>5.0597767129028144</v>
      </c>
      <c r="X1017" s="11">
        <v>5.030252940201196</v>
      </c>
      <c r="Y1017" s="11">
        <v>4.9993507559941106</v>
      </c>
      <c r="Z1017" s="11">
        <v>4.9668157960377695</v>
      </c>
      <c r="AA1017" s="11">
        <v>4.9328372012580015</v>
      </c>
      <c r="AB1017" s="11">
        <v>4.8977932036671969</v>
      </c>
      <c r="AC1017" s="11">
        <v>4.8620570702299766</v>
      </c>
      <c r="AD1017" s="11">
        <v>4.8259519532573929</v>
      </c>
      <c r="AE1017" s="11">
        <v>4.7897719563045227</v>
      </c>
      <c r="AF1017" s="11">
        <v>4.7538108270009296</v>
      </c>
      <c r="AG1017" s="11">
        <v>4.7183623129761783</v>
      </c>
      <c r="AH1017" s="11">
        <v>4.6837201618598332</v>
      </c>
      <c r="AI1017" s="11">
        <v>4.650178121281459</v>
      </c>
      <c r="AJ1017" s="11">
        <v>4.6180299388600892</v>
      </c>
      <c r="AK1017" s="11">
        <v>4.5875034709223899</v>
      </c>
      <c r="AL1017" s="11">
        <v>4.558567293987684</v>
      </c>
      <c r="AM1017" s="11">
        <v>4.5311262186011252</v>
      </c>
      <c r="AN1017" s="11">
        <v>4.505085055307867</v>
      </c>
      <c r="AO1017" s="11">
        <v>4.4803486146530602</v>
      </c>
      <c r="AP1017" s="11">
        <v>4.4568217071818603</v>
      </c>
      <c r="AQ1017" s="11">
        <v>4.4344091434394191</v>
      </c>
      <c r="AR1017" s="11">
        <v>4.4130155551209871</v>
      </c>
      <c r="AS1017" s="11">
        <v>4.392530698665845</v>
      </c>
      <c r="AT1017" s="11">
        <v>4.3728185098478898</v>
      </c>
      <c r="AU1017" s="11">
        <v>4.3537403455683608</v>
      </c>
      <c r="AV1017" s="11">
        <v>4.3351575627284937</v>
      </c>
      <c r="AW1017" s="11">
        <v>4.3169315182295289</v>
      </c>
      <c r="AX1017" s="11">
        <v>4.2989235689727066</v>
      </c>
      <c r="AY1017" s="11">
        <v>4.2809950726327388</v>
      </c>
    </row>
    <row r="1018" spans="1:51">
      <c r="A1018" s="5">
        <v>37950</v>
      </c>
      <c r="B1018" s="11">
        <v>4.2681351430304799</v>
      </c>
      <c r="C1018" s="11">
        <v>4.6559041870772973</v>
      </c>
      <c r="D1018" s="11">
        <v>4.8736595946954493</v>
      </c>
      <c r="E1018" s="11">
        <v>5.0144348986769502</v>
      </c>
      <c r="F1018" s="11">
        <v>5.1112300099983745</v>
      </c>
      <c r="G1018" s="11">
        <v>5.178178495724171</v>
      </c>
      <c r="H1018" s="11">
        <v>5.2233013201963594</v>
      </c>
      <c r="I1018" s="11">
        <v>5.2522708927551083</v>
      </c>
      <c r="J1018" s="11">
        <v>5.2695251183382741</v>
      </c>
      <c r="K1018" s="11">
        <v>5.2780443598435296</v>
      </c>
      <c r="L1018" s="11">
        <v>5.2800751473659844</v>
      </c>
      <c r="M1018" s="11">
        <v>5.2769880429886404</v>
      </c>
      <c r="N1018" s="11">
        <v>5.2695289016855895</v>
      </c>
      <c r="O1018" s="11">
        <v>5.258145975663358</v>
      </c>
      <c r="P1018" s="11">
        <v>5.2432363844773544</v>
      </c>
      <c r="Q1018" s="11">
        <v>5.2253162005186482</v>
      </c>
      <c r="R1018" s="11">
        <v>5.2050331513092036</v>
      </c>
      <c r="S1018" s="11">
        <v>5.1832013894488185</v>
      </c>
      <c r="T1018" s="11">
        <v>5.1603420769257706</v>
      </c>
      <c r="U1018" s="11">
        <v>5.136700288338373</v>
      </c>
      <c r="V1018" s="11">
        <v>5.1123010977424794</v>
      </c>
      <c r="W1018" s="11">
        <v>5.0867586542360046</v>
      </c>
      <c r="X1018" s="11">
        <v>5.0597275595709439</v>
      </c>
      <c r="Y1018" s="11">
        <v>5.0309832585031202</v>
      </c>
      <c r="Z1018" s="11">
        <v>5.0002564560666949</v>
      </c>
      <c r="AA1018" s="11">
        <v>4.9677466866068869</v>
      </c>
      <c r="AB1018" s="11">
        <v>4.9338423433502134</v>
      </c>
      <c r="AC1018" s="11">
        <v>4.8989278375096044</v>
      </c>
      <c r="AD1018" s="11">
        <v>4.8633481426553518</v>
      </c>
      <c r="AE1018" s="11">
        <v>4.8274257062401098</v>
      </c>
      <c r="AF1018" s="11">
        <v>4.7914827119946066</v>
      </c>
      <c r="AG1018" s="11">
        <v>4.7558413436495712</v>
      </c>
      <c r="AH1018" s="11">
        <v>4.7208237849357291</v>
      </c>
      <c r="AI1018" s="11">
        <v>4.6867522195838101</v>
      </c>
      <c r="AJ1018" s="11">
        <v>4.6539488312372344</v>
      </c>
      <c r="AK1018" s="11">
        <v>4.6226668561552362</v>
      </c>
      <c r="AL1018" s="11">
        <v>4.5928926354498554</v>
      </c>
      <c r="AM1018" s="11">
        <v>4.5645479387843606</v>
      </c>
      <c r="AN1018" s="11">
        <v>4.5375545358220197</v>
      </c>
      <c r="AO1018" s="11">
        <v>4.5118341962261015</v>
      </c>
      <c r="AP1018" s="11">
        <v>4.487308689659872</v>
      </c>
      <c r="AQ1018" s="11">
        <v>4.4638997857865998</v>
      </c>
      <c r="AR1018" s="11">
        <v>4.4415289887016849</v>
      </c>
      <c r="AS1018" s="11">
        <v>4.4200966965435722</v>
      </c>
      <c r="AT1018" s="11">
        <v>4.3994672115995597</v>
      </c>
      <c r="AU1018" s="11">
        <v>4.3795012992392879</v>
      </c>
      <c r="AV1018" s="11">
        <v>4.3600597248323973</v>
      </c>
      <c r="AW1018" s="11">
        <v>4.3410032537485241</v>
      </c>
      <c r="AX1018" s="11">
        <v>4.3221926513573106</v>
      </c>
      <c r="AY1018" s="11">
        <v>4.3034886842406959</v>
      </c>
    </row>
    <row r="1019" spans="1:51">
      <c r="A1019" s="5">
        <v>37951</v>
      </c>
      <c r="B1019" s="11">
        <v>4.2592248069265093</v>
      </c>
      <c r="C1019" s="11">
        <v>4.6296118360286362</v>
      </c>
      <c r="D1019" s="11">
        <v>4.8230339145274845</v>
      </c>
      <c r="E1019" s="11">
        <v>4.9475161491793225</v>
      </c>
      <c r="F1019" s="11">
        <v>5.0327412047012645</v>
      </c>
      <c r="G1019" s="11">
        <v>5.0911877443310622</v>
      </c>
      <c r="H1019" s="11">
        <v>5.1297788128028534</v>
      </c>
      <c r="I1019" s="11">
        <v>5.1535835598812634</v>
      </c>
      <c r="J1019" s="11">
        <v>5.1665987363102337</v>
      </c>
      <c r="K1019" s="11">
        <v>5.17153183969008</v>
      </c>
      <c r="L1019" s="11">
        <v>5.1705007895847723</v>
      </c>
      <c r="M1019" s="11">
        <v>5.1648234495791225</v>
      </c>
      <c r="N1019" s="11">
        <v>5.1552212704673055</v>
      </c>
      <c r="O1019" s="11">
        <v>5.1421276306859856</v>
      </c>
      <c r="P1019" s="11">
        <v>5.1259276256024426</v>
      </c>
      <c r="Q1019" s="11">
        <v>5.1071194937414042</v>
      </c>
      <c r="R1019" s="11">
        <v>5.0863159981843946</v>
      </c>
      <c r="S1019" s="11">
        <v>5.0642786626123666</v>
      </c>
      <c r="T1019" s="11">
        <v>5.0414600911425422</v>
      </c>
      <c r="U1019" s="11">
        <v>5.0180403271158402</v>
      </c>
      <c r="V1019" s="11">
        <v>4.9939824995324589</v>
      </c>
      <c r="W1019" s="11">
        <v>4.9688506524769389</v>
      </c>
      <c r="X1019" s="11">
        <v>4.9422606995217375</v>
      </c>
      <c r="Y1019" s="11">
        <v>4.9139607445303106</v>
      </c>
      <c r="Z1019" s="11">
        <v>4.8836615674249924</v>
      </c>
      <c r="AA1019" s="11">
        <v>4.851558609142681</v>
      </c>
      <c r="AB1019" s="11">
        <v>4.8180359679051623</v>
      </c>
      <c r="AC1019" s="11">
        <v>4.7834741981778102</v>
      </c>
      <c r="AD1019" s="11">
        <v>4.7482194102158504</v>
      </c>
      <c r="AE1019" s="11">
        <v>4.71259832808793</v>
      </c>
      <c r="AF1019" s="11">
        <v>4.67693745921187</v>
      </c>
      <c r="AG1019" s="11">
        <v>4.6415633110054912</v>
      </c>
      <c r="AH1019" s="11">
        <v>4.6068023908866147</v>
      </c>
      <c r="AI1019" s="11">
        <v>4.5729812062730604</v>
      </c>
      <c r="AJ1019" s="11">
        <v>4.5404262642887332</v>
      </c>
      <c r="AK1019" s="11">
        <v>4.5093939242523025</v>
      </c>
      <c r="AL1019" s="11">
        <v>4.4798734158151037</v>
      </c>
      <c r="AM1019" s="11">
        <v>4.4517903916250763</v>
      </c>
      <c r="AN1019" s="11">
        <v>4.425070504330157</v>
      </c>
      <c r="AO1019" s="11">
        <v>4.3996394065782836</v>
      </c>
      <c r="AP1019" s="11">
        <v>4.3754227510173953</v>
      </c>
      <c r="AQ1019" s="11">
        <v>4.352346190295429</v>
      </c>
      <c r="AR1019" s="11">
        <v>4.3303350744345295</v>
      </c>
      <c r="AS1019" s="11">
        <v>4.309291750154296</v>
      </c>
      <c r="AT1019" s="11">
        <v>4.2890798024185823</v>
      </c>
      <c r="AU1019" s="11">
        <v>4.2695590903084257</v>
      </c>
      <c r="AV1019" s="11">
        <v>4.2505894729048626</v>
      </c>
      <c r="AW1019" s="11">
        <v>4.2320308092889318</v>
      </c>
      <c r="AX1019" s="11">
        <v>4.2137429585416717</v>
      </c>
      <c r="AY1019" s="11">
        <v>4.1955857815249509</v>
      </c>
    </row>
    <row r="1020" spans="1:51">
      <c r="A1020" s="5">
        <v>37952</v>
      </c>
      <c r="B1020" s="11">
        <v>4.3113793183196023</v>
      </c>
      <c r="C1020" s="11">
        <v>4.6788879391681899</v>
      </c>
      <c r="D1020" s="11">
        <v>4.8691429356982532</v>
      </c>
      <c r="E1020" s="11">
        <v>4.9893102316288136</v>
      </c>
      <c r="F1020" s="11">
        <v>5.0717363048444444</v>
      </c>
      <c r="G1020" s="11">
        <v>5.1288185300841329</v>
      </c>
      <c r="H1020" s="11">
        <v>5.1670820106011144</v>
      </c>
      <c r="I1020" s="11">
        <v>5.1912202225306414</v>
      </c>
      <c r="J1020" s="11">
        <v>5.2049444658484383</v>
      </c>
      <c r="K1020" s="11">
        <v>5.2107409596112468</v>
      </c>
      <c r="L1020" s="11">
        <v>5.2105514962343218</v>
      </c>
      <c r="M1020" s="11">
        <v>5.2055457533742349</v>
      </c>
      <c r="N1020" s="11">
        <v>5.1963369989764931</v>
      </c>
      <c r="O1020" s="11">
        <v>5.1832946150755923</v>
      </c>
      <c r="P1020" s="11">
        <v>5.1667579935087398</v>
      </c>
      <c r="Q1020" s="11">
        <v>5.1472068342812696</v>
      </c>
      <c r="R1020" s="11">
        <v>5.1252571100031661</v>
      </c>
      <c r="S1020" s="11">
        <v>5.1016882196890965</v>
      </c>
      <c r="T1020" s="11">
        <v>5.0769941823687503</v>
      </c>
      <c r="U1020" s="11">
        <v>5.0514086188137153</v>
      </c>
      <c r="V1020" s="11">
        <v>5.0249521827849764</v>
      </c>
      <c r="W1020" s="11">
        <v>4.9972593022528748</v>
      </c>
      <c r="X1020" s="11">
        <v>4.968016916419181</v>
      </c>
      <c r="Y1020" s="11">
        <v>4.9370395379340914</v>
      </c>
      <c r="Z1020" s="11">
        <v>4.9040987370228599</v>
      </c>
      <c r="AA1020" s="11">
        <v>4.8694523015345537</v>
      </c>
      <c r="AB1020" s="11">
        <v>4.8335460876937137</v>
      </c>
      <c r="AC1020" s="11">
        <v>4.7968184919293497</v>
      </c>
      <c r="AD1020" s="11">
        <v>4.7596367431465021</v>
      </c>
      <c r="AE1020" s="11">
        <v>4.7223286021103661</v>
      </c>
      <c r="AF1020" s="11">
        <v>4.6852214089711186</v>
      </c>
      <c r="AG1020" s="11">
        <v>4.6486425038789365</v>
      </c>
      <c r="AH1020" s="11">
        <v>4.6129192269839949</v>
      </c>
      <c r="AI1020" s="11">
        <v>4.5783789184364698</v>
      </c>
      <c r="AJ1020" s="11">
        <v>4.5453489176420154</v>
      </c>
      <c r="AK1020" s="11">
        <v>4.5140804756479431</v>
      </c>
      <c r="AL1020" s="11">
        <v>4.4845397970054526</v>
      </c>
      <c r="AM1020" s="11">
        <v>4.4566263488343223</v>
      </c>
      <c r="AN1020" s="11">
        <v>4.4302395982543281</v>
      </c>
      <c r="AO1020" s="11">
        <v>4.4052790123852503</v>
      </c>
      <c r="AP1020" s="11">
        <v>4.3816440583468657</v>
      </c>
      <c r="AQ1020" s="11">
        <v>4.3592342032589517</v>
      </c>
      <c r="AR1020" s="11">
        <v>4.3379486908360212</v>
      </c>
      <c r="AS1020" s="11">
        <v>4.3176705085840998</v>
      </c>
      <c r="AT1020" s="11">
        <v>4.2982556538843841</v>
      </c>
      <c r="AU1020" s="11">
        <v>4.2795575793949565</v>
      </c>
      <c r="AV1020" s="11">
        <v>4.2614297377739074</v>
      </c>
      <c r="AW1020" s="11">
        <v>4.2437255816793158</v>
      </c>
      <c r="AX1020" s="11">
        <v>4.2262985637692676</v>
      </c>
      <c r="AY1020" s="11">
        <v>4.2090021393940713</v>
      </c>
    </row>
    <row r="1021" spans="1:51">
      <c r="A1021" s="5">
        <v>37953</v>
      </c>
      <c r="B1021" s="11">
        <v>4.3148341763766558</v>
      </c>
      <c r="C1021" s="11">
        <v>4.669849439946459</v>
      </c>
      <c r="D1021" s="11">
        <v>4.8555610500570427</v>
      </c>
      <c r="E1021" s="11">
        <v>4.9800325244449377</v>
      </c>
      <c r="F1021" s="11">
        <v>5.068606764797277</v>
      </c>
      <c r="G1021" s="11">
        <v>5.1317604783703894</v>
      </c>
      <c r="H1021" s="11">
        <v>5.1756598147001593</v>
      </c>
      <c r="I1021" s="11">
        <v>5.2049682704238283</v>
      </c>
      <c r="J1021" s="11">
        <v>5.2232975197866178</v>
      </c>
      <c r="K1021" s="11">
        <v>5.2330832181879412</v>
      </c>
      <c r="L1021" s="11">
        <v>5.2361956958616025</v>
      </c>
      <c r="M1021" s="11">
        <v>5.2337530856956072</v>
      </c>
      <c r="N1021" s="11">
        <v>5.2263498725649473</v>
      </c>
      <c r="O1021" s="11">
        <v>5.2143673834230775</v>
      </c>
      <c r="P1021" s="11">
        <v>5.1981746287696629</v>
      </c>
      <c r="Q1021" s="11">
        <v>5.1783116299061414</v>
      </c>
      <c r="R1021" s="11">
        <v>5.155476938139909</v>
      </c>
      <c r="S1021" s="11">
        <v>5.1305491480605143</v>
      </c>
      <c r="T1021" s="11">
        <v>5.104124854599835</v>
      </c>
      <c r="U1021" s="11">
        <v>5.0765477660535252</v>
      </c>
      <c r="V1021" s="11">
        <v>5.0479358639796654</v>
      </c>
      <c r="W1021" s="11">
        <v>5.0180146709325761</v>
      </c>
      <c r="X1021" s="11">
        <v>4.9865527089180404</v>
      </c>
      <c r="Y1021" s="11">
        <v>4.953424456071378</v>
      </c>
      <c r="Z1021" s="11">
        <v>4.9184552366107495</v>
      </c>
      <c r="AA1021" s="11">
        <v>4.8819360588312835</v>
      </c>
      <c r="AB1021" s="11">
        <v>4.8443316383132862</v>
      </c>
      <c r="AC1021" s="11">
        <v>4.8060970375016296</v>
      </c>
      <c r="AD1021" s="11">
        <v>4.7676001832400035</v>
      </c>
      <c r="AE1021" s="11">
        <v>4.7291627801037039</v>
      </c>
      <c r="AF1021" s="11">
        <v>4.6911061082687269</v>
      </c>
      <c r="AG1021" s="11">
        <v>4.6537514479110671</v>
      </c>
      <c r="AH1021" s="11">
        <v>4.6174200792067213</v>
      </c>
      <c r="AI1021" s="11">
        <v>4.5824332823316825</v>
      </c>
      <c r="AJ1021" s="11">
        <v>4.5491123334537331</v>
      </c>
      <c r="AK1021" s="11">
        <v>4.5176983652120404</v>
      </c>
      <c r="AL1021" s="11">
        <v>4.4881466380978434</v>
      </c>
      <c r="AM1021" s="11">
        <v>4.4603486989447561</v>
      </c>
      <c r="AN1021" s="11">
        <v>4.4341960945863867</v>
      </c>
      <c r="AO1021" s="11">
        <v>4.4095803718563475</v>
      </c>
      <c r="AP1021" s="11">
        <v>4.3863930775882496</v>
      </c>
      <c r="AQ1021" s="11">
        <v>4.3645257586157049</v>
      </c>
      <c r="AR1021" s="11">
        <v>4.3438697140969049</v>
      </c>
      <c r="AS1021" s="11">
        <v>4.324300353697538</v>
      </c>
      <c r="AT1021" s="11">
        <v>4.3056678477397883</v>
      </c>
      <c r="AU1021" s="11">
        <v>4.2878201224491033</v>
      </c>
      <c r="AV1021" s="11">
        <v>4.2706051040509267</v>
      </c>
      <c r="AW1021" s="11">
        <v>4.2538707187707052</v>
      </c>
      <c r="AX1021" s="11">
        <v>4.2374648928338843</v>
      </c>
      <c r="AY1021" s="11">
        <v>4.2212355588727588</v>
      </c>
    </row>
    <row r="1022" spans="1:51">
      <c r="A1022" s="5">
        <v>37956</v>
      </c>
      <c r="B1022" s="11">
        <v>4.324351149033256</v>
      </c>
      <c r="C1022" s="11">
        <v>4.7019690976622197</v>
      </c>
      <c r="D1022" s="11">
        <v>4.8904783609811364</v>
      </c>
      <c r="E1022" s="11">
        <v>5.0105644686911557</v>
      </c>
      <c r="F1022" s="11">
        <v>5.0932495944219349</v>
      </c>
      <c r="G1022" s="11">
        <v>5.1504825122986997</v>
      </c>
      <c r="H1022" s="11">
        <v>5.1888788120801612</v>
      </c>
      <c r="I1022" s="11">
        <v>5.2132884060822153</v>
      </c>
      <c r="J1022" s="11">
        <v>5.2274070200778819</v>
      </c>
      <c r="K1022" s="11">
        <v>5.2337279735779578</v>
      </c>
      <c r="L1022" s="11">
        <v>5.2341445385198835</v>
      </c>
      <c r="M1022" s="11">
        <v>5.2297690970163888</v>
      </c>
      <c r="N1022" s="11">
        <v>5.2211501372060489</v>
      </c>
      <c r="O1022" s="11">
        <v>5.2085770515155456</v>
      </c>
      <c r="P1022" s="11">
        <v>5.1923090283092641</v>
      </c>
      <c r="Q1022" s="11">
        <v>5.1727445633137181</v>
      </c>
      <c r="R1022" s="11">
        <v>5.1504347210648822</v>
      </c>
      <c r="S1022" s="11">
        <v>5.1261107556717969</v>
      </c>
      <c r="T1022" s="11">
        <v>5.1002583825333767</v>
      </c>
      <c r="U1022" s="11">
        <v>5.0731359384774466</v>
      </c>
      <c r="V1022" s="11">
        <v>5.0447964467337805</v>
      </c>
      <c r="W1022" s="11">
        <v>5.014941671024717</v>
      </c>
      <c r="X1022" s="11">
        <v>4.9833360662741155</v>
      </c>
      <c r="Y1022" s="11">
        <v>4.9498677521154031</v>
      </c>
      <c r="Z1022" s="11">
        <v>4.9143797102133497</v>
      </c>
      <c r="AA1022" s="11">
        <v>4.877210193673946</v>
      </c>
      <c r="AB1022" s="11">
        <v>4.8388769504952407</v>
      </c>
      <c r="AC1022" s="11">
        <v>4.7998854289872286</v>
      </c>
      <c r="AD1022" s="11">
        <v>4.7606320612413349</v>
      </c>
      <c r="AE1022" s="11">
        <v>4.7214563043581821</v>
      </c>
      <c r="AF1022" s="11">
        <v>4.6826971188138637</v>
      </c>
      <c r="AG1022" s="11">
        <v>4.6446934650844725</v>
      </c>
      <c r="AH1022" s="11">
        <v>4.6077843036461008</v>
      </c>
      <c r="AI1022" s="11">
        <v>4.5723085949748432</v>
      </c>
      <c r="AJ1022" s="11">
        <v>4.5386052932013614</v>
      </c>
      <c r="AK1022" s="11">
        <v>4.50692702416071</v>
      </c>
      <c r="AL1022" s="11">
        <v>4.4772234611865569</v>
      </c>
      <c r="AM1022" s="11">
        <v>4.4493778582231238</v>
      </c>
      <c r="AN1022" s="11">
        <v>4.4232734692146343</v>
      </c>
      <c r="AO1022" s="11">
        <v>4.3987935481053091</v>
      </c>
      <c r="AP1022" s="11">
        <v>4.3758213488393709</v>
      </c>
      <c r="AQ1022" s="11">
        <v>4.3542401253610414</v>
      </c>
      <c r="AR1022" s="11">
        <v>4.333932898043253</v>
      </c>
      <c r="AS1022" s="11">
        <v>4.314768296109504</v>
      </c>
      <c r="AT1022" s="11">
        <v>4.296592423082803</v>
      </c>
      <c r="AU1022" s="11">
        <v>4.2792494189164341</v>
      </c>
      <c r="AV1022" s="11">
        <v>4.2625834235636786</v>
      </c>
      <c r="AW1022" s="11">
        <v>4.2464385769778223</v>
      </c>
      <c r="AX1022" s="11">
        <v>4.2306590191121476</v>
      </c>
      <c r="AY1022" s="11">
        <v>4.2150888980958392</v>
      </c>
    </row>
    <row r="1023" spans="1:51">
      <c r="A1023" s="5">
        <v>37957</v>
      </c>
      <c r="B1023" s="11">
        <v>4.3250292077326096</v>
      </c>
      <c r="C1023" s="11">
        <v>4.701390294482434</v>
      </c>
      <c r="D1023" s="11">
        <v>4.8934156177125789</v>
      </c>
      <c r="E1023" s="11">
        <v>5.0178890766078288</v>
      </c>
      <c r="F1023" s="11">
        <v>5.1044541376759325</v>
      </c>
      <c r="G1023" s="11">
        <v>5.1647781329405742</v>
      </c>
      <c r="H1023" s="11">
        <v>5.2054963311360822</v>
      </c>
      <c r="I1023" s="11">
        <v>5.231560689789025</v>
      </c>
      <c r="J1023" s="11">
        <v>5.2467667873484825</v>
      </c>
      <c r="K1023" s="11">
        <v>5.2536957201922743</v>
      </c>
      <c r="L1023" s="11">
        <v>5.2542898865777339</v>
      </c>
      <c r="M1023" s="11">
        <v>5.2496914444958858</v>
      </c>
      <c r="N1023" s="11">
        <v>5.2404648580273507</v>
      </c>
      <c r="O1023" s="11">
        <v>5.2269245480914615</v>
      </c>
      <c r="P1023" s="11">
        <v>5.2093628683256608</v>
      </c>
      <c r="Q1023" s="11">
        <v>5.1882316136802924</v>
      </c>
      <c r="R1023" s="11">
        <v>5.1641504926228752</v>
      </c>
      <c r="S1023" s="11">
        <v>5.1379303215954959</v>
      </c>
      <c r="T1023" s="11">
        <v>5.1101369485658328</v>
      </c>
      <c r="U1023" s="11">
        <v>5.0811084559777999</v>
      </c>
      <c r="V1023" s="11">
        <v>5.0509632493467445</v>
      </c>
      <c r="W1023" s="11">
        <v>5.0194485840964642</v>
      </c>
      <c r="X1023" s="11">
        <v>4.9863546596681383</v>
      </c>
      <c r="Y1023" s="11">
        <v>4.9515688367677608</v>
      </c>
      <c r="Z1023" s="11">
        <v>4.9149268607922005</v>
      </c>
      <c r="AA1023" s="11">
        <v>4.8767414366282358</v>
      </c>
      <c r="AB1023" s="11">
        <v>4.837497492377171</v>
      </c>
      <c r="AC1023" s="11">
        <v>4.7976688617088774</v>
      </c>
      <c r="AD1023" s="11">
        <v>4.7576328156604566</v>
      </c>
      <c r="AE1023" s="11">
        <v>4.7177169057814679</v>
      </c>
      <c r="AF1023" s="11">
        <v>4.6782482727175685</v>
      </c>
      <c r="AG1023" s="11">
        <v>4.6395540571144149</v>
      </c>
      <c r="AH1023" s="11">
        <v>4.6019613996176609</v>
      </c>
      <c r="AI1023" s="11">
        <v>4.5657974408729638</v>
      </c>
      <c r="AJ1023" s="11">
        <v>4.5313893128158433</v>
      </c>
      <c r="AK1023" s="11">
        <v>4.4989796152557302</v>
      </c>
      <c r="AL1023" s="11">
        <v>4.4685190906071162</v>
      </c>
      <c r="AM1023" s="11">
        <v>4.4398955386652039</v>
      </c>
      <c r="AN1023" s="11">
        <v>4.4129967592251971</v>
      </c>
      <c r="AO1023" s="11">
        <v>4.3877105520822957</v>
      </c>
      <c r="AP1023" s="11">
        <v>4.363924717031705</v>
      </c>
      <c r="AQ1023" s="11">
        <v>4.3415270538686261</v>
      </c>
      <c r="AR1023" s="11">
        <v>4.320405094988006</v>
      </c>
      <c r="AS1023" s="11">
        <v>4.3004305383409616</v>
      </c>
      <c r="AT1023" s="11">
        <v>4.2814506582283389</v>
      </c>
      <c r="AU1023" s="11">
        <v>4.2633106419249982</v>
      </c>
      <c r="AV1023" s="11">
        <v>4.2458556767058022</v>
      </c>
      <c r="AW1023" s="11">
        <v>4.2289309498456094</v>
      </c>
      <c r="AX1023" s="11">
        <v>4.2123816486192833</v>
      </c>
      <c r="AY1023" s="11">
        <v>4.1960529703366456</v>
      </c>
    </row>
    <row r="1024" spans="1:51">
      <c r="A1024" s="5">
        <v>37958</v>
      </c>
      <c r="B1024" s="11">
        <v>4.2878901946043522</v>
      </c>
      <c r="C1024" s="11">
        <v>4.6528332415762712</v>
      </c>
      <c r="D1024" s="11">
        <v>4.8423503867017486</v>
      </c>
      <c r="E1024" s="11">
        <v>4.9684304079003692</v>
      </c>
      <c r="F1024" s="11">
        <v>5.0582511082650434</v>
      </c>
      <c r="G1024" s="11">
        <v>5.1225684074447981</v>
      </c>
      <c r="H1024" s="11">
        <v>5.1675592275853139</v>
      </c>
      <c r="I1024" s="11">
        <v>5.1978817644508615</v>
      </c>
      <c r="J1024" s="11">
        <v>5.2171602927601564</v>
      </c>
      <c r="K1024" s="11">
        <v>5.2278959863338823</v>
      </c>
      <c r="L1024" s="11">
        <v>5.2319868337436795</v>
      </c>
      <c r="M1024" s="11">
        <v>5.2305838204203914</v>
      </c>
      <c r="N1024" s="11">
        <v>5.224296310002396</v>
      </c>
      <c r="O1024" s="11">
        <v>5.2135173553493042</v>
      </c>
      <c r="P1024" s="11">
        <v>5.1986294570538423</v>
      </c>
      <c r="Q1024" s="11">
        <v>5.1801825749418438</v>
      </c>
      <c r="R1024" s="11">
        <v>5.1588891734826117</v>
      </c>
      <c r="S1024" s="11">
        <v>5.1356515213130134</v>
      </c>
      <c r="T1024" s="11">
        <v>5.1110858177952609</v>
      </c>
      <c r="U1024" s="11">
        <v>5.0855608934382195</v>
      </c>
      <c r="V1024" s="11">
        <v>5.0591978527327326</v>
      </c>
      <c r="W1024" s="11">
        <v>5.0317045946734131</v>
      </c>
      <c r="X1024" s="11">
        <v>5.0028137506125265</v>
      </c>
      <c r="Y1024" s="11">
        <v>4.9723345458675157</v>
      </c>
      <c r="Z1024" s="11">
        <v>4.9400298517652708</v>
      </c>
      <c r="AA1024" s="11">
        <v>4.9061136738685933</v>
      </c>
      <c r="AB1024" s="11">
        <v>4.8709590998752033</v>
      </c>
      <c r="AC1024" s="11">
        <v>4.8349352079680967</v>
      </c>
      <c r="AD1024" s="11">
        <v>4.7983768043196982</v>
      </c>
      <c r="AE1024" s="11">
        <v>4.7616013103774124</v>
      </c>
      <c r="AF1024" s="11">
        <v>4.7249260115435305</v>
      </c>
      <c r="AG1024" s="11">
        <v>4.6886681932203507</v>
      </c>
      <c r="AH1024" s="11">
        <v>4.6531451408101665</v>
      </c>
      <c r="AI1024" s="11">
        <v>4.6186741397152744</v>
      </c>
      <c r="AJ1024" s="11">
        <v>4.5855724646325564</v>
      </c>
      <c r="AK1024" s="11">
        <v>4.5540804703992492</v>
      </c>
      <c r="AL1024" s="11">
        <v>4.5241772203433692</v>
      </c>
      <c r="AM1024" s="11">
        <v>4.4957863475765931</v>
      </c>
      <c r="AN1024" s="11">
        <v>4.4688314852105959</v>
      </c>
      <c r="AO1024" s="11">
        <v>4.4432362663570562</v>
      </c>
      <c r="AP1024" s="11">
        <v>4.4189243241276515</v>
      </c>
      <c r="AQ1024" s="11">
        <v>4.3958192916340568</v>
      </c>
      <c r="AR1024" s="11">
        <v>4.3738443642595257</v>
      </c>
      <c r="AS1024" s="11">
        <v>4.3528978074930533</v>
      </c>
      <c r="AT1024" s="11">
        <v>4.3328399935104915</v>
      </c>
      <c r="AU1024" s="11">
        <v>4.3135281207340848</v>
      </c>
      <c r="AV1024" s="11">
        <v>4.2948193875860765</v>
      </c>
      <c r="AW1024" s="11">
        <v>4.2765709924887112</v>
      </c>
      <c r="AX1024" s="11">
        <v>4.258640133864235</v>
      </c>
      <c r="AY1024" s="11">
        <v>4.2408840218215831</v>
      </c>
    </row>
    <row r="1025" spans="1:51">
      <c r="A1025" s="5">
        <v>37959</v>
      </c>
      <c r="B1025" s="11">
        <v>4.2601815403853074</v>
      </c>
      <c r="C1025" s="11">
        <v>4.6219873306758279</v>
      </c>
      <c r="D1025" s="11">
        <v>4.8153239776381511</v>
      </c>
      <c r="E1025" s="11">
        <v>4.9456532260316068</v>
      </c>
      <c r="F1025" s="11">
        <v>5.0389978775061115</v>
      </c>
      <c r="G1025" s="11">
        <v>5.1059575706942431</v>
      </c>
      <c r="H1025" s="11">
        <v>5.1528494755162138</v>
      </c>
      <c r="I1025" s="11">
        <v>5.184538379138993</v>
      </c>
      <c r="J1025" s="11">
        <v>5.2048545680156151</v>
      </c>
      <c r="K1025" s="11">
        <v>5.216441979073223</v>
      </c>
      <c r="L1025" s="11">
        <v>5.2212948578724649</v>
      </c>
      <c r="M1025" s="11">
        <v>5.2206055667194979</v>
      </c>
      <c r="N1025" s="11">
        <v>5.2149969588739644</v>
      </c>
      <c r="O1025" s="11">
        <v>5.2048596314584286</v>
      </c>
      <c r="P1025" s="11">
        <v>5.1905705804110109</v>
      </c>
      <c r="Q1025" s="11">
        <v>5.172673834226595</v>
      </c>
      <c r="R1025" s="11">
        <v>5.1518851519871598</v>
      </c>
      <c r="S1025" s="11">
        <v>5.1291228429816478</v>
      </c>
      <c r="T1025" s="11">
        <v>5.1050209553444565</v>
      </c>
      <c r="U1025" s="11">
        <v>5.0799657653509032</v>
      </c>
      <c r="V1025" s="11">
        <v>5.0540886754171339</v>
      </c>
      <c r="W1025" s="11">
        <v>5.0271019018700667</v>
      </c>
      <c r="X1025" s="11">
        <v>4.9987384438442595</v>
      </c>
      <c r="Y1025" s="11">
        <v>4.9688008899133891</v>
      </c>
      <c r="Z1025" s="11">
        <v>4.9370425547821588</v>
      </c>
      <c r="AA1025" s="11">
        <v>4.903674836784079</v>
      </c>
      <c r="AB1025" s="11">
        <v>4.869068552156925</v>
      </c>
      <c r="AC1025" s="11">
        <v>4.8335908488637953</v>
      </c>
      <c r="AD1025" s="11">
        <v>4.7975780792422507</v>
      </c>
      <c r="AE1025" s="11">
        <v>4.7613512065010566</v>
      </c>
      <c r="AF1025" s="11">
        <v>4.7252310799720743</v>
      </c>
      <c r="AG1025" s="11">
        <v>4.6895385489871586</v>
      </c>
      <c r="AH1025" s="11">
        <v>4.6545944628781681</v>
      </c>
      <c r="AI1025" s="11">
        <v>4.6207196709769578</v>
      </c>
      <c r="AJ1025" s="11">
        <v>4.5882350082931262</v>
      </c>
      <c r="AK1025" s="11">
        <v>4.5573828001312657</v>
      </c>
      <c r="AL1025" s="11">
        <v>4.5281429746023294</v>
      </c>
      <c r="AM1025" s="11">
        <v>4.5004407052578195</v>
      </c>
      <c r="AN1025" s="11">
        <v>4.4742011656492391</v>
      </c>
      <c r="AO1025" s="11">
        <v>4.4493495293280905</v>
      </c>
      <c r="AP1025" s="11">
        <v>4.4258109698458785</v>
      </c>
      <c r="AQ1025" s="11">
        <v>4.4035106607541019</v>
      </c>
      <c r="AR1025" s="11">
        <v>4.38237329396134</v>
      </c>
      <c r="AS1025" s="11">
        <v>4.3622971608875059</v>
      </c>
      <c r="AT1025" s="11">
        <v>4.3431410073847116</v>
      </c>
      <c r="AU1025" s="11">
        <v>4.3247603333381335</v>
      </c>
      <c r="AV1025" s="11">
        <v>4.307010638632943</v>
      </c>
      <c r="AW1025" s="11">
        <v>4.2897474231543136</v>
      </c>
      <c r="AX1025" s="11">
        <v>4.2728261867874204</v>
      </c>
      <c r="AY1025" s="11">
        <v>4.2561024435092953</v>
      </c>
    </row>
    <row r="1026" spans="1:51">
      <c r="A1026" s="5">
        <v>37960</v>
      </c>
      <c r="B1026" s="11">
        <v>4.1965938769289206</v>
      </c>
      <c r="C1026" s="11">
        <v>4.504357412954799</v>
      </c>
      <c r="D1026" s="11">
        <v>4.6744965789283919</v>
      </c>
      <c r="E1026" s="11">
        <v>4.7980976395864436</v>
      </c>
      <c r="F1026" s="11">
        <v>4.8908098387403323</v>
      </c>
      <c r="G1026" s="11">
        <v>4.9597849815378607</v>
      </c>
      <c r="H1026" s="11">
        <v>5.0100189961345549</v>
      </c>
      <c r="I1026" s="11">
        <v>5.045750326842227</v>
      </c>
      <c r="J1026" s="11">
        <v>5.0703758311996054</v>
      </c>
      <c r="K1026" s="11">
        <v>5.0862341097294514</v>
      </c>
      <c r="L1026" s="11">
        <v>5.0951500493102504</v>
      </c>
      <c r="M1026" s="11">
        <v>5.0982319521903241</v>
      </c>
      <c r="N1026" s="11">
        <v>5.0960935104096059</v>
      </c>
      <c r="O1026" s="11">
        <v>5.0891614550204727</v>
      </c>
      <c r="P1026" s="11">
        <v>5.0778667582317123</v>
      </c>
      <c r="Q1026" s="11">
        <v>5.0628254133281221</v>
      </c>
      <c r="R1026" s="11">
        <v>5.0448309288249273</v>
      </c>
      <c r="S1026" s="11">
        <v>5.0248890708426019</v>
      </c>
      <c r="T1026" s="11">
        <v>5.0036945365268215</v>
      </c>
      <c r="U1026" s="11">
        <v>4.9816876649132658</v>
      </c>
      <c r="V1026" s="11">
        <v>4.9590256007179949</v>
      </c>
      <c r="W1026" s="11">
        <v>4.9354188597093653</v>
      </c>
      <c r="X1026" s="11">
        <v>4.9105832017951485</v>
      </c>
      <c r="Y1026" s="11">
        <v>4.8842815365279257</v>
      </c>
      <c r="Z1026" s="11">
        <v>4.8562337148249481</v>
      </c>
      <c r="AA1026" s="11">
        <v>4.8265935302272345</v>
      </c>
      <c r="AB1026" s="11">
        <v>4.7956571464459845</v>
      </c>
      <c r="AC1026" s="11">
        <v>4.7637222096269829</v>
      </c>
      <c r="AD1026" s="11">
        <v>4.731098162160019</v>
      </c>
      <c r="AE1026" s="11">
        <v>4.6981000811828206</v>
      </c>
      <c r="AF1026" s="11">
        <v>4.665043078771439</v>
      </c>
      <c r="AG1026" s="11">
        <v>4.6322422670019243</v>
      </c>
      <c r="AH1026" s="11">
        <v>4.6000127579503269</v>
      </c>
      <c r="AI1026" s="11">
        <v>4.5686696636926962</v>
      </c>
      <c r="AJ1026" s="11">
        <v>4.5385280687480414</v>
      </c>
      <c r="AK1026" s="11">
        <v>4.5098263883601</v>
      </c>
      <c r="AL1026" s="11">
        <v>4.4825589323195896</v>
      </c>
      <c r="AM1026" s="11">
        <v>4.4566715366545013</v>
      </c>
      <c r="AN1026" s="11">
        <v>4.4321100373928228</v>
      </c>
      <c r="AO1026" s="11">
        <v>4.408820270562547</v>
      </c>
      <c r="AP1026" s="11">
        <v>4.3867480721916641</v>
      </c>
      <c r="AQ1026" s="11">
        <v>4.3658392783081634</v>
      </c>
      <c r="AR1026" s="11">
        <v>4.3460390204758417</v>
      </c>
      <c r="AS1026" s="11">
        <v>4.3272578730267002</v>
      </c>
      <c r="AT1026" s="11">
        <v>4.309356864302857</v>
      </c>
      <c r="AU1026" s="11">
        <v>4.2921931979130195</v>
      </c>
      <c r="AV1026" s="11">
        <v>4.2756240774658938</v>
      </c>
      <c r="AW1026" s="11">
        <v>4.2595067065701899</v>
      </c>
      <c r="AX1026" s="11">
        <v>4.2436982888346106</v>
      </c>
      <c r="AY1026" s="11">
        <v>4.2280560517255177</v>
      </c>
    </row>
    <row r="1027" spans="1:51">
      <c r="A1027" s="5">
        <v>37963</v>
      </c>
      <c r="B1027" s="11">
        <v>4.1665215286312298</v>
      </c>
      <c r="C1027" s="11">
        <v>4.4898506584708269</v>
      </c>
      <c r="D1027" s="11">
        <v>4.6834934529367738</v>
      </c>
      <c r="E1027" s="11">
        <v>4.8224674843879214</v>
      </c>
      <c r="F1027" s="11">
        <v>4.9254935565505038</v>
      </c>
      <c r="G1027" s="11">
        <v>5.0017746023726186</v>
      </c>
      <c r="H1027" s="11">
        <v>5.0574674603996419</v>
      </c>
      <c r="I1027" s="11">
        <v>5.0974640535867977</v>
      </c>
      <c r="J1027" s="11">
        <v>5.1255648574556485</v>
      </c>
      <c r="K1027" s="11">
        <v>5.1442698237622899</v>
      </c>
      <c r="L1027" s="11">
        <v>5.1554503574704089</v>
      </c>
      <c r="M1027" s="11">
        <v>5.1601984388256623</v>
      </c>
      <c r="N1027" s="11">
        <v>5.1591134348369261</v>
      </c>
      <c r="O1027" s="11">
        <v>5.1526205271127692</v>
      </c>
      <c r="P1027" s="11">
        <v>5.1411572533687684</v>
      </c>
      <c r="Q1027" s="11">
        <v>5.1253614411933794</v>
      </c>
      <c r="R1027" s="11">
        <v>5.106050381256579</v>
      </c>
      <c r="S1027" s="11">
        <v>5.0842432439577889</v>
      </c>
      <c r="T1027" s="11">
        <v>5.0606659519370671</v>
      </c>
      <c r="U1027" s="11">
        <v>5.0358087789937844</v>
      </c>
      <c r="V1027" s="11">
        <v>5.0098914617423063</v>
      </c>
      <c r="W1027" s="11">
        <v>4.9827132166687695</v>
      </c>
      <c r="X1027" s="11">
        <v>4.954080831395749</v>
      </c>
      <c r="Y1027" s="11">
        <v>4.9238458240460208</v>
      </c>
      <c r="Z1027" s="11">
        <v>4.8918102999844146</v>
      </c>
      <c r="AA1027" s="11">
        <v>4.8582187268742416</v>
      </c>
      <c r="AB1027" s="11">
        <v>4.8234598675797367</v>
      </c>
      <c r="AC1027" s="11">
        <v>4.787917849926858</v>
      </c>
      <c r="AD1027" s="11">
        <v>4.7519405662508056</v>
      </c>
      <c r="AE1027" s="11">
        <v>4.7158588597017621</v>
      </c>
      <c r="AF1027" s="11">
        <v>4.6800034740836791</v>
      </c>
      <c r="AG1027" s="11">
        <v>4.6447051532005146</v>
      </c>
      <c r="AH1027" s="11">
        <v>4.6102946408562202</v>
      </c>
      <c r="AI1027" s="11">
        <v>4.577102680854753</v>
      </c>
      <c r="AJ1027" s="11">
        <v>4.5454599795108201</v>
      </c>
      <c r="AK1027" s="11">
        <v>4.5156111689912848</v>
      </c>
      <c r="AL1027" s="11">
        <v>4.4875312139976327</v>
      </c>
      <c r="AM1027" s="11">
        <v>4.4611424095162819</v>
      </c>
      <c r="AN1027" s="11">
        <v>4.4363670505336561</v>
      </c>
      <c r="AO1027" s="11">
        <v>4.4131274320361724</v>
      </c>
      <c r="AP1027" s="11">
        <v>4.3913458490102517</v>
      </c>
      <c r="AQ1027" s="11">
        <v>4.3709445964423157</v>
      </c>
      <c r="AR1027" s="11">
        <v>4.3518453021615535</v>
      </c>
      <c r="AS1027" s="11">
        <v>4.3339380172628585</v>
      </c>
      <c r="AT1027" s="11">
        <v>4.3170681743833725</v>
      </c>
      <c r="AU1027" s="11">
        <v>4.301077832531834</v>
      </c>
      <c r="AV1027" s="11">
        <v>4.2858090507169848</v>
      </c>
      <c r="AW1027" s="11">
        <v>4.2711038879475627</v>
      </c>
      <c r="AX1027" s="11">
        <v>4.2568044032323078</v>
      </c>
      <c r="AY1027" s="11">
        <v>4.2427526848574759</v>
      </c>
    </row>
    <row r="1028" spans="1:51">
      <c r="A1028" s="5">
        <v>37964</v>
      </c>
      <c r="B1028" s="11">
        <v>4.1850269887044451</v>
      </c>
      <c r="C1028" s="11">
        <v>4.5235731934744718</v>
      </c>
      <c r="D1028" s="11">
        <v>4.7232739257204175</v>
      </c>
      <c r="E1028" s="11">
        <v>4.857317197723809</v>
      </c>
      <c r="F1028" s="11">
        <v>4.9515519176839877</v>
      </c>
      <c r="G1028" s="11">
        <v>5.0179660177116707</v>
      </c>
      <c r="H1028" s="11">
        <v>5.0639196973886769</v>
      </c>
      <c r="I1028" s="11">
        <v>5.0948099172945369</v>
      </c>
      <c r="J1028" s="11">
        <v>5.1147528261664679</v>
      </c>
      <c r="K1028" s="11">
        <v>5.1264898207915905</v>
      </c>
      <c r="L1028" s="11">
        <v>5.1320844773207668</v>
      </c>
      <c r="M1028" s="11">
        <v>5.1327232086808241</v>
      </c>
      <c r="N1028" s="11">
        <v>5.1290200677074864</v>
      </c>
      <c r="O1028" s="11">
        <v>5.1213158729645398</v>
      </c>
      <c r="P1028" s="11">
        <v>5.1099227812067678</v>
      </c>
      <c r="Q1028" s="11">
        <v>5.0952768401279096</v>
      </c>
      <c r="R1028" s="11">
        <v>5.0779669714052726</v>
      </c>
      <c r="S1028" s="11">
        <v>5.0587713111720483</v>
      </c>
      <c r="T1028" s="11">
        <v>5.0382019640094926</v>
      </c>
      <c r="U1028" s="11">
        <v>5.016558375939776</v>
      </c>
      <c r="V1028" s="11">
        <v>4.9938961294506932</v>
      </c>
      <c r="W1028" s="11">
        <v>4.9698981983224257</v>
      </c>
      <c r="X1028" s="11">
        <v>4.9442866942266992</v>
      </c>
      <c r="Y1028" s="11">
        <v>4.9168594405869399</v>
      </c>
      <c r="Z1028" s="11">
        <v>4.887382645622961</v>
      </c>
      <c r="AA1028" s="11">
        <v>4.8561009817345155</v>
      </c>
      <c r="AB1028" s="11">
        <v>4.823407114220875</v>
      </c>
      <c r="AC1028" s="11">
        <v>4.7896912724383718</v>
      </c>
      <c r="AD1028" s="11">
        <v>4.7553249750371602</v>
      </c>
      <c r="AE1028" s="11">
        <v>4.7206710693616589</v>
      </c>
      <c r="AF1028" s="11">
        <v>4.6860923553596727</v>
      </c>
      <c r="AG1028" s="11">
        <v>4.6519516329790118</v>
      </c>
      <c r="AH1028" s="11">
        <v>4.6186117021674828</v>
      </c>
      <c r="AI1028" s="11">
        <v>4.5864353628728916</v>
      </c>
      <c r="AJ1028" s="11">
        <v>4.555785367420043</v>
      </c>
      <c r="AK1028" s="11">
        <v>4.5269330328309803</v>
      </c>
      <c r="AL1028" s="11">
        <v>4.4998677837290142</v>
      </c>
      <c r="AM1028" s="11">
        <v>4.4745248935553841</v>
      </c>
      <c r="AN1028" s="11">
        <v>4.4508396357513309</v>
      </c>
      <c r="AO1028" s="11">
        <v>4.428747283758093</v>
      </c>
      <c r="AP1028" s="11">
        <v>4.408183111016907</v>
      </c>
      <c r="AQ1028" s="11">
        <v>4.3890823909690155</v>
      </c>
      <c r="AR1028" s="11">
        <v>4.3713794878668084</v>
      </c>
      <c r="AS1028" s="11">
        <v>4.354967222586561</v>
      </c>
      <c r="AT1028" s="11">
        <v>4.3396805618416945</v>
      </c>
      <c r="AU1028" s="11">
        <v>4.3253501884188239</v>
      </c>
      <c r="AV1028" s="11">
        <v>4.3118067851045616</v>
      </c>
      <c r="AW1028" s="11">
        <v>4.2988810346855217</v>
      </c>
      <c r="AX1028" s="11">
        <v>4.2864036199483175</v>
      </c>
      <c r="AY1028" s="11">
        <v>4.2742052593539901</v>
      </c>
    </row>
    <row r="1029" spans="1:51">
      <c r="A1029" s="5">
        <v>37965</v>
      </c>
      <c r="B1029" s="11">
        <v>4.1761893256792151</v>
      </c>
      <c r="C1029" s="11">
        <v>4.4924574885716755</v>
      </c>
      <c r="D1029" s="11">
        <v>4.6759653491774138</v>
      </c>
      <c r="E1029" s="11">
        <v>4.8073819642606743</v>
      </c>
      <c r="F1029" s="11">
        <v>4.9024723272202699</v>
      </c>
      <c r="G1029" s="11">
        <v>4.9703815464226473</v>
      </c>
      <c r="H1029" s="11">
        <v>5.0177205130712457</v>
      </c>
      <c r="I1029" s="11">
        <v>5.0497039778578641</v>
      </c>
      <c r="J1029" s="11">
        <v>5.0703796114783515</v>
      </c>
      <c r="K1029" s="11">
        <v>5.0824575834930998</v>
      </c>
      <c r="L1029" s="11">
        <v>5.0880006669206113</v>
      </c>
      <c r="M1029" s="11">
        <v>5.0882111662077989</v>
      </c>
      <c r="N1029" s="11">
        <v>5.0837413819023851</v>
      </c>
      <c r="O1029" s="11">
        <v>5.0749909558540089</v>
      </c>
      <c r="P1029" s="11">
        <v>5.0623407898112687</v>
      </c>
      <c r="Q1029" s="11">
        <v>5.0463104661846012</v>
      </c>
      <c r="R1029" s="11">
        <v>5.0275704090591482</v>
      </c>
      <c r="S1029" s="11">
        <v>5.0069752160466381</v>
      </c>
      <c r="T1029" s="11">
        <v>4.9850907110774809</v>
      </c>
      <c r="U1029" s="11">
        <v>4.9622638651584046</v>
      </c>
      <c r="V1029" s="11">
        <v>4.9385843570592165</v>
      </c>
      <c r="W1029" s="11">
        <v>4.913754004686183</v>
      </c>
      <c r="X1029" s="11">
        <v>4.8875039773652516</v>
      </c>
      <c r="Y1029" s="11">
        <v>4.859628627170955</v>
      </c>
      <c r="Z1029" s="11">
        <v>4.8298834434820588</v>
      </c>
      <c r="AA1029" s="11">
        <v>4.7984950633278292</v>
      </c>
      <c r="AB1029" s="11">
        <v>4.7658354358761219</v>
      </c>
      <c r="AC1029" s="11">
        <v>4.7322745778937048</v>
      </c>
      <c r="AD1029" s="11">
        <v>4.6981679215785963</v>
      </c>
      <c r="AE1029" s="11">
        <v>4.6638642418501517</v>
      </c>
      <c r="AF1029" s="11">
        <v>4.629712279555088</v>
      </c>
      <c r="AG1029" s="11">
        <v>4.5960607755401224</v>
      </c>
      <c r="AH1029" s="11">
        <v>4.5632584706519719</v>
      </c>
      <c r="AI1029" s="11">
        <v>4.5316541057373554</v>
      </c>
      <c r="AJ1029" s="11">
        <v>4.50159636598144</v>
      </c>
      <c r="AK1029" s="11">
        <v>4.4733435235167782</v>
      </c>
      <c r="AL1029" s="11">
        <v>4.4468795487276349</v>
      </c>
      <c r="AM1029" s="11">
        <v>4.4221365876838012</v>
      </c>
      <c r="AN1029" s="11">
        <v>4.3990467864550711</v>
      </c>
      <c r="AO1029" s="11">
        <v>4.3775422911112365</v>
      </c>
      <c r="AP1029" s="11">
        <v>4.3575552477220922</v>
      </c>
      <c r="AQ1029" s="11">
        <v>4.3390178023574295</v>
      </c>
      <c r="AR1029" s="11">
        <v>4.3218611845615422</v>
      </c>
      <c r="AS1029" s="11">
        <v>4.3059761717231604</v>
      </c>
      <c r="AT1029" s="11">
        <v>4.2911980189319188</v>
      </c>
      <c r="AU1029" s="11">
        <v>4.277357955660066</v>
      </c>
      <c r="AV1029" s="11">
        <v>4.2642872113798527</v>
      </c>
      <c r="AW1029" s="11">
        <v>4.2518170155635273</v>
      </c>
      <c r="AX1029" s="11">
        <v>4.2397785976833413</v>
      </c>
      <c r="AY1029" s="11">
        <v>4.2280032283719349</v>
      </c>
    </row>
    <row r="1030" spans="1:51">
      <c r="A1030" s="5">
        <v>37966</v>
      </c>
      <c r="B1030" s="11">
        <v>4.1845419264408923</v>
      </c>
      <c r="C1030" s="11">
        <v>4.5349518962259259</v>
      </c>
      <c r="D1030" s="11">
        <v>4.7240156888980849</v>
      </c>
      <c r="E1030" s="11">
        <v>4.8529105770470302</v>
      </c>
      <c r="F1030" s="11">
        <v>4.9451931982194788</v>
      </c>
      <c r="G1030" s="11">
        <v>5.0109114028696133</v>
      </c>
      <c r="H1030" s="11">
        <v>5.0563968016489147</v>
      </c>
      <c r="I1030" s="11">
        <v>5.0866859620370519</v>
      </c>
      <c r="J1030" s="11">
        <v>5.1057960011601757</v>
      </c>
      <c r="K1030" s="11">
        <v>5.1164702739661285</v>
      </c>
      <c r="L1030" s="11">
        <v>5.1207932927714497</v>
      </c>
      <c r="M1030" s="11">
        <v>5.1199354576439315</v>
      </c>
      <c r="N1030" s="11">
        <v>5.1144978530233542</v>
      </c>
      <c r="O1030" s="11">
        <v>5.1048330186003827</v>
      </c>
      <c r="P1030" s="11">
        <v>5.0912812431597132</v>
      </c>
      <c r="Q1030" s="11">
        <v>5.0743404465432453</v>
      </c>
      <c r="R1030" s="11">
        <v>5.0546807917651284</v>
      </c>
      <c r="S1030" s="11">
        <v>5.0331717417781112</v>
      </c>
      <c r="T1030" s="11">
        <v>5.0104057103851973</v>
      </c>
      <c r="U1030" s="11">
        <v>4.9867608534855616</v>
      </c>
      <c r="V1030" s="11">
        <v>4.9623538043363586</v>
      </c>
      <c r="W1030" s="11">
        <v>4.9369122850397087</v>
      </c>
      <c r="X1030" s="11">
        <v>4.9101842555845367</v>
      </c>
      <c r="Y1030" s="11">
        <v>4.8819679813776311</v>
      </c>
      <c r="Z1030" s="11">
        <v>4.8520151529582041</v>
      </c>
      <c r="AA1030" s="11">
        <v>4.8205417213087447</v>
      </c>
      <c r="AB1030" s="11">
        <v>4.7879065193293364</v>
      </c>
      <c r="AC1030" s="11">
        <v>4.754466257589435</v>
      </c>
      <c r="AD1030" s="11">
        <v>4.7205619064484843</v>
      </c>
      <c r="AE1030" s="11">
        <v>4.6865273599335762</v>
      </c>
      <c r="AF1030" s="11">
        <v>4.6526964782289539</v>
      </c>
      <c r="AG1030" s="11">
        <v>4.6194031215188627</v>
      </c>
      <c r="AH1030" s="11">
        <v>4.5869811499875448</v>
      </c>
      <c r="AI1030" s="11">
        <v>4.5557644238192436</v>
      </c>
      <c r="AJ1030" s="11">
        <v>4.5260867384688295</v>
      </c>
      <c r="AK1030" s="11">
        <v>4.4981920179467343</v>
      </c>
      <c r="AL1030" s="11">
        <v>4.4720558608192924</v>
      </c>
      <c r="AM1030" s="11">
        <v>4.4476040076619867</v>
      </c>
      <c r="AN1030" s="11">
        <v>4.4247621990503037</v>
      </c>
      <c r="AO1030" s="11">
        <v>4.4034561755597279</v>
      </c>
      <c r="AP1030" s="11">
        <v>4.383611677765745</v>
      </c>
      <c r="AQ1030" s="11">
        <v>4.3651544462438379</v>
      </c>
      <c r="AR1030" s="11">
        <v>4.3480093705885912</v>
      </c>
      <c r="AS1030" s="11">
        <v>4.3320650409596793</v>
      </c>
      <c r="AT1030" s="11">
        <v>4.3171609425225608</v>
      </c>
      <c r="AU1030" s="11">
        <v>4.3031330748256362</v>
      </c>
      <c r="AV1030" s="11">
        <v>4.2898174374172982</v>
      </c>
      <c r="AW1030" s="11">
        <v>4.2770500298459471</v>
      </c>
      <c r="AX1030" s="11">
        <v>4.2646668516599773</v>
      </c>
      <c r="AY1030" s="11">
        <v>4.2525039494667149</v>
      </c>
    </row>
    <row r="1031" spans="1:51">
      <c r="A1031" s="5">
        <v>37967</v>
      </c>
      <c r="B1031" s="11">
        <v>4.1288902439555502</v>
      </c>
      <c r="C1031" s="11">
        <v>4.4086196136619424</v>
      </c>
      <c r="D1031" s="11">
        <v>4.5859988755408496</v>
      </c>
      <c r="E1031" s="11">
        <v>4.7196923653121878</v>
      </c>
      <c r="F1031" s="11">
        <v>4.8185953160306365</v>
      </c>
      <c r="G1031" s="11">
        <v>4.8904245512164781</v>
      </c>
      <c r="H1031" s="11">
        <v>4.9413690868989955</v>
      </c>
      <c r="I1031" s="11">
        <v>4.9765642894961131</v>
      </c>
      <c r="J1031" s="11">
        <v>5.0001061579040735</v>
      </c>
      <c r="K1031" s="11">
        <v>5.0148897507078027</v>
      </c>
      <c r="L1031" s="11">
        <v>5.023083279218052</v>
      </c>
      <c r="M1031" s="11">
        <v>5.0258885220778176</v>
      </c>
      <c r="N1031" s="11">
        <v>5.0239081950324191</v>
      </c>
      <c r="O1031" s="11">
        <v>5.0174880891135629</v>
      </c>
      <c r="P1031" s="11">
        <v>5.0069696000963084</v>
      </c>
      <c r="Q1031" s="11">
        <v>4.9928748929708853</v>
      </c>
      <c r="R1031" s="11">
        <v>4.9759174975088429</v>
      </c>
      <c r="S1031" s="11">
        <v>4.9570271119925904</v>
      </c>
      <c r="T1031" s="11">
        <v>4.9368425765481145</v>
      </c>
      <c r="U1031" s="11">
        <v>4.9157866865599855</v>
      </c>
      <c r="V1031" s="11">
        <v>4.8939994611438191</v>
      </c>
      <c r="W1031" s="11">
        <v>4.8712178564236241</v>
      </c>
      <c r="X1031" s="11">
        <v>4.8471906183746629</v>
      </c>
      <c r="Y1031" s="11">
        <v>4.8217032916827076</v>
      </c>
      <c r="Z1031" s="11">
        <v>4.7944966898483257</v>
      </c>
      <c r="AA1031" s="11">
        <v>4.7657531947617464</v>
      </c>
      <c r="AB1031" s="11">
        <v>4.7357846068671776</v>
      </c>
      <c r="AC1031" s="11">
        <v>4.7049033081729172</v>
      </c>
      <c r="AD1031" s="11">
        <v>4.6734257748397203</v>
      </c>
      <c r="AE1031" s="11">
        <v>4.6416702411638795</v>
      </c>
      <c r="AF1031" s="11">
        <v>4.609954948213618</v>
      </c>
      <c r="AG1031" s="11">
        <v>4.578598137057158</v>
      </c>
      <c r="AH1031" s="11">
        <v>4.5479180487627193</v>
      </c>
      <c r="AI1031" s="11">
        <v>4.518232924398526</v>
      </c>
      <c r="AJ1031" s="11">
        <v>4.4898609086838199</v>
      </c>
      <c r="AK1031" s="11">
        <v>4.4630322075247815</v>
      </c>
      <c r="AL1031" s="11">
        <v>4.4377267388531916</v>
      </c>
      <c r="AM1031" s="11">
        <v>4.4138801888329287</v>
      </c>
      <c r="AN1031" s="11">
        <v>4.3914282436278764</v>
      </c>
      <c r="AO1031" s="11">
        <v>4.3703065894019115</v>
      </c>
      <c r="AP1031" s="11">
        <v>4.3504509123189168</v>
      </c>
      <c r="AQ1031" s="11">
        <v>4.3317968985427724</v>
      </c>
      <c r="AR1031" s="11">
        <v>4.3142792923481448</v>
      </c>
      <c r="AS1031" s="11">
        <v>4.2977964587017787</v>
      </c>
      <c r="AT1031" s="11">
        <v>4.2821996409957697</v>
      </c>
      <c r="AU1031" s="11">
        <v>4.2673369470952522</v>
      </c>
      <c r="AV1031" s="11">
        <v>4.2530564848653603</v>
      </c>
      <c r="AW1031" s="11">
        <v>4.2392063621712284</v>
      </c>
      <c r="AX1031" s="11">
        <v>4.2256346868779886</v>
      </c>
      <c r="AY1031" s="11">
        <v>4.2121896338536535</v>
      </c>
    </row>
    <row r="1032" spans="1:51">
      <c r="A1032" s="5">
        <v>37970</v>
      </c>
      <c r="B1032" s="11">
        <v>4.1063961314469211</v>
      </c>
      <c r="C1032" s="11">
        <v>4.3923644414399945</v>
      </c>
      <c r="D1032" s="11">
        <v>4.5817410136033061</v>
      </c>
      <c r="E1032" s="11">
        <v>4.7193763404966891</v>
      </c>
      <c r="F1032" s="11">
        <v>4.8182415184027141</v>
      </c>
      <c r="G1032" s="11">
        <v>4.8883633823070145</v>
      </c>
      <c r="H1032" s="11">
        <v>4.9372364581321184</v>
      </c>
      <c r="I1032" s="11">
        <v>4.9705632303218996</v>
      </c>
      <c r="J1032" s="11">
        <v>4.9926703902093843</v>
      </c>
      <c r="K1032" s="11">
        <v>5.0065057202204839</v>
      </c>
      <c r="L1032" s="11">
        <v>5.0141780194511547</v>
      </c>
      <c r="M1032" s="11">
        <v>5.0167700780008682</v>
      </c>
      <c r="N1032" s="11">
        <v>5.0147621119337318</v>
      </c>
      <c r="O1032" s="11">
        <v>5.0084115701479828</v>
      </c>
      <c r="P1032" s="11">
        <v>4.9979900109005184</v>
      </c>
      <c r="Q1032" s="11">
        <v>4.983987082653127</v>
      </c>
      <c r="R1032" s="11">
        <v>4.9671063038792456</v>
      </c>
      <c r="S1032" s="11">
        <v>4.9482822385788792</v>
      </c>
      <c r="T1032" s="11">
        <v>4.9281655524786343</v>
      </c>
      <c r="U1032" s="11">
        <v>4.9071930436611702</v>
      </c>
      <c r="V1032" s="11">
        <v>4.8855133998763307</v>
      </c>
      <c r="W1032" s="11">
        <v>4.8628702715247805</v>
      </c>
      <c r="X1032" s="11">
        <v>4.8390128569615669</v>
      </c>
      <c r="Y1032" s="11">
        <v>4.8137191287473655</v>
      </c>
      <c r="Z1032" s="11">
        <v>4.786724504622363</v>
      </c>
      <c r="AA1032" s="11">
        <v>4.7581912420935977</v>
      </c>
      <c r="AB1032" s="11">
        <v>4.7284044540279258</v>
      </c>
      <c r="AC1032" s="11">
        <v>4.6976524489016711</v>
      </c>
      <c r="AD1032" s="11">
        <v>4.666245647279867</v>
      </c>
      <c r="AE1032" s="11">
        <v>4.6345038205361169</v>
      </c>
      <c r="AF1032" s="11">
        <v>4.6027467733995087</v>
      </c>
      <c r="AG1032" s="11">
        <v>4.5712943105991357</v>
      </c>
      <c r="AH1032" s="11">
        <v>4.5404662368640905</v>
      </c>
      <c r="AI1032" s="11">
        <v>4.5105823569234635</v>
      </c>
      <c r="AJ1032" s="11">
        <v>4.4819623672539439</v>
      </c>
      <c r="AK1032" s="11">
        <v>4.4548388119517837</v>
      </c>
      <c r="AL1032" s="11">
        <v>4.4292000928813176</v>
      </c>
      <c r="AM1032" s="11">
        <v>4.4049921843801778</v>
      </c>
      <c r="AN1032" s="11">
        <v>4.3821610607859913</v>
      </c>
      <c r="AO1032" s="11">
        <v>4.3606526964363885</v>
      </c>
      <c r="AP1032" s="11">
        <v>4.340413065668999</v>
      </c>
      <c r="AQ1032" s="11">
        <v>4.3213881428214531</v>
      </c>
      <c r="AR1032" s="11">
        <v>4.303522774295633</v>
      </c>
      <c r="AS1032" s="11">
        <v>4.2867196190952095</v>
      </c>
      <c r="AT1032" s="11">
        <v>4.2708274753510675</v>
      </c>
      <c r="AU1032" s="11">
        <v>4.2556916348042932</v>
      </c>
      <c r="AV1032" s="11">
        <v>4.2411573891959815</v>
      </c>
      <c r="AW1032" s="11">
        <v>4.2270700302672175</v>
      </c>
      <c r="AX1032" s="11">
        <v>4.2132748497590935</v>
      </c>
      <c r="AY1032" s="11">
        <v>4.1996172151809699</v>
      </c>
    </row>
    <row r="1033" spans="1:51">
      <c r="A1033" s="5">
        <v>37971</v>
      </c>
      <c r="B1033" s="11">
        <v>4.0296061880950012</v>
      </c>
      <c r="C1033" s="11">
        <v>4.2950847775397039</v>
      </c>
      <c r="D1033" s="11">
        <v>4.4860574753856701</v>
      </c>
      <c r="E1033" s="11">
        <v>4.628027232678793</v>
      </c>
      <c r="F1033" s="11">
        <v>4.7318040287310206</v>
      </c>
      <c r="G1033" s="11">
        <v>4.8071027827228514</v>
      </c>
      <c r="H1033" s="11">
        <v>4.8612904413218043</v>
      </c>
      <c r="I1033" s="11">
        <v>4.8998961970157833</v>
      </c>
      <c r="J1033" s="11">
        <v>4.9270643056829249</v>
      </c>
      <c r="K1033" s="11">
        <v>4.9455780440136348</v>
      </c>
      <c r="L1033" s="11">
        <v>4.9573924755131591</v>
      </c>
      <c r="M1033" s="11">
        <v>4.9634824942888311</v>
      </c>
      <c r="N1033" s="11">
        <v>4.9642557070221063</v>
      </c>
      <c r="O1033" s="11">
        <v>4.9599570377617068</v>
      </c>
      <c r="P1033" s="11">
        <v>4.95087491127485</v>
      </c>
      <c r="Q1033" s="11">
        <v>4.9375722748967776</v>
      </c>
      <c r="R1033" s="11">
        <v>4.920852897564739</v>
      </c>
      <c r="S1033" s="11">
        <v>4.9017713611566753</v>
      </c>
      <c r="T1033" s="11">
        <v>4.8810940278504757</v>
      </c>
      <c r="U1033" s="11">
        <v>4.8593682611130316</v>
      </c>
      <c r="V1033" s="11">
        <v>4.8368336209761269</v>
      </c>
      <c r="W1033" s="11">
        <v>4.8133023986578118</v>
      </c>
      <c r="X1033" s="11">
        <v>4.7885741588349884</v>
      </c>
      <c r="Y1033" s="11">
        <v>4.762457142994073</v>
      </c>
      <c r="Z1033" s="11">
        <v>4.7347048954800206</v>
      </c>
      <c r="AA1033" s="11">
        <v>4.7054904365241903</v>
      </c>
      <c r="AB1033" s="11">
        <v>4.6751082880744761</v>
      </c>
      <c r="AC1033" s="11">
        <v>4.6438550233877356</v>
      </c>
      <c r="AD1033" s="11">
        <v>4.6120411678554474</v>
      </c>
      <c r="AE1033" s="11">
        <v>4.5799830568674897</v>
      </c>
      <c r="AF1033" s="11">
        <v>4.5479970449544762</v>
      </c>
      <c r="AG1033" s="11">
        <v>4.5163994866470212</v>
      </c>
      <c r="AH1033" s="11">
        <v>4.4855067364757391</v>
      </c>
      <c r="AI1033" s="11">
        <v>4.4556351489712442</v>
      </c>
      <c r="AJ1033" s="11">
        <v>4.4271009527295409</v>
      </c>
      <c r="AK1033" s="11">
        <v>4.4001303976327097</v>
      </c>
      <c r="AL1033" s="11">
        <v>4.3747016353618076</v>
      </c>
      <c r="AM1033" s="11">
        <v>4.3507504218154907</v>
      </c>
      <c r="AN1033" s="11">
        <v>4.3282125128924092</v>
      </c>
      <c r="AO1033" s="11">
        <v>4.3070236644912168</v>
      </c>
      <c r="AP1033" s="11">
        <v>4.2871196325105663</v>
      </c>
      <c r="AQ1033" s="11">
        <v>4.2684361728491105</v>
      </c>
      <c r="AR1033" s="11">
        <v>4.2509079530635754</v>
      </c>
      <c r="AS1033" s="11">
        <v>4.2344302034851493</v>
      </c>
      <c r="AT1033" s="11">
        <v>4.218848526331084</v>
      </c>
      <c r="AU1033" s="11">
        <v>4.2040053634863179</v>
      </c>
      <c r="AV1033" s="11">
        <v>4.1897431568357915</v>
      </c>
      <c r="AW1033" s="11">
        <v>4.175904348264444</v>
      </c>
      <c r="AX1033" s="11">
        <v>4.1623313796572159</v>
      </c>
      <c r="AY1033" s="11">
        <v>4.148866781045105</v>
      </c>
    </row>
    <row r="1034" spans="1:51">
      <c r="A1034" s="5">
        <v>37972</v>
      </c>
      <c r="B1034" s="11">
        <v>4.0377786210795712</v>
      </c>
      <c r="C1034" s="11">
        <v>4.3021241213568455</v>
      </c>
      <c r="D1034" s="11">
        <v>4.4857227252409988</v>
      </c>
      <c r="E1034" s="11">
        <v>4.6199943390552498</v>
      </c>
      <c r="F1034" s="11">
        <v>4.7167046984754197</v>
      </c>
      <c r="G1034" s="11">
        <v>4.7859072525083688</v>
      </c>
      <c r="H1034" s="11">
        <v>4.8351060082916471</v>
      </c>
      <c r="I1034" s="11">
        <v>4.8697531118264701</v>
      </c>
      <c r="J1034" s="11">
        <v>4.8938246571365029</v>
      </c>
      <c r="K1034" s="11">
        <v>4.909978288056478</v>
      </c>
      <c r="L1034" s="11">
        <v>4.9201155065693118</v>
      </c>
      <c r="M1034" s="11">
        <v>4.9251981367231643</v>
      </c>
      <c r="N1034" s="11">
        <v>4.9256220568644302</v>
      </c>
      <c r="O1034" s="11">
        <v>4.921599038261788</v>
      </c>
      <c r="P1034" s="11">
        <v>4.9133713312220699</v>
      </c>
      <c r="Q1034" s="11">
        <v>4.9014206376657654</v>
      </c>
      <c r="R1034" s="11">
        <v>4.8864496725017004</v>
      </c>
      <c r="S1034" s="11">
        <v>4.8693959621132699</v>
      </c>
      <c r="T1034" s="11">
        <v>4.8509110256821302</v>
      </c>
      <c r="U1034" s="11">
        <v>4.8314373937260635</v>
      </c>
      <c r="V1034" s="11">
        <v>4.8111228737784666</v>
      </c>
      <c r="W1034" s="11">
        <v>4.789712725002901</v>
      </c>
      <c r="X1034" s="11">
        <v>4.7669589414431552</v>
      </c>
      <c r="Y1034" s="11">
        <v>4.7426403516079283</v>
      </c>
      <c r="Z1034" s="11">
        <v>4.7164978453574262</v>
      </c>
      <c r="AA1034" s="11">
        <v>4.6886988635246114</v>
      </c>
      <c r="AB1034" s="11">
        <v>4.6595286851413373</v>
      </c>
      <c r="AC1034" s="11">
        <v>4.6292767482950206</v>
      </c>
      <c r="AD1034" s="11">
        <v>4.5982602985463386</v>
      </c>
      <c r="AE1034" s="11">
        <v>4.5668079838755276</v>
      </c>
      <c r="AF1034" s="11">
        <v>4.5352484868575553</v>
      </c>
      <c r="AG1034" s="11">
        <v>4.5039104900673887</v>
      </c>
      <c r="AH1034" s="11">
        <v>4.4731226760799929</v>
      </c>
      <c r="AI1034" s="11">
        <v>4.4432137274703347</v>
      </c>
      <c r="AJ1034" s="11">
        <v>4.4145121849439581</v>
      </c>
      <c r="AK1034" s="11">
        <v>4.3872561305706501</v>
      </c>
      <c r="AL1034" s="11">
        <v>4.3614381359061163</v>
      </c>
      <c r="AM1034" s="11">
        <v>4.3370095203800281</v>
      </c>
      <c r="AN1034" s="11">
        <v>4.3139216034220533</v>
      </c>
      <c r="AO1034" s="11">
        <v>4.2921257044618608</v>
      </c>
      <c r="AP1034" s="11">
        <v>4.2715731429291175</v>
      </c>
      <c r="AQ1034" s="11">
        <v>4.2522152382534939</v>
      </c>
      <c r="AR1034" s="11">
        <v>4.2340020360347186</v>
      </c>
      <c r="AS1034" s="11">
        <v>4.2168388427225079</v>
      </c>
      <c r="AT1034" s="11">
        <v>4.2005754708858127</v>
      </c>
      <c r="AU1034" s="11">
        <v>4.1850582769773617</v>
      </c>
      <c r="AV1034" s="11">
        <v>4.1701336174498804</v>
      </c>
      <c r="AW1034" s="11">
        <v>4.1556478487560948</v>
      </c>
      <c r="AX1034" s="11">
        <v>4.1414473273487333</v>
      </c>
      <c r="AY1034" s="11">
        <v>4.1273785037956641</v>
      </c>
    </row>
    <row r="1035" spans="1:51">
      <c r="A1035" s="5">
        <v>37973</v>
      </c>
      <c r="B1035" s="11">
        <v>4.0061137358425327</v>
      </c>
      <c r="C1035" s="11">
        <v>4.2752853517800116</v>
      </c>
      <c r="D1035" s="11">
        <v>4.4645222383055625</v>
      </c>
      <c r="E1035" s="11">
        <v>4.6010309058693117</v>
      </c>
      <c r="F1035" s="11">
        <v>4.700263282761334</v>
      </c>
      <c r="G1035" s="11">
        <v>4.7728652445896946</v>
      </c>
      <c r="H1035" s="11">
        <v>4.8262383633311989</v>
      </c>
      <c r="I1035" s="11">
        <v>4.8656644328921974</v>
      </c>
      <c r="J1035" s="11">
        <v>4.8949294459533119</v>
      </c>
      <c r="K1035" s="11">
        <v>4.9164262698042238</v>
      </c>
      <c r="L1035" s="11">
        <v>4.9317812138432551</v>
      </c>
      <c r="M1035" s="11">
        <v>4.9417113645965589</v>
      </c>
      <c r="N1035" s="11">
        <v>4.9464270244852395</v>
      </c>
      <c r="O1035" s="11">
        <v>4.9460462930974689</v>
      </c>
      <c r="P1035" s="11">
        <v>4.9407628404332504</v>
      </c>
      <c r="Q1035" s="11">
        <v>4.9311011025873004</v>
      </c>
      <c r="R1035" s="11">
        <v>4.9178596710945985</v>
      </c>
      <c r="S1035" s="11">
        <v>4.902110761065817</v>
      </c>
      <c r="T1035" s="11">
        <v>4.8846383508997189</v>
      </c>
      <c r="U1035" s="11">
        <v>4.8660078409670877</v>
      </c>
      <c r="V1035" s="11">
        <v>4.8464594456701624</v>
      </c>
      <c r="W1035" s="11">
        <v>4.8257943563739971</v>
      </c>
      <c r="X1035" s="11">
        <v>4.8037915063005787</v>
      </c>
      <c r="Y1035" s="11">
        <v>4.7802274217320466</v>
      </c>
      <c r="Z1035" s="11">
        <v>4.7548318349627152</v>
      </c>
      <c r="AA1035" s="11">
        <v>4.7277384292808406</v>
      </c>
      <c r="AB1035" s="11">
        <v>4.6991927559967106</v>
      </c>
      <c r="AC1035" s="11">
        <v>4.6694488698181136</v>
      </c>
      <c r="AD1035" s="11">
        <v>4.6388167161433316</v>
      </c>
      <c r="AE1035" s="11">
        <v>4.6076288066075586</v>
      </c>
      <c r="AF1035" s="11">
        <v>4.5762177157078101</v>
      </c>
      <c r="AG1035" s="11">
        <v>4.5449160179411026</v>
      </c>
      <c r="AH1035" s="11">
        <v>4.5140562878044506</v>
      </c>
      <c r="AI1035" s="11">
        <v>4.4839710997948696</v>
      </c>
      <c r="AJ1035" s="11">
        <v>4.4549928721508785</v>
      </c>
      <c r="AK1035" s="11">
        <v>4.4273646541060439</v>
      </c>
      <c r="AL1035" s="11">
        <v>4.401090736113761</v>
      </c>
      <c r="AM1035" s="11">
        <v>4.3761359633513397</v>
      </c>
      <c r="AN1035" s="11">
        <v>4.3524651809960897</v>
      </c>
      <c r="AO1035" s="11">
        <v>4.3300432342253243</v>
      </c>
      <c r="AP1035" s="11">
        <v>4.3088349682163543</v>
      </c>
      <c r="AQ1035" s="11">
        <v>4.2888052281464892</v>
      </c>
      <c r="AR1035" s="11">
        <v>4.2699173357075653</v>
      </c>
      <c r="AS1035" s="11">
        <v>4.2520827282220317</v>
      </c>
      <c r="AT1035" s="11">
        <v>4.2351494071655313</v>
      </c>
      <c r="AU1035" s="11">
        <v>4.2189615109290974</v>
      </c>
      <c r="AV1035" s="11">
        <v>4.2033631779037695</v>
      </c>
      <c r="AW1035" s="11">
        <v>4.1881985464805833</v>
      </c>
      <c r="AX1035" s="11">
        <v>4.1733117550505749</v>
      </c>
      <c r="AY1035" s="11">
        <v>4.1585470487912533</v>
      </c>
    </row>
    <row r="1036" spans="1:51">
      <c r="A1036" s="5">
        <v>37974</v>
      </c>
      <c r="B1036" s="11">
        <v>4.0478853251137261</v>
      </c>
      <c r="C1036" s="11">
        <v>4.3321756876464983</v>
      </c>
      <c r="D1036" s="11">
        <v>4.515364272855181</v>
      </c>
      <c r="E1036" s="11">
        <v>4.646811336430452</v>
      </c>
      <c r="F1036" s="11">
        <v>4.742774129468204</v>
      </c>
      <c r="G1036" s="11">
        <v>4.8132234303165582</v>
      </c>
      <c r="H1036" s="11">
        <v>4.8650593425718158</v>
      </c>
      <c r="I1036" s="11">
        <v>4.9033578089790808</v>
      </c>
      <c r="J1036" s="11">
        <v>4.9318160088460266</v>
      </c>
      <c r="K1036" s="11">
        <v>4.9527981744193523</v>
      </c>
      <c r="L1036" s="11">
        <v>4.9679419387784689</v>
      </c>
      <c r="M1036" s="11">
        <v>4.9779612692317494</v>
      </c>
      <c r="N1036" s="11">
        <v>4.9830637984641166</v>
      </c>
      <c r="O1036" s="11">
        <v>4.9833337237318531</v>
      </c>
      <c r="P1036" s="11">
        <v>4.9789225983630754</v>
      </c>
      <c r="Q1036" s="11">
        <v>4.9702929284983144</v>
      </c>
      <c r="R1036" s="11">
        <v>4.9581743835414134</v>
      </c>
      <c r="S1036" s="11">
        <v>4.9435716757083465</v>
      </c>
      <c r="T1036" s="11">
        <v>4.9272035157216676</v>
      </c>
      <c r="U1036" s="11">
        <v>4.9095812090733819</v>
      </c>
      <c r="V1036" s="11">
        <v>4.8908949327153861</v>
      </c>
      <c r="W1036" s="11">
        <v>4.8709202516837422</v>
      </c>
      <c r="X1036" s="11">
        <v>4.8494282355008069</v>
      </c>
      <c r="Y1036" s="11">
        <v>4.8262005581253744</v>
      </c>
      <c r="Z1036" s="11">
        <v>4.8009852755869478</v>
      </c>
      <c r="AA1036" s="11">
        <v>4.7739477666776917</v>
      </c>
      <c r="AB1036" s="11">
        <v>4.7453606831760071</v>
      </c>
      <c r="AC1036" s="11">
        <v>4.7155036608806755</v>
      </c>
      <c r="AD1036" s="11">
        <v>4.6846999594013923</v>
      </c>
      <c r="AE1036" s="11">
        <v>4.6532896495464371</v>
      </c>
      <c r="AF1036" s="11">
        <v>4.6216128376461407</v>
      </c>
      <c r="AG1036" s="11">
        <v>4.5900096300308295</v>
      </c>
      <c r="AH1036" s="11">
        <v>4.5588201330308298</v>
      </c>
      <c r="AI1036" s="11">
        <v>4.5283844529764679</v>
      </c>
      <c r="AJ1036" s="11">
        <v>4.4990424735823211</v>
      </c>
      <c r="AK1036" s="11">
        <v>4.4710397050208952</v>
      </c>
      <c r="AL1036" s="11">
        <v>4.4443811229888484</v>
      </c>
      <c r="AM1036" s="11">
        <v>4.4190339393069085</v>
      </c>
      <c r="AN1036" s="11">
        <v>4.3949653657958043</v>
      </c>
      <c r="AO1036" s="11">
        <v>4.3721426142762665</v>
      </c>
      <c r="AP1036" s="11">
        <v>4.350532896569022</v>
      </c>
      <c r="AQ1036" s="11">
        <v>4.3301034244948005</v>
      </c>
      <c r="AR1036" s="11">
        <v>4.310819717558906</v>
      </c>
      <c r="AS1036" s="11">
        <v>4.2925946195420543</v>
      </c>
      <c r="AT1036" s="11">
        <v>4.2752792923943073</v>
      </c>
      <c r="AU1036" s="11">
        <v>4.2587213904510808</v>
      </c>
      <c r="AV1036" s="11">
        <v>4.2427685680477936</v>
      </c>
      <c r="AW1036" s="11">
        <v>4.2272684795198652</v>
      </c>
      <c r="AX1036" s="11">
        <v>4.2120687792027107</v>
      </c>
      <c r="AY1036" s="11">
        <v>4.197017256907869</v>
      </c>
    </row>
    <row r="1037" spans="1:51">
      <c r="A1037" s="5">
        <v>37977</v>
      </c>
      <c r="B1037" s="11">
        <v>4.0486668301820661</v>
      </c>
      <c r="C1037" s="11">
        <v>4.315543106141555</v>
      </c>
      <c r="D1037" s="11">
        <v>4.4897199732666548</v>
      </c>
      <c r="E1037" s="11">
        <v>4.6220786607691435</v>
      </c>
      <c r="F1037" s="11">
        <v>4.7205738566480981</v>
      </c>
      <c r="G1037" s="11">
        <v>4.7931554488125441</v>
      </c>
      <c r="H1037" s="11">
        <v>4.8463491662884755</v>
      </c>
      <c r="I1037" s="11">
        <v>4.8853251852648354</v>
      </c>
      <c r="J1037" s="11">
        <v>4.9139439146061781</v>
      </c>
      <c r="K1037" s="11">
        <v>4.9347418671949157</v>
      </c>
      <c r="L1037" s="11">
        <v>4.9495216123602468</v>
      </c>
      <c r="M1037" s="11">
        <v>4.9591202975681981</v>
      </c>
      <c r="N1037" s="11">
        <v>4.9638440003271356</v>
      </c>
      <c r="O1037" s="11">
        <v>4.9638462517898292</v>
      </c>
      <c r="P1037" s="11">
        <v>4.9593373627801531</v>
      </c>
      <c r="Q1037" s="11">
        <v>4.9508106885090397</v>
      </c>
      <c r="R1037" s="11">
        <v>4.9389893654131543</v>
      </c>
      <c r="S1037" s="11">
        <v>4.9248204230251922</v>
      </c>
      <c r="T1037" s="11">
        <v>4.908945199765939</v>
      </c>
      <c r="U1037" s="11">
        <v>4.8918084300531151</v>
      </c>
      <c r="V1037" s="11">
        <v>4.8735495568422627</v>
      </c>
      <c r="W1037" s="11">
        <v>4.853919966304816</v>
      </c>
      <c r="X1037" s="11">
        <v>4.8326779113788216</v>
      </c>
      <c r="Y1037" s="11">
        <v>4.8096005599622575</v>
      </c>
      <c r="Z1037" s="11">
        <v>4.784438083731744</v>
      </c>
      <c r="AA1037" s="11">
        <v>4.7573684099409501</v>
      </c>
      <c r="AB1037" s="11">
        <v>4.7286763006429924</v>
      </c>
      <c r="AC1037" s="11">
        <v>4.6986533899946625</v>
      </c>
      <c r="AD1037" s="11">
        <v>4.6676335179482331</v>
      </c>
      <c r="AE1037" s="11">
        <v>4.6359665372404422</v>
      </c>
      <c r="AF1037" s="11">
        <v>4.6040023312293936</v>
      </c>
      <c r="AG1037" s="11">
        <v>4.5720907832731941</v>
      </c>
      <c r="AH1037" s="11">
        <v>4.5405817767299501</v>
      </c>
      <c r="AI1037" s="11">
        <v>4.5098251949577648</v>
      </c>
      <c r="AJ1037" s="11">
        <v>4.4801706687920495</v>
      </c>
      <c r="AK1037" s="11">
        <v>4.4518701852204883</v>
      </c>
      <c r="AL1037" s="11">
        <v>4.4249307180541848</v>
      </c>
      <c r="AM1037" s="11">
        <v>4.3993214256769901</v>
      </c>
      <c r="AN1037" s="11">
        <v>4.3750114664727544</v>
      </c>
      <c r="AO1037" s="11">
        <v>4.3519699988253304</v>
      </c>
      <c r="AP1037" s="11">
        <v>4.3301661811185683</v>
      </c>
      <c r="AQ1037" s="11">
        <v>4.3095691717363191</v>
      </c>
      <c r="AR1037" s="11">
        <v>4.2901463133642261</v>
      </c>
      <c r="AS1037" s="11">
        <v>4.2718100593695585</v>
      </c>
      <c r="AT1037" s="11">
        <v>4.2544095065494165</v>
      </c>
      <c r="AU1037" s="11">
        <v>4.237790231618896</v>
      </c>
      <c r="AV1037" s="11">
        <v>4.2217978112931025</v>
      </c>
      <c r="AW1037" s="11">
        <v>4.2062778222871344</v>
      </c>
      <c r="AX1037" s="11">
        <v>4.1910758413160991</v>
      </c>
      <c r="AY1037" s="11">
        <v>4.1760375935320733</v>
      </c>
    </row>
    <row r="1038" spans="1:51">
      <c r="A1038" s="5">
        <v>37978</v>
      </c>
      <c r="B1038" s="11">
        <v>4.0428773107226812</v>
      </c>
      <c r="C1038" s="11">
        <v>4.303888254656707</v>
      </c>
      <c r="D1038" s="11">
        <v>4.4774794385792305</v>
      </c>
      <c r="E1038" s="11">
        <v>4.6114112660834836</v>
      </c>
      <c r="F1038" s="11">
        <v>4.7113755904516053</v>
      </c>
      <c r="G1038" s="11">
        <v>4.7849281443171812</v>
      </c>
      <c r="H1038" s="11">
        <v>4.8385973955929611</v>
      </c>
      <c r="I1038" s="11">
        <v>4.8776819223627745</v>
      </c>
      <c r="J1038" s="11">
        <v>4.9061815442530374</v>
      </c>
      <c r="K1038" s="11">
        <v>4.9267297274033517</v>
      </c>
      <c r="L1038" s="11">
        <v>4.9411907631004173</v>
      </c>
      <c r="M1038" s="11">
        <v>4.9504214290898148</v>
      </c>
      <c r="N1038" s="11">
        <v>4.9547322647649068</v>
      </c>
      <c r="O1038" s="11">
        <v>4.9542673672811768</v>
      </c>
      <c r="P1038" s="11">
        <v>4.9492248871287723</v>
      </c>
      <c r="Q1038" s="11">
        <v>4.9400831194294152</v>
      </c>
      <c r="R1038" s="11">
        <v>4.9275570046061539</v>
      </c>
      <c r="S1038" s="11">
        <v>4.9125957719803006</v>
      </c>
      <c r="T1038" s="11">
        <v>4.8958559391353695</v>
      </c>
      <c r="U1038" s="11">
        <v>4.8778030367820442</v>
      </c>
      <c r="V1038" s="11">
        <v>4.8585990964567669</v>
      </c>
      <c r="W1038" s="11">
        <v>4.8380258201758135</v>
      </c>
      <c r="X1038" s="11">
        <v>4.815870490082796</v>
      </c>
      <c r="Y1038" s="11">
        <v>4.7919359364945819</v>
      </c>
      <c r="Z1038" s="11">
        <v>4.7659942083246465</v>
      </c>
      <c r="AA1038" s="11">
        <v>4.7382415717673769</v>
      </c>
      <c r="AB1038" s="11">
        <v>4.7089792945235986</v>
      </c>
      <c r="AC1038" s="11">
        <v>4.6785130737745355</v>
      </c>
      <c r="AD1038" s="11">
        <v>4.6471753563963629</v>
      </c>
      <c r="AE1038" s="11">
        <v>4.6153085804458618</v>
      </c>
      <c r="AF1038" s="11">
        <v>4.5832552011986483</v>
      </c>
      <c r="AG1038" s="11">
        <v>4.5513576739303421</v>
      </c>
      <c r="AH1038" s="11">
        <v>4.5199584539165594</v>
      </c>
      <c r="AI1038" s="11">
        <v>4.489399996432919</v>
      </c>
      <c r="AJ1038" s="11">
        <v>4.4600244737018055</v>
      </c>
      <c r="AK1038" s="11">
        <v>4.4320738822412489</v>
      </c>
      <c r="AL1038" s="11">
        <v>4.4055427382083439</v>
      </c>
      <c r="AM1038" s="11">
        <v>4.3803880104464525</v>
      </c>
      <c r="AN1038" s="11">
        <v>4.3565666677989414</v>
      </c>
      <c r="AO1038" s="11">
        <v>4.3340356791091734</v>
      </c>
      <c r="AP1038" s="11">
        <v>4.3127520132205106</v>
      </c>
      <c r="AQ1038" s="11">
        <v>4.2926726389763195</v>
      </c>
      <c r="AR1038" s="11">
        <v>4.2737528187406673</v>
      </c>
      <c r="AS1038" s="11">
        <v>4.2558976937425799</v>
      </c>
      <c r="AT1038" s="11">
        <v>4.2389553776148139</v>
      </c>
      <c r="AU1038" s="11">
        <v>4.2227708889985722</v>
      </c>
      <c r="AV1038" s="11">
        <v>4.2071892465350498</v>
      </c>
      <c r="AW1038" s="11">
        <v>4.1920554688654494</v>
      </c>
      <c r="AX1038" s="11">
        <v>4.1772145746309688</v>
      </c>
      <c r="AY1038" s="11">
        <v>4.1625117480847882</v>
      </c>
    </row>
    <row r="1039" spans="1:51">
      <c r="A1039" s="5">
        <v>37979</v>
      </c>
      <c r="B1039" s="11">
        <v>4.0485998214476906</v>
      </c>
      <c r="C1039" s="11">
        <v>4.2947424815487985</v>
      </c>
      <c r="D1039" s="11">
        <v>4.4709323657340168</v>
      </c>
      <c r="E1039" s="11">
        <v>4.6081741760988297</v>
      </c>
      <c r="F1039" s="11">
        <v>4.7101379298222623</v>
      </c>
      <c r="G1039" s="11">
        <v>4.7845906609973925</v>
      </c>
      <c r="H1039" s="11">
        <v>4.8385034237301312</v>
      </c>
      <c r="I1039" s="11">
        <v>4.8774818893884149</v>
      </c>
      <c r="J1039" s="11">
        <v>4.905665661144849</v>
      </c>
      <c r="K1039" s="11">
        <v>4.925839404259146</v>
      </c>
      <c r="L1039" s="11">
        <v>4.9399457371129474</v>
      </c>
      <c r="M1039" s="11">
        <v>4.9488898377541295</v>
      </c>
      <c r="N1039" s="11">
        <v>4.9530295687029708</v>
      </c>
      <c r="O1039" s="11">
        <v>4.9525316306336755</v>
      </c>
      <c r="P1039" s="11">
        <v>4.9476117384235447</v>
      </c>
      <c r="Q1039" s="11">
        <v>4.9387429680205504</v>
      </c>
      <c r="R1039" s="11">
        <v>4.9266239731059009</v>
      </c>
      <c r="S1039" s="11">
        <v>4.9121760563483816</v>
      </c>
      <c r="T1039" s="11">
        <v>4.8960097533273812</v>
      </c>
      <c r="U1039" s="11">
        <v>4.8785553972976681</v>
      </c>
      <c r="V1039" s="11">
        <v>4.8599293694456858</v>
      </c>
      <c r="W1039" s="11">
        <v>4.8398825161403032</v>
      </c>
      <c r="X1039" s="11">
        <v>4.818183529280101</v>
      </c>
      <c r="Y1039" s="11">
        <v>4.7946210189679066</v>
      </c>
      <c r="Z1039" s="11">
        <v>4.768969111128901</v>
      </c>
      <c r="AA1039" s="11">
        <v>4.7414369687609881</v>
      </c>
      <c r="AB1039" s="11">
        <v>4.712330326646077</v>
      </c>
      <c r="AC1039" s="11">
        <v>4.6819599801054848</v>
      </c>
      <c r="AD1039" s="11">
        <v>4.6506648330258171</v>
      </c>
      <c r="AE1039" s="11">
        <v>4.6187934925098899</v>
      </c>
      <c r="AF1039" s="11">
        <v>4.586694574838357</v>
      </c>
      <c r="AG1039" s="11">
        <v>4.5547166962918686</v>
      </c>
      <c r="AH1039" s="11">
        <v>4.5232084731510751</v>
      </c>
      <c r="AI1039" s="11">
        <v>4.4925185216966295</v>
      </c>
      <c r="AJ1039" s="11">
        <v>4.4629950063699475</v>
      </c>
      <c r="AK1039" s="11">
        <v>4.4348787174627518</v>
      </c>
      <c r="AL1039" s="11">
        <v>4.4081649238669405</v>
      </c>
      <c r="AM1039" s="11">
        <v>4.3828147307865777</v>
      </c>
      <c r="AN1039" s="11">
        <v>4.3587892434257283</v>
      </c>
      <c r="AO1039" s="11">
        <v>4.336049566988458</v>
      </c>
      <c r="AP1039" s="11">
        <v>4.3145568066788309</v>
      </c>
      <c r="AQ1039" s="11">
        <v>4.2942720677009145</v>
      </c>
      <c r="AR1039" s="11">
        <v>4.2751543576205719</v>
      </c>
      <c r="AS1039" s="11">
        <v>4.2571090691443034</v>
      </c>
      <c r="AT1039" s="11">
        <v>4.2399848158807858</v>
      </c>
      <c r="AU1039" s="11">
        <v>4.2236274803014844</v>
      </c>
      <c r="AV1039" s="11">
        <v>4.2078829448778627</v>
      </c>
      <c r="AW1039" s="11">
        <v>4.1925970920813835</v>
      </c>
      <c r="AX1039" s="11">
        <v>4.1776158043835094</v>
      </c>
      <c r="AY1039" s="11">
        <v>4.1627852071594953</v>
      </c>
    </row>
    <row r="1040" spans="1:51">
      <c r="A1040" s="5">
        <v>37980</v>
      </c>
      <c r="B1040" s="11" t="s">
        <v>0</v>
      </c>
      <c r="C1040" s="11" t="s">
        <v>0</v>
      </c>
      <c r="D1040" s="11" t="s">
        <v>0</v>
      </c>
      <c r="E1040" s="11" t="s">
        <v>0</v>
      </c>
      <c r="F1040" s="11" t="s">
        <v>0</v>
      </c>
      <c r="G1040" s="11" t="s">
        <v>0</v>
      </c>
      <c r="H1040" s="11" t="s">
        <v>0</v>
      </c>
      <c r="I1040" s="11" t="s">
        <v>0</v>
      </c>
      <c r="J1040" s="11" t="s">
        <v>0</v>
      </c>
      <c r="K1040" s="11" t="s">
        <v>0</v>
      </c>
      <c r="L1040" s="11" t="s">
        <v>0</v>
      </c>
      <c r="M1040" s="11" t="s">
        <v>0</v>
      </c>
      <c r="N1040" s="11" t="s">
        <v>0</v>
      </c>
      <c r="O1040" s="11" t="s">
        <v>0</v>
      </c>
      <c r="P1040" s="11" t="s">
        <v>0</v>
      </c>
      <c r="Q1040" s="11" t="s">
        <v>0</v>
      </c>
      <c r="R1040" s="11" t="s">
        <v>0</v>
      </c>
      <c r="S1040" s="11" t="s">
        <v>0</v>
      </c>
      <c r="T1040" s="11" t="s">
        <v>0</v>
      </c>
      <c r="U1040" s="11" t="s">
        <v>0</v>
      </c>
      <c r="V1040" s="11" t="s">
        <v>0</v>
      </c>
      <c r="W1040" s="11" t="s">
        <v>0</v>
      </c>
      <c r="X1040" s="11" t="s">
        <v>0</v>
      </c>
      <c r="Y1040" s="11" t="s">
        <v>0</v>
      </c>
      <c r="Z1040" s="11" t="s">
        <v>0</v>
      </c>
      <c r="AA1040" s="11" t="s">
        <v>0</v>
      </c>
      <c r="AB1040" s="11" t="s">
        <v>0</v>
      </c>
      <c r="AC1040" s="11" t="s">
        <v>0</v>
      </c>
      <c r="AD1040" s="11" t="s">
        <v>0</v>
      </c>
      <c r="AE1040" s="11" t="s">
        <v>0</v>
      </c>
      <c r="AF1040" s="11" t="s">
        <v>0</v>
      </c>
      <c r="AG1040" s="11" t="s">
        <v>0</v>
      </c>
      <c r="AH1040" s="11" t="s">
        <v>0</v>
      </c>
      <c r="AI1040" s="11" t="s">
        <v>0</v>
      </c>
      <c r="AJ1040" s="11" t="s">
        <v>0</v>
      </c>
      <c r="AK1040" s="11" t="s">
        <v>0</v>
      </c>
      <c r="AL1040" s="11" t="s">
        <v>0</v>
      </c>
      <c r="AM1040" s="11" t="s">
        <v>0</v>
      </c>
      <c r="AN1040" s="11" t="s">
        <v>0</v>
      </c>
      <c r="AO1040" s="11" t="s">
        <v>0</v>
      </c>
      <c r="AP1040" s="11" t="s">
        <v>0</v>
      </c>
      <c r="AQ1040" s="11" t="s">
        <v>0</v>
      </c>
      <c r="AR1040" s="11" t="s">
        <v>0</v>
      </c>
      <c r="AS1040" s="11" t="s">
        <v>0</v>
      </c>
      <c r="AT1040" s="11" t="s">
        <v>0</v>
      </c>
      <c r="AU1040" s="11" t="s">
        <v>0</v>
      </c>
      <c r="AV1040" s="11" t="s">
        <v>0</v>
      </c>
      <c r="AW1040" s="11" t="s">
        <v>0</v>
      </c>
      <c r="AX1040" s="11" t="s">
        <v>0</v>
      </c>
      <c r="AY1040" s="11" t="s">
        <v>0</v>
      </c>
    </row>
    <row r="1041" spans="1:51">
      <c r="A1041" s="5">
        <v>37981</v>
      </c>
      <c r="B1041" s="11" t="s">
        <v>0</v>
      </c>
      <c r="C1041" s="11" t="s">
        <v>0</v>
      </c>
      <c r="D1041" s="11" t="s">
        <v>0</v>
      </c>
      <c r="E1041" s="11" t="s">
        <v>0</v>
      </c>
      <c r="F1041" s="11" t="s">
        <v>0</v>
      </c>
      <c r="G1041" s="11" t="s">
        <v>0</v>
      </c>
      <c r="H1041" s="11" t="s">
        <v>0</v>
      </c>
      <c r="I1041" s="11" t="s">
        <v>0</v>
      </c>
      <c r="J1041" s="11" t="s">
        <v>0</v>
      </c>
      <c r="K1041" s="11" t="s">
        <v>0</v>
      </c>
      <c r="L1041" s="11" t="s">
        <v>0</v>
      </c>
      <c r="M1041" s="11" t="s">
        <v>0</v>
      </c>
      <c r="N1041" s="11" t="s">
        <v>0</v>
      </c>
      <c r="O1041" s="11" t="s">
        <v>0</v>
      </c>
      <c r="P1041" s="11" t="s">
        <v>0</v>
      </c>
      <c r="Q1041" s="11" t="s">
        <v>0</v>
      </c>
      <c r="R1041" s="11" t="s">
        <v>0</v>
      </c>
      <c r="S1041" s="11" t="s">
        <v>0</v>
      </c>
      <c r="T1041" s="11" t="s">
        <v>0</v>
      </c>
      <c r="U1041" s="11" t="s">
        <v>0</v>
      </c>
      <c r="V1041" s="11" t="s">
        <v>0</v>
      </c>
      <c r="W1041" s="11" t="s">
        <v>0</v>
      </c>
      <c r="X1041" s="11" t="s">
        <v>0</v>
      </c>
      <c r="Y1041" s="11" t="s">
        <v>0</v>
      </c>
      <c r="Z1041" s="11" t="s">
        <v>0</v>
      </c>
      <c r="AA1041" s="11" t="s">
        <v>0</v>
      </c>
      <c r="AB1041" s="11" t="s">
        <v>0</v>
      </c>
      <c r="AC1041" s="11" t="s">
        <v>0</v>
      </c>
      <c r="AD1041" s="11" t="s">
        <v>0</v>
      </c>
      <c r="AE1041" s="11" t="s">
        <v>0</v>
      </c>
      <c r="AF1041" s="11" t="s">
        <v>0</v>
      </c>
      <c r="AG1041" s="11" t="s">
        <v>0</v>
      </c>
      <c r="AH1041" s="11" t="s">
        <v>0</v>
      </c>
      <c r="AI1041" s="11" t="s">
        <v>0</v>
      </c>
      <c r="AJ1041" s="11" t="s">
        <v>0</v>
      </c>
      <c r="AK1041" s="11" t="s">
        <v>0</v>
      </c>
      <c r="AL1041" s="11" t="s">
        <v>0</v>
      </c>
      <c r="AM1041" s="11" t="s">
        <v>0</v>
      </c>
      <c r="AN1041" s="11" t="s">
        <v>0</v>
      </c>
      <c r="AO1041" s="11" t="s">
        <v>0</v>
      </c>
      <c r="AP1041" s="11" t="s">
        <v>0</v>
      </c>
      <c r="AQ1041" s="11" t="s">
        <v>0</v>
      </c>
      <c r="AR1041" s="11" t="s">
        <v>0</v>
      </c>
      <c r="AS1041" s="11" t="s">
        <v>0</v>
      </c>
      <c r="AT1041" s="11" t="s">
        <v>0</v>
      </c>
      <c r="AU1041" s="11" t="s">
        <v>0</v>
      </c>
      <c r="AV1041" s="11" t="s">
        <v>0</v>
      </c>
      <c r="AW1041" s="11" t="s">
        <v>0</v>
      </c>
      <c r="AX1041" s="11" t="s">
        <v>0</v>
      </c>
      <c r="AY1041" s="11" t="s">
        <v>0</v>
      </c>
    </row>
    <row r="1042" spans="1:51">
      <c r="A1042" s="5">
        <v>37984</v>
      </c>
      <c r="B1042" s="11">
        <v>4.0525152071313659</v>
      </c>
      <c r="C1042" s="11">
        <v>4.3115722680264295</v>
      </c>
      <c r="D1042" s="11">
        <v>4.4841777499459123</v>
      </c>
      <c r="E1042" s="11">
        <v>4.6168594002211902</v>
      </c>
      <c r="F1042" s="11">
        <v>4.7161036688989144</v>
      </c>
      <c r="G1042" s="11">
        <v>4.7893972288515467</v>
      </c>
      <c r="H1042" s="11">
        <v>4.8430452116093745</v>
      </c>
      <c r="I1042" s="11">
        <v>4.8822401169687142</v>
      </c>
      <c r="J1042" s="11">
        <v>4.9108944566454271</v>
      </c>
      <c r="K1042" s="11">
        <v>4.9316669796770665</v>
      </c>
      <c r="L1042" s="11">
        <v>4.946425635255447</v>
      </c>
      <c r="M1042" s="11">
        <v>4.9560250189665602</v>
      </c>
      <c r="N1042" s="11">
        <v>4.9607721477734232</v>
      </c>
      <c r="O1042" s="11">
        <v>4.9607907435388237</v>
      </c>
      <c r="P1042" s="11">
        <v>4.9562627408761699</v>
      </c>
      <c r="Q1042" s="11">
        <v>4.94764799674829</v>
      </c>
      <c r="R1042" s="11">
        <v>4.935646363682392</v>
      </c>
      <c r="S1042" s="11">
        <v>4.9211882467307726</v>
      </c>
      <c r="T1042" s="11">
        <v>4.9048982860888577</v>
      </c>
      <c r="U1042" s="11">
        <v>4.8872239676651992</v>
      </c>
      <c r="V1042" s="11">
        <v>4.868296134877153</v>
      </c>
      <c r="W1042" s="11">
        <v>4.8478821588167884</v>
      </c>
      <c r="X1042" s="11">
        <v>4.825765793510862</v>
      </c>
      <c r="Y1042" s="11">
        <v>4.8017472695794909</v>
      </c>
      <c r="Z1042" s="11">
        <v>4.7756078131347852</v>
      </c>
      <c r="AA1042" s="11">
        <v>4.7475697392420626</v>
      </c>
      <c r="AB1042" s="11">
        <v>4.7179523951123157</v>
      </c>
      <c r="AC1042" s="11">
        <v>4.6870794928935515</v>
      </c>
      <c r="AD1042" s="11">
        <v>4.6552985899662289</v>
      </c>
      <c r="AE1042" s="11">
        <v>4.6229653456237623</v>
      </c>
      <c r="AF1042" s="11">
        <v>4.590435425824305</v>
      </c>
      <c r="AG1042" s="11">
        <v>4.5580644965260051</v>
      </c>
      <c r="AH1042" s="11">
        <v>4.5262082236870125</v>
      </c>
      <c r="AI1042" s="11">
        <v>4.495222273265477</v>
      </c>
      <c r="AJ1042" s="11">
        <v>4.465461805819773</v>
      </c>
      <c r="AK1042" s="11">
        <v>4.4371702250280132</v>
      </c>
      <c r="AL1042" s="11">
        <v>4.4103392862889512</v>
      </c>
      <c r="AM1042" s="11">
        <v>4.3849263353882462</v>
      </c>
      <c r="AN1042" s="11">
        <v>4.360888718111557</v>
      </c>
      <c r="AO1042" s="11">
        <v>4.3381837802445418</v>
      </c>
      <c r="AP1042" s="11">
        <v>4.3167688675728622</v>
      </c>
      <c r="AQ1042" s="11">
        <v>4.2966013258821754</v>
      </c>
      <c r="AR1042" s="11">
        <v>4.277636313911775</v>
      </c>
      <c r="AS1042" s="11">
        <v>4.2597745700096441</v>
      </c>
      <c r="AT1042" s="11">
        <v>4.2428600207906575</v>
      </c>
      <c r="AU1042" s="11">
        <v>4.2267339272805566</v>
      </c>
      <c r="AV1042" s="11">
        <v>4.2112375505050785</v>
      </c>
      <c r="AW1042" s="11">
        <v>4.1962121514899646</v>
      </c>
      <c r="AX1042" s="11">
        <v>4.181498991260951</v>
      </c>
      <c r="AY1042" s="11">
        <v>4.1669396004871668</v>
      </c>
    </row>
    <row r="1043" spans="1:51">
      <c r="A1043" s="5">
        <v>37985</v>
      </c>
      <c r="B1043" s="11">
        <v>4.092283564460832</v>
      </c>
      <c r="C1043" s="11">
        <v>4.3703380037993256</v>
      </c>
      <c r="D1043" s="11">
        <v>4.5455450069685792</v>
      </c>
      <c r="E1043" s="11">
        <v>4.6751263568494554</v>
      </c>
      <c r="F1043" s="11">
        <v>4.7704072483237177</v>
      </c>
      <c r="G1043" s="11">
        <v>4.8401072597157757</v>
      </c>
      <c r="H1043" s="11">
        <v>4.8909205815474017</v>
      </c>
      <c r="I1043" s="11">
        <v>4.9280511761486041</v>
      </c>
      <c r="J1043" s="11">
        <v>4.9552951617045018</v>
      </c>
      <c r="K1043" s="11">
        <v>4.97513696346134</v>
      </c>
      <c r="L1043" s="11">
        <v>4.9892596423637174</v>
      </c>
      <c r="M1043" s="11">
        <v>4.9983792386481678</v>
      </c>
      <c r="N1043" s="11">
        <v>5.0027091018934176</v>
      </c>
      <c r="O1043" s="11">
        <v>5.0023263963504361</v>
      </c>
      <c r="P1043" s="11">
        <v>4.9973822453759471</v>
      </c>
      <c r="Q1043" s="11">
        <v>4.9883227459183361</v>
      </c>
      <c r="R1043" s="11">
        <v>4.9758325726082591</v>
      </c>
      <c r="S1043" s="11">
        <v>4.9608257343886155</v>
      </c>
      <c r="T1043" s="11">
        <v>4.9439189794428877</v>
      </c>
      <c r="U1043" s="11">
        <v>4.9255579718293943</v>
      </c>
      <c r="V1043" s="11">
        <v>4.9058750247286467</v>
      </c>
      <c r="W1043" s="11">
        <v>4.8846481534024395</v>
      </c>
      <c r="X1043" s="11">
        <v>4.8616761285899885</v>
      </c>
      <c r="Y1043" s="11">
        <v>4.8367752825421588</v>
      </c>
      <c r="Z1043" s="11">
        <v>4.8097405007262743</v>
      </c>
      <c r="AA1043" s="11">
        <v>4.7808273037975146</v>
      </c>
      <c r="AB1043" s="11">
        <v>4.750391178370986</v>
      </c>
      <c r="AC1043" s="11">
        <v>4.718788074205543</v>
      </c>
      <c r="AD1043" s="11">
        <v>4.6863764295367396</v>
      </c>
      <c r="AE1043" s="11">
        <v>4.6535155147762355</v>
      </c>
      <c r="AF1043" s="11">
        <v>4.6205646009253556</v>
      </c>
      <c r="AG1043" s="11">
        <v>4.5878829589854275</v>
      </c>
      <c r="AH1043" s="11">
        <v>4.5558298599577807</v>
      </c>
      <c r="AI1043" s="11">
        <v>4.5247645748437408</v>
      </c>
      <c r="AJ1043" s="11">
        <v>4.4950458027954072</v>
      </c>
      <c r="AK1043" s="11">
        <v>4.4669143193018481</v>
      </c>
      <c r="AL1043" s="11">
        <v>4.4403494030332293</v>
      </c>
      <c r="AM1043" s="11">
        <v>4.4152951980647197</v>
      </c>
      <c r="AN1043" s="11">
        <v>4.3916958484714872</v>
      </c>
      <c r="AO1043" s="11">
        <v>4.3694954983286998</v>
      </c>
      <c r="AP1043" s="11">
        <v>4.348638291711528</v>
      </c>
      <c r="AQ1043" s="11">
        <v>4.3290683726951382</v>
      </c>
      <c r="AR1043" s="11">
        <v>4.3107278405453355</v>
      </c>
      <c r="AS1043" s="11">
        <v>4.2935092452149481</v>
      </c>
      <c r="AT1043" s="11">
        <v>4.2772541463070004</v>
      </c>
      <c r="AU1043" s="11">
        <v>4.2618017703339266</v>
      </c>
      <c r="AV1043" s="11">
        <v>4.2469913438081646</v>
      </c>
      <c r="AW1043" s="11">
        <v>4.2326620932421486</v>
      </c>
      <c r="AX1043" s="11">
        <v>4.218653245148313</v>
      </c>
      <c r="AY1043" s="11">
        <v>4.2048043194316094</v>
      </c>
    </row>
    <row r="1044" spans="1:51">
      <c r="A1044" s="5">
        <v>37986</v>
      </c>
      <c r="B1044" s="11">
        <v>4.0820488338293313</v>
      </c>
      <c r="C1044" s="11">
        <v>4.3600637310053498</v>
      </c>
      <c r="D1044" s="11">
        <v>4.5276270641331235</v>
      </c>
      <c r="E1044" s="11">
        <v>4.6500778650929391</v>
      </c>
      <c r="F1044" s="11">
        <v>4.7383079819789859</v>
      </c>
      <c r="G1044" s="11">
        <v>4.8010313244285019</v>
      </c>
      <c r="H1044" s="11">
        <v>4.8452276886677259</v>
      </c>
      <c r="I1044" s="11">
        <v>4.8764724455354669</v>
      </c>
      <c r="J1044" s="11">
        <v>4.8989290738410673</v>
      </c>
      <c r="K1044" s="11">
        <v>4.9154325409026987</v>
      </c>
      <c r="L1044" s="11">
        <v>4.9279729252160323</v>
      </c>
      <c r="M1044" s="11">
        <v>4.9374294311078195</v>
      </c>
      <c r="N1044" s="11">
        <v>4.9440137594773619</v>
      </c>
      <c r="O1044" s="11">
        <v>4.9475664600204139</v>
      </c>
      <c r="P1044" s="11">
        <v>4.9478721458056834</v>
      </c>
      <c r="Q1044" s="11">
        <v>4.9447565119075856</v>
      </c>
      <c r="R1044" s="11">
        <v>4.9383122992421988</v>
      </c>
      <c r="S1044" s="11">
        <v>4.929019717587388</v>
      </c>
      <c r="T1044" s="11">
        <v>4.9172684741981598</v>
      </c>
      <c r="U1044" s="11">
        <v>4.9033288419742158</v>
      </c>
      <c r="V1044" s="11">
        <v>4.8872387826219335</v>
      </c>
      <c r="W1044" s="11">
        <v>4.8687835312889307</v>
      </c>
      <c r="X1044" s="11">
        <v>4.8478069588041812</v>
      </c>
      <c r="Y1044" s="11">
        <v>4.824197108162501</v>
      </c>
      <c r="Z1044" s="11">
        <v>4.7978409793094947</v>
      </c>
      <c r="AA1044" s="11">
        <v>4.7690876826313309</v>
      </c>
      <c r="AB1044" s="11">
        <v>4.7383805508348686</v>
      </c>
      <c r="AC1044" s="11">
        <v>4.7061583627213324</v>
      </c>
      <c r="AD1044" s="11">
        <v>4.672836225243989</v>
      </c>
      <c r="AE1044" s="11">
        <v>4.638821577819618</v>
      </c>
      <c r="AF1044" s="11">
        <v>4.6045218559315764</v>
      </c>
      <c r="AG1044" s="11">
        <v>4.5703444950632219</v>
      </c>
      <c r="AH1044" s="11">
        <v>4.5366969306979117</v>
      </c>
      <c r="AI1044" s="11">
        <v>4.5039865983190044</v>
      </c>
      <c r="AJ1044" s="11">
        <v>4.4726202056499247</v>
      </c>
      <c r="AK1044" s="11">
        <v>4.4428731403272419</v>
      </c>
      <c r="AL1044" s="11">
        <v>4.4147383446076134</v>
      </c>
      <c r="AM1044" s="11">
        <v>4.3881721269630667</v>
      </c>
      <c r="AN1044" s="11">
        <v>4.3631307958656285</v>
      </c>
      <c r="AO1044" s="11">
        <v>4.3395706597873218</v>
      </c>
      <c r="AP1044" s="11">
        <v>4.3174480272001743</v>
      </c>
      <c r="AQ1044" s="11">
        <v>4.296719206576209</v>
      </c>
      <c r="AR1044" s="11">
        <v>4.2773378965723827</v>
      </c>
      <c r="AS1044" s="11">
        <v>4.2591977700937615</v>
      </c>
      <c r="AT1044" s="11">
        <v>4.2421324742947224</v>
      </c>
      <c r="AU1044" s="11">
        <v>4.2259730465141656</v>
      </c>
      <c r="AV1044" s="11">
        <v>4.2105505240909995</v>
      </c>
      <c r="AW1044" s="11">
        <v>4.1956959443641288</v>
      </c>
      <c r="AX1044" s="11">
        <v>4.1812403446724584</v>
      </c>
      <c r="AY1044" s="11">
        <v>4.1670151011402012</v>
      </c>
    </row>
    <row r="1045" spans="1:51">
      <c r="A1045" s="5">
        <v>37987</v>
      </c>
      <c r="B1045" s="11" t="s">
        <v>0</v>
      </c>
      <c r="C1045" s="11" t="s">
        <v>0</v>
      </c>
      <c r="D1045" s="11" t="s">
        <v>0</v>
      </c>
      <c r="E1045" s="11" t="s">
        <v>0</v>
      </c>
      <c r="F1045" s="11" t="s">
        <v>0</v>
      </c>
      <c r="G1045" s="11" t="s">
        <v>0</v>
      </c>
      <c r="H1045" s="11" t="s">
        <v>0</v>
      </c>
      <c r="I1045" s="11" t="s">
        <v>0</v>
      </c>
      <c r="J1045" s="11" t="s">
        <v>0</v>
      </c>
      <c r="K1045" s="11" t="s">
        <v>0</v>
      </c>
      <c r="L1045" s="11" t="s">
        <v>0</v>
      </c>
      <c r="M1045" s="11" t="s">
        <v>0</v>
      </c>
      <c r="N1045" s="11" t="s">
        <v>0</v>
      </c>
      <c r="O1045" s="11" t="s">
        <v>0</v>
      </c>
      <c r="P1045" s="11" t="s">
        <v>0</v>
      </c>
      <c r="Q1045" s="11" t="s">
        <v>0</v>
      </c>
      <c r="R1045" s="11" t="s">
        <v>0</v>
      </c>
      <c r="S1045" s="11" t="s">
        <v>0</v>
      </c>
      <c r="T1045" s="11" t="s">
        <v>0</v>
      </c>
      <c r="U1045" s="11" t="s">
        <v>0</v>
      </c>
      <c r="V1045" s="11" t="s">
        <v>0</v>
      </c>
      <c r="W1045" s="11" t="s">
        <v>0</v>
      </c>
      <c r="X1045" s="11" t="s">
        <v>0</v>
      </c>
      <c r="Y1045" s="11" t="s">
        <v>0</v>
      </c>
      <c r="Z1045" s="11" t="s">
        <v>0</v>
      </c>
      <c r="AA1045" s="11" t="s">
        <v>0</v>
      </c>
      <c r="AB1045" s="11" t="s">
        <v>0</v>
      </c>
      <c r="AC1045" s="11" t="s">
        <v>0</v>
      </c>
      <c r="AD1045" s="11" t="s">
        <v>0</v>
      </c>
      <c r="AE1045" s="11" t="s">
        <v>0</v>
      </c>
      <c r="AF1045" s="11" t="s">
        <v>0</v>
      </c>
      <c r="AG1045" s="11" t="s">
        <v>0</v>
      </c>
      <c r="AH1045" s="11" t="s">
        <v>0</v>
      </c>
      <c r="AI1045" s="11" t="s">
        <v>0</v>
      </c>
      <c r="AJ1045" s="11" t="s">
        <v>0</v>
      </c>
      <c r="AK1045" s="11" t="s">
        <v>0</v>
      </c>
      <c r="AL1045" s="11" t="s">
        <v>0</v>
      </c>
      <c r="AM1045" s="11" t="s">
        <v>0</v>
      </c>
      <c r="AN1045" s="11" t="s">
        <v>0</v>
      </c>
      <c r="AO1045" s="11" t="s">
        <v>0</v>
      </c>
      <c r="AP1045" s="11" t="s">
        <v>0</v>
      </c>
      <c r="AQ1045" s="11" t="s">
        <v>0</v>
      </c>
      <c r="AR1045" s="11" t="s">
        <v>0</v>
      </c>
      <c r="AS1045" s="11" t="s">
        <v>0</v>
      </c>
      <c r="AT1045" s="11" t="s">
        <v>0</v>
      </c>
      <c r="AU1045" s="11" t="s">
        <v>0</v>
      </c>
      <c r="AV1045" s="11" t="s">
        <v>0</v>
      </c>
      <c r="AW1045" s="11" t="s">
        <v>0</v>
      </c>
      <c r="AX1045" s="11" t="s">
        <v>0</v>
      </c>
      <c r="AY1045" s="11" t="s">
        <v>0</v>
      </c>
    </row>
    <row r="1046" spans="1:51">
      <c r="A1046" s="5">
        <v>37988</v>
      </c>
      <c r="B1046" s="11">
        <v>4.1187711275844219</v>
      </c>
      <c r="C1046" s="11">
        <v>4.4494931387324597</v>
      </c>
      <c r="D1046" s="11">
        <v>4.6257614191171745</v>
      </c>
      <c r="E1046" s="11">
        <v>4.7392925802561496</v>
      </c>
      <c r="F1046" s="11">
        <v>4.8176166366806656</v>
      </c>
      <c r="G1046" s="11">
        <v>4.872215455535259</v>
      </c>
      <c r="H1046" s="11">
        <v>4.9101130339357297</v>
      </c>
      <c r="I1046" s="11">
        <v>4.9365575311441026</v>
      </c>
      <c r="J1046" s="11">
        <v>4.9554019472706292</v>
      </c>
      <c r="K1046" s="11">
        <v>4.9692297779724868</v>
      </c>
      <c r="L1046" s="11">
        <v>4.9798587387078355</v>
      </c>
      <c r="M1046" s="11">
        <v>4.9880325844006341</v>
      </c>
      <c r="N1046" s="11">
        <v>4.9938545719983312</v>
      </c>
      <c r="O1046" s="11">
        <v>4.9970643665908732</v>
      </c>
      <c r="P1046" s="11">
        <v>4.9973448031947205</v>
      </c>
      <c r="Q1046" s="11">
        <v>4.9944145714153647</v>
      </c>
      <c r="R1046" s="11">
        <v>4.988274664406787</v>
      </c>
      <c r="S1046" s="11">
        <v>4.9793191396107011</v>
      </c>
      <c r="T1046" s="11">
        <v>4.9678697848173297</v>
      </c>
      <c r="U1046" s="11">
        <v>4.9541418915408837</v>
      </c>
      <c r="V1046" s="11">
        <v>4.9381349107958261</v>
      </c>
      <c r="W1046" s="11">
        <v>4.9196250076713834</v>
      </c>
      <c r="X1046" s="11">
        <v>4.898464137285619</v>
      </c>
      <c r="Y1046" s="11">
        <v>4.8745565330344593</v>
      </c>
      <c r="Z1046" s="11">
        <v>4.8478160543945537</v>
      </c>
      <c r="AA1046" s="11">
        <v>4.8186325886258468</v>
      </c>
      <c r="AB1046" s="11">
        <v>4.7874871123957012</v>
      </c>
      <c r="AC1046" s="11">
        <v>4.7548511223634984</v>
      </c>
      <c r="AD1046" s="11">
        <v>4.7211492138095235</v>
      </c>
      <c r="AE1046" s="11">
        <v>4.6867915036498236</v>
      </c>
      <c r="AF1046" s="11">
        <v>4.6521881046336393</v>
      </c>
      <c r="AG1046" s="11">
        <v>4.6177491295102167</v>
      </c>
      <c r="AH1046" s="11">
        <v>4.583884691028798</v>
      </c>
      <c r="AI1046" s="11">
        <v>4.5510049019386267</v>
      </c>
      <c r="AJ1046" s="11">
        <v>4.519518940895856</v>
      </c>
      <c r="AK1046" s="11">
        <v>4.4896961112189926</v>
      </c>
      <c r="AL1046" s="11">
        <v>4.4615182647298672</v>
      </c>
      <c r="AM1046" s="11">
        <v>4.4349319105573812</v>
      </c>
      <c r="AN1046" s="11">
        <v>4.4098835578304341</v>
      </c>
      <c r="AO1046" s="11">
        <v>4.386319715677927</v>
      </c>
      <c r="AP1046" s="11">
        <v>4.3641868932287604</v>
      </c>
      <c r="AQ1046" s="11">
        <v>4.3434315996118373</v>
      </c>
      <c r="AR1046" s="11">
        <v>4.32399770916075</v>
      </c>
      <c r="AS1046" s="11">
        <v>4.3057729408063006</v>
      </c>
      <c r="AT1046" s="11">
        <v>4.2885912217866231</v>
      </c>
      <c r="AU1046" s="11">
        <v>4.272284317560616</v>
      </c>
      <c r="AV1046" s="11">
        <v>4.2566839935871803</v>
      </c>
      <c r="AW1046" s="11">
        <v>4.2416220153252162</v>
      </c>
      <c r="AX1046" s="11">
        <v>4.2269301482336292</v>
      </c>
      <c r="AY1046" s="11">
        <v>4.2124405735762611</v>
      </c>
    </row>
    <row r="1047" spans="1:51">
      <c r="A1047" s="5">
        <v>37991</v>
      </c>
      <c r="B1047" s="11">
        <v>4.1917703386217076</v>
      </c>
      <c r="C1047" s="11">
        <v>4.4898185607797005</v>
      </c>
      <c r="D1047" s="11">
        <v>4.6516663543097918</v>
      </c>
      <c r="E1047" s="11">
        <v>4.7655400143617026</v>
      </c>
      <c r="F1047" s="11">
        <v>4.8454489833565848</v>
      </c>
      <c r="G1047" s="11">
        <v>4.9005246096905974</v>
      </c>
      <c r="H1047" s="11">
        <v>4.9377354634725021</v>
      </c>
      <c r="I1047" s="11">
        <v>4.9626918284898753</v>
      </c>
      <c r="J1047" s="11">
        <v>4.9795776740916304</v>
      </c>
      <c r="K1047" s="11">
        <v>4.991221723038894</v>
      </c>
      <c r="L1047" s="11">
        <v>4.9996102973934864</v>
      </c>
      <c r="M1047" s="11">
        <v>5.0055794050533065</v>
      </c>
      <c r="N1047" s="11">
        <v>5.0092876368039363</v>
      </c>
      <c r="O1047" s="11">
        <v>5.0104930457412191</v>
      </c>
      <c r="P1047" s="11">
        <v>5.0088794061281456</v>
      </c>
      <c r="Q1047" s="11">
        <v>5.0041349568219964</v>
      </c>
      <c r="R1047" s="11">
        <v>4.9962180870790434</v>
      </c>
      <c r="S1047" s="11">
        <v>4.9854786703725731</v>
      </c>
      <c r="T1047" s="11">
        <v>4.9722100556230178</v>
      </c>
      <c r="U1047" s="11">
        <v>4.9566064656565736</v>
      </c>
      <c r="V1047" s="11">
        <v>4.9386576576960985</v>
      </c>
      <c r="W1047" s="11">
        <v>4.9181461236478379</v>
      </c>
      <c r="X1047" s="11">
        <v>4.894943568807415</v>
      </c>
      <c r="Y1047" s="11">
        <v>4.8689816398628132</v>
      </c>
      <c r="Z1047" s="11">
        <v>4.8402056720021767</v>
      </c>
      <c r="AA1047" s="11">
        <v>4.8090623560630634</v>
      </c>
      <c r="AB1047" s="11">
        <v>4.7760923499658823</v>
      </c>
      <c r="AC1047" s="11">
        <v>4.7418183972708823</v>
      </c>
      <c r="AD1047" s="11">
        <v>4.7066760567521504</v>
      </c>
      <c r="AE1047" s="11">
        <v>4.6710744030786868</v>
      </c>
      <c r="AF1047" s="11">
        <v>4.635422504835363</v>
      </c>
      <c r="AG1047" s="11">
        <v>4.6001294306070477</v>
      </c>
      <c r="AH1047" s="11">
        <v>4.5656042489786079</v>
      </c>
      <c r="AI1047" s="11">
        <v>4.5322560285349134</v>
      </c>
      <c r="AJ1047" s="11">
        <v>4.500492789540071</v>
      </c>
      <c r="AK1047" s="11">
        <v>4.4705745457414254</v>
      </c>
      <c r="AL1047" s="11">
        <v>4.4424617118426966</v>
      </c>
      <c r="AM1047" s="11">
        <v>4.4160785221888554</v>
      </c>
      <c r="AN1047" s="11">
        <v>4.3913492111248749</v>
      </c>
      <c r="AO1047" s="11">
        <v>4.3681980129957276</v>
      </c>
      <c r="AP1047" s="11">
        <v>4.3465491621463848</v>
      </c>
      <c r="AQ1047" s="11">
        <v>4.326326892921819</v>
      </c>
      <c r="AR1047" s="11">
        <v>4.307453229022582</v>
      </c>
      <c r="AS1047" s="11">
        <v>4.2898042358584743</v>
      </c>
      <c r="AT1047" s="11">
        <v>4.2732125817551525</v>
      </c>
      <c r="AU1047" s="11">
        <v>4.2575092371622807</v>
      </c>
      <c r="AV1047" s="11">
        <v>4.2425251725295174</v>
      </c>
      <c r="AW1047" s="11">
        <v>4.2280913583065267</v>
      </c>
      <c r="AX1047" s="11">
        <v>4.2140387649429707</v>
      </c>
      <c r="AY1047" s="11">
        <v>4.2001988048739705</v>
      </c>
    </row>
    <row r="1048" spans="1:51">
      <c r="A1048" s="5">
        <v>37992</v>
      </c>
      <c r="B1048" s="11">
        <v>4.1679337529291223</v>
      </c>
      <c r="C1048" s="11">
        <v>4.4667729503747067</v>
      </c>
      <c r="D1048" s="11">
        <v>4.6385141016206024</v>
      </c>
      <c r="E1048" s="11">
        <v>4.7562381075630853</v>
      </c>
      <c r="F1048" s="11">
        <v>4.8357643398974304</v>
      </c>
      <c r="G1048" s="11">
        <v>4.8881585302454162</v>
      </c>
      <c r="H1048" s="11">
        <v>4.9217047888043357</v>
      </c>
      <c r="I1048" s="11">
        <v>4.9426943292498766</v>
      </c>
      <c r="J1048" s="11">
        <v>4.9556946967752573</v>
      </c>
      <c r="K1048" s="11">
        <v>4.9637597986972732</v>
      </c>
      <c r="L1048" s="11">
        <v>4.969020733134732</v>
      </c>
      <c r="M1048" s="11">
        <v>4.9723948735394758</v>
      </c>
      <c r="N1048" s="11">
        <v>4.9740882843354575</v>
      </c>
      <c r="O1048" s="11">
        <v>4.9738663827075404</v>
      </c>
      <c r="P1048" s="11">
        <v>4.9714020122176947</v>
      </c>
      <c r="Q1048" s="11">
        <v>4.9663406506077505</v>
      </c>
      <c r="R1048" s="11">
        <v>4.9585850796350242</v>
      </c>
      <c r="S1048" s="11">
        <v>4.9484167439051303</v>
      </c>
      <c r="T1048" s="11">
        <v>4.9360551009425029</v>
      </c>
      <c r="U1048" s="11">
        <v>4.9216229856237064</v>
      </c>
      <c r="V1048" s="11">
        <v>4.9050430060730799</v>
      </c>
      <c r="W1048" s="11">
        <v>4.8860383974094646</v>
      </c>
      <c r="X1048" s="11">
        <v>4.8644277691239779</v>
      </c>
      <c r="Y1048" s="11">
        <v>4.8400931691273268</v>
      </c>
      <c r="Z1048" s="11">
        <v>4.8129393795171902</v>
      </c>
      <c r="AA1048" s="11">
        <v>4.7833718828293073</v>
      </c>
      <c r="AB1048" s="11">
        <v>4.751887373221261</v>
      </c>
      <c r="AC1048" s="11">
        <v>4.7189688699310466</v>
      </c>
      <c r="AD1048" s="11">
        <v>4.6850339232533029</v>
      </c>
      <c r="AE1048" s="11">
        <v>4.6504805140421164</v>
      </c>
      <c r="AF1048" s="11">
        <v>4.615706619637618</v>
      </c>
      <c r="AG1048" s="11">
        <v>4.5811102173799414</v>
      </c>
      <c r="AH1048" s="11">
        <v>4.5470892846092212</v>
      </c>
      <c r="AI1048" s="11">
        <v>4.5140417986655894</v>
      </c>
      <c r="AJ1048" s="11">
        <v>4.4823646769154433</v>
      </c>
      <c r="AK1048" s="11">
        <v>4.4523135257672131</v>
      </c>
      <c r="AL1048" s="11">
        <v>4.4238621873360451</v>
      </c>
      <c r="AM1048" s="11">
        <v>4.3969510856498788</v>
      </c>
      <c r="AN1048" s="11">
        <v>4.3715206447366537</v>
      </c>
      <c r="AO1048" s="11">
        <v>4.3475112886243084</v>
      </c>
      <c r="AP1048" s="11">
        <v>4.3248634413407823</v>
      </c>
      <c r="AQ1048" s="11">
        <v>4.3035175269140149</v>
      </c>
      <c r="AR1048" s="11">
        <v>4.2834116104716795</v>
      </c>
      <c r="AS1048" s="11">
        <v>4.2644359091611985</v>
      </c>
      <c r="AT1048" s="11">
        <v>4.2464361019900974</v>
      </c>
      <c r="AU1048" s="11">
        <v>4.2292561721020778</v>
      </c>
      <c r="AV1048" s="11">
        <v>4.2127401026408409</v>
      </c>
      <c r="AW1048" s="11">
        <v>4.196731876750091</v>
      </c>
      <c r="AX1048" s="11">
        <v>4.181075477573529</v>
      </c>
      <c r="AY1048" s="11">
        <v>4.1656153198383139</v>
      </c>
    </row>
    <row r="1049" spans="1:51">
      <c r="A1049" s="5">
        <v>37993</v>
      </c>
      <c r="B1049" s="11">
        <v>4.18294634140232</v>
      </c>
      <c r="C1049" s="11">
        <v>4.4573524885429565</v>
      </c>
      <c r="D1049" s="11">
        <v>4.612980264112565</v>
      </c>
      <c r="E1049" s="11">
        <v>4.7270398849495399</v>
      </c>
      <c r="F1049" s="11">
        <v>4.8069828807534014</v>
      </c>
      <c r="G1049" s="11">
        <v>4.8611741054113553</v>
      </c>
      <c r="H1049" s="11">
        <v>4.8966292547302093</v>
      </c>
      <c r="I1049" s="11">
        <v>4.9185290880371806</v>
      </c>
      <c r="J1049" s="11">
        <v>4.9309652880379087</v>
      </c>
      <c r="K1049" s="11">
        <v>4.9372245384079356</v>
      </c>
      <c r="L1049" s="11">
        <v>4.9398890336124452</v>
      </c>
      <c r="M1049" s="11">
        <v>4.9403384429274473</v>
      </c>
      <c r="N1049" s="11">
        <v>4.9391622646712694</v>
      </c>
      <c r="O1049" s="11">
        <v>4.9363927807244474</v>
      </c>
      <c r="P1049" s="11">
        <v>4.9319093230140023</v>
      </c>
      <c r="Q1049" s="11">
        <v>4.925450075416653</v>
      </c>
      <c r="R1049" s="11">
        <v>4.9169360582742243</v>
      </c>
      <c r="S1049" s="11">
        <v>4.9066060664612916</v>
      </c>
      <c r="T1049" s="11">
        <v>4.8945884254825396</v>
      </c>
      <c r="U1049" s="11">
        <v>4.8809103859190062</v>
      </c>
      <c r="V1049" s="11">
        <v>4.8653984119477647</v>
      </c>
      <c r="W1049" s="11">
        <v>4.8476832269074936</v>
      </c>
      <c r="X1049" s="11">
        <v>4.8275084701041902</v>
      </c>
      <c r="Y1049" s="11">
        <v>4.8046936612878985</v>
      </c>
      <c r="Z1049" s="11">
        <v>4.7790938364688493</v>
      </c>
      <c r="AA1049" s="11">
        <v>4.751073433553759</v>
      </c>
      <c r="AB1049" s="11">
        <v>4.7210867226767679</v>
      </c>
      <c r="AC1049" s="11">
        <v>4.6895791446417343</v>
      </c>
      <c r="AD1049" s="11">
        <v>4.6569545570766095</v>
      </c>
      <c r="AE1049" s="11">
        <v>4.6236045870263602</v>
      </c>
      <c r="AF1049" s="11">
        <v>4.589920859858875</v>
      </c>
      <c r="AG1049" s="11">
        <v>4.5562950009420389</v>
      </c>
      <c r="AH1049" s="11">
        <v>4.5231186356437361</v>
      </c>
      <c r="AI1049" s="11">
        <v>4.4907833893318552</v>
      </c>
      <c r="AJ1049" s="11">
        <v>4.4596798023834614</v>
      </c>
      <c r="AK1049" s="11">
        <v>4.4300616337103218</v>
      </c>
      <c r="AL1049" s="11">
        <v>4.4019139828058309</v>
      </c>
      <c r="AM1049" s="11">
        <v>4.3751906577140955</v>
      </c>
      <c r="AN1049" s="11">
        <v>4.3498454664792234</v>
      </c>
      <c r="AO1049" s="11">
        <v>4.3258322171453205</v>
      </c>
      <c r="AP1049" s="11">
        <v>4.3031047177564936</v>
      </c>
      <c r="AQ1049" s="11">
        <v>4.2816167763568505</v>
      </c>
      <c r="AR1049" s="11">
        <v>4.2613196078063096</v>
      </c>
      <c r="AS1049" s="11">
        <v>4.2421130932387028</v>
      </c>
      <c r="AT1049" s="11">
        <v>4.2238500115692039</v>
      </c>
      <c r="AU1049" s="11">
        <v>4.2063813967965533</v>
      </c>
      <c r="AV1049" s="11">
        <v>4.1895582829194895</v>
      </c>
      <c r="AW1049" s="11">
        <v>4.1732317039367484</v>
      </c>
      <c r="AX1049" s="11">
        <v>4.1572526938470729</v>
      </c>
      <c r="AY1049" s="11">
        <v>4.1414727179569688</v>
      </c>
    </row>
    <row r="1050" spans="1:51">
      <c r="A1050" s="5">
        <v>37994</v>
      </c>
      <c r="B1050" s="11">
        <v>4.1713788650085553</v>
      </c>
      <c r="C1050" s="11">
        <v>4.4277338223949556</v>
      </c>
      <c r="D1050" s="11">
        <v>4.5864027855855349</v>
      </c>
      <c r="E1050" s="11">
        <v>4.7069758437994818</v>
      </c>
      <c r="F1050" s="11">
        <v>4.7924387413010532</v>
      </c>
      <c r="G1050" s="11">
        <v>4.8506837058646983</v>
      </c>
      <c r="H1050" s="11">
        <v>4.8890796470150395</v>
      </c>
      <c r="I1050" s="11">
        <v>4.9131464947320698</v>
      </c>
      <c r="J1050" s="11">
        <v>4.9271873728505344</v>
      </c>
      <c r="K1050" s="11">
        <v>4.934601218967603</v>
      </c>
      <c r="L1050" s="11">
        <v>4.9380237882761069</v>
      </c>
      <c r="M1050" s="11">
        <v>4.9388907981104442</v>
      </c>
      <c r="N1050" s="11">
        <v>4.9378609936002551</v>
      </c>
      <c r="O1050" s="11">
        <v>4.9350400419869267</v>
      </c>
      <c r="P1050" s="11">
        <v>4.9303797743448561</v>
      </c>
      <c r="Q1050" s="11">
        <v>4.9236878855566593</v>
      </c>
      <c r="R1050" s="11">
        <v>4.9149544222183028</v>
      </c>
      <c r="S1050" s="11">
        <v>4.9044920770366334</v>
      </c>
      <c r="T1050" s="11">
        <v>4.8924889636909041</v>
      </c>
      <c r="U1050" s="11">
        <v>4.8790273174909204</v>
      </c>
      <c r="V1050" s="11">
        <v>4.863966821964576</v>
      </c>
      <c r="W1050" s="11">
        <v>4.8469514269993823</v>
      </c>
      <c r="X1050" s="11">
        <v>4.8277178563885981</v>
      </c>
      <c r="Y1050" s="11">
        <v>4.8060629913260104</v>
      </c>
      <c r="Z1050" s="11">
        <v>4.7818186704110381</v>
      </c>
      <c r="AA1050" s="11">
        <v>4.7552949469036783</v>
      </c>
      <c r="AB1050" s="11">
        <v>4.7268846512966727</v>
      </c>
      <c r="AC1050" s="11">
        <v>4.6969766924107965</v>
      </c>
      <c r="AD1050" s="11">
        <v>4.665941809371418</v>
      </c>
      <c r="AE1050" s="11">
        <v>4.6341454829148105</v>
      </c>
      <c r="AF1050" s="11">
        <v>4.6019531932428279</v>
      </c>
      <c r="AG1050" s="11">
        <v>4.5697304205573248</v>
      </c>
      <c r="AH1050" s="11">
        <v>4.5378426450601514</v>
      </c>
      <c r="AI1050" s="11">
        <v>4.5066553469531616</v>
      </c>
      <c r="AJ1050" s="11">
        <v>4.4765329391431958</v>
      </c>
      <c r="AK1050" s="11">
        <v>4.4477124244785937</v>
      </c>
      <c r="AL1050" s="11">
        <v>4.4201842829678375</v>
      </c>
      <c r="AM1050" s="11">
        <v>4.3939107995897801</v>
      </c>
      <c r="AN1050" s="11">
        <v>4.3688542593232755</v>
      </c>
      <c r="AO1050" s="11">
        <v>4.3449769471471749</v>
      </c>
      <c r="AP1050" s="11">
        <v>4.322241148040332</v>
      </c>
      <c r="AQ1050" s="11">
        <v>4.3006091469816008</v>
      </c>
      <c r="AR1050" s="11">
        <v>4.2800405948235092</v>
      </c>
      <c r="AS1050" s="11">
        <v>4.2604442415896271</v>
      </c>
      <c r="AT1050" s="11">
        <v>4.2416827976997613</v>
      </c>
      <c r="AU1050" s="11">
        <v>4.2236173147663401</v>
      </c>
      <c r="AV1050" s="11">
        <v>4.2061088444017907</v>
      </c>
      <c r="AW1050" s="11">
        <v>4.1890184382185431</v>
      </c>
      <c r="AX1050" s="11">
        <v>4.1722071478290266</v>
      </c>
      <c r="AY1050" s="11">
        <v>4.1555364676620767</v>
      </c>
    </row>
    <row r="1051" spans="1:51">
      <c r="A1051" s="5">
        <v>37995</v>
      </c>
      <c r="B1051" s="11">
        <v>4.0695157222374743</v>
      </c>
      <c r="C1051" s="11">
        <v>4.2602130203730031</v>
      </c>
      <c r="D1051" s="11">
        <v>4.4120253361690054</v>
      </c>
      <c r="E1051" s="11">
        <v>4.5420721495533982</v>
      </c>
      <c r="F1051" s="11">
        <v>4.638896219344141</v>
      </c>
      <c r="G1051" s="11">
        <v>4.7076678593303489</v>
      </c>
      <c r="H1051" s="11">
        <v>4.7551265691438331</v>
      </c>
      <c r="I1051" s="11">
        <v>4.7868868264863771</v>
      </c>
      <c r="J1051" s="11">
        <v>4.8074463900684483</v>
      </c>
      <c r="K1051" s="11">
        <v>4.8204700723256764</v>
      </c>
      <c r="L1051" s="11">
        <v>4.8288000354593761</v>
      </c>
      <c r="M1051" s="11">
        <v>4.8340512995621223</v>
      </c>
      <c r="N1051" s="11">
        <v>4.8370315816407574</v>
      </c>
      <c r="O1051" s="11">
        <v>4.8379611913482767</v>
      </c>
      <c r="P1051" s="11">
        <v>4.836897146527531</v>
      </c>
      <c r="Q1051" s="11">
        <v>4.8337415859000608</v>
      </c>
      <c r="R1051" s="11">
        <v>4.8285722472849564</v>
      </c>
      <c r="S1051" s="11">
        <v>4.821783188573467</v>
      </c>
      <c r="T1051" s="11">
        <v>4.8135891752561024</v>
      </c>
      <c r="U1051" s="11">
        <v>4.8040866979674952</v>
      </c>
      <c r="V1051" s="11">
        <v>4.7931108999959378</v>
      </c>
      <c r="W1051" s="11">
        <v>4.780253371502222</v>
      </c>
      <c r="X1051" s="11">
        <v>4.7651913477146657</v>
      </c>
      <c r="Y1051" s="11">
        <v>4.7476536239554505</v>
      </c>
      <c r="Z1051" s="11">
        <v>4.7274185511450595</v>
      </c>
      <c r="AA1051" s="11">
        <v>4.7047387132471554</v>
      </c>
      <c r="AB1051" s="11">
        <v>4.6799432718112541</v>
      </c>
      <c r="AC1051" s="11">
        <v>4.6533674910662413</v>
      </c>
      <c r="AD1051" s="11">
        <v>4.6253735562975509</v>
      </c>
      <c r="AE1051" s="11">
        <v>4.5963310738621033</v>
      </c>
      <c r="AF1051" s="11">
        <v>4.5666096503507809</v>
      </c>
      <c r="AG1051" s="11">
        <v>4.5365788923544708</v>
      </c>
      <c r="AH1051" s="11">
        <v>4.5066084064640588</v>
      </c>
      <c r="AI1051" s="11">
        <v>4.4770677992704275</v>
      </c>
      <c r="AJ1051" s="11">
        <v>4.4483254391178537</v>
      </c>
      <c r="AK1051" s="11">
        <v>4.4206232208721419</v>
      </c>
      <c r="AL1051" s="11">
        <v>4.3939690641071918</v>
      </c>
      <c r="AM1051" s="11">
        <v>4.3683455643409239</v>
      </c>
      <c r="AN1051" s="11">
        <v>4.3437353170912605</v>
      </c>
      <c r="AO1051" s="11">
        <v>4.3201209178761193</v>
      </c>
      <c r="AP1051" s="11">
        <v>4.2974849622134244</v>
      </c>
      <c r="AQ1051" s="11">
        <v>4.2758100456210935</v>
      </c>
      <c r="AR1051" s="11">
        <v>4.2550754917774603</v>
      </c>
      <c r="AS1051" s="11">
        <v>4.235201735804826</v>
      </c>
      <c r="AT1051" s="11">
        <v>4.2160581943969575</v>
      </c>
      <c r="AU1051" s="11">
        <v>4.1975125965954341</v>
      </c>
      <c r="AV1051" s="11">
        <v>4.1794326714418366</v>
      </c>
      <c r="AW1051" s="11">
        <v>4.1616861479777478</v>
      </c>
      <c r="AX1051" s="11">
        <v>4.1441407552447487</v>
      </c>
      <c r="AY1051" s="11">
        <v>4.1266647537854118</v>
      </c>
    </row>
    <row r="1052" spans="1:51">
      <c r="A1052" s="5">
        <v>37998</v>
      </c>
      <c r="B1052" s="11">
        <v>4.0080266452454483</v>
      </c>
      <c r="C1052" s="11">
        <v>4.2004168585592518</v>
      </c>
      <c r="D1052" s="11">
        <v>4.3671259521976866</v>
      </c>
      <c r="E1052" s="11">
        <v>4.5013878504771538</v>
      </c>
      <c r="F1052" s="11">
        <v>4.599791603273915</v>
      </c>
      <c r="G1052" s="11">
        <v>4.670169180557922</v>
      </c>
      <c r="H1052" s="11">
        <v>4.7199327771376218</v>
      </c>
      <c r="I1052" s="11">
        <v>4.7547180697360858</v>
      </c>
      <c r="J1052" s="11">
        <v>4.7788553111675789</v>
      </c>
      <c r="K1052" s="11">
        <v>4.7957786360061245</v>
      </c>
      <c r="L1052" s="11">
        <v>4.8080756831793749</v>
      </c>
      <c r="M1052" s="11">
        <v>4.8171333109452075</v>
      </c>
      <c r="N1052" s="11">
        <v>4.8235772489668154</v>
      </c>
      <c r="O1052" s="11">
        <v>4.8275169642588196</v>
      </c>
      <c r="P1052" s="11">
        <v>4.8289419947650565</v>
      </c>
      <c r="Q1052" s="11">
        <v>4.8277694155231616</v>
      </c>
      <c r="R1052" s="11">
        <v>4.8241436968580249</v>
      </c>
      <c r="S1052" s="11">
        <v>4.8185611607196597</v>
      </c>
      <c r="T1052" s="11">
        <v>4.8113367738290647</v>
      </c>
      <c r="U1052" s="11">
        <v>4.8026628650065781</v>
      </c>
      <c r="V1052" s="11">
        <v>4.792450249464177</v>
      </c>
      <c r="W1052" s="11">
        <v>4.7803492886825021</v>
      </c>
      <c r="X1052" s="11">
        <v>4.766074028113322</v>
      </c>
      <c r="Y1052" s="11">
        <v>4.749374221161502</v>
      </c>
      <c r="Z1052" s="11">
        <v>4.730043411019345</v>
      </c>
      <c r="AA1052" s="11">
        <v>4.7083078469247797</v>
      </c>
      <c r="AB1052" s="11">
        <v>4.6844626736238153</v>
      </c>
      <c r="AC1052" s="11">
        <v>4.6588123482255481</v>
      </c>
      <c r="AD1052" s="11">
        <v>4.6317017425477411</v>
      </c>
      <c r="AE1052" s="11">
        <v>4.6034866895072053</v>
      </c>
      <c r="AF1052" s="11">
        <v>4.5745230222230511</v>
      </c>
      <c r="AG1052" s="11">
        <v>4.5451665738143996</v>
      </c>
      <c r="AH1052" s="11">
        <v>4.5157731774003631</v>
      </c>
      <c r="AI1052" s="11">
        <v>4.4866986661000574</v>
      </c>
      <c r="AJ1052" s="11">
        <v>4.4582976418521785</v>
      </c>
      <c r="AK1052" s="11">
        <v>4.4308050423772869</v>
      </c>
      <c r="AL1052" s="11">
        <v>4.4042376998143338</v>
      </c>
      <c r="AM1052" s="11">
        <v>4.3785892741351278</v>
      </c>
      <c r="AN1052" s="11">
        <v>4.3538534253114793</v>
      </c>
      <c r="AO1052" s="11">
        <v>4.3300238133151963</v>
      </c>
      <c r="AP1052" s="11">
        <v>4.307094098118089</v>
      </c>
      <c r="AQ1052" s="11">
        <v>4.2850579396919635</v>
      </c>
      <c r="AR1052" s="11">
        <v>4.2639054912536913</v>
      </c>
      <c r="AS1052" s="11">
        <v>4.2435652393179808</v>
      </c>
      <c r="AT1052" s="11">
        <v>4.2239130075917908</v>
      </c>
      <c r="AU1052" s="11">
        <v>4.2048229278821614</v>
      </c>
      <c r="AV1052" s="11">
        <v>4.1861691319961363</v>
      </c>
      <c r="AW1052" s="11">
        <v>4.1678257517407546</v>
      </c>
      <c r="AX1052" s="11">
        <v>4.1496669189230584</v>
      </c>
      <c r="AY1052" s="11">
        <v>4.1315673033612477</v>
      </c>
    </row>
    <row r="1053" spans="1:51">
      <c r="A1053" s="5">
        <v>37999</v>
      </c>
      <c r="B1053" s="11">
        <v>3.99076107504365</v>
      </c>
      <c r="C1053" s="11">
        <v>4.184943316783186</v>
      </c>
      <c r="D1053" s="11">
        <v>4.354789742344086</v>
      </c>
      <c r="E1053" s="11">
        <v>4.4927187178742782</v>
      </c>
      <c r="F1053" s="11">
        <v>4.5949867166747431</v>
      </c>
      <c r="G1053" s="11">
        <v>4.6690911897989613</v>
      </c>
      <c r="H1053" s="11">
        <v>4.7223092541059639</v>
      </c>
      <c r="I1053" s="11">
        <v>4.7602478910283397</v>
      </c>
      <c r="J1053" s="11">
        <v>4.7871840738742995</v>
      </c>
      <c r="K1053" s="11">
        <v>4.8064712413042043</v>
      </c>
      <c r="L1053" s="11">
        <v>4.8206196117526776</v>
      </c>
      <c r="M1053" s="11">
        <v>4.8309664162090797</v>
      </c>
      <c r="N1053" s="11">
        <v>4.8381237248961648</v>
      </c>
      <c r="O1053" s="11">
        <v>4.8422284565878737</v>
      </c>
      <c r="P1053" s="11">
        <v>4.843317332819514</v>
      </c>
      <c r="Q1053" s="11">
        <v>4.8413873501345899</v>
      </c>
      <c r="R1053" s="11">
        <v>4.8366766960348588</v>
      </c>
      <c r="S1053" s="11">
        <v>4.8297836097451681</v>
      </c>
      <c r="T1053" s="11">
        <v>4.8211087550472032</v>
      </c>
      <c r="U1053" s="11">
        <v>4.8109252910628344</v>
      </c>
      <c r="V1053" s="11">
        <v>4.799206237128308</v>
      </c>
      <c r="W1053" s="11">
        <v>4.7856497258106252</v>
      </c>
      <c r="X1053" s="11">
        <v>4.7700039039461624</v>
      </c>
      <c r="Y1053" s="11">
        <v>4.7520407616400533</v>
      </c>
      <c r="Z1053" s="11">
        <v>4.7315677842409256</v>
      </c>
      <c r="AA1053" s="11">
        <v>4.708822916658856</v>
      </c>
      <c r="AB1053" s="11">
        <v>4.6841123686628894</v>
      </c>
      <c r="AC1053" s="11">
        <v>4.657748578144945</v>
      </c>
      <c r="AD1053" s="11">
        <v>4.6300705748421906</v>
      </c>
      <c r="AE1053" s="11">
        <v>4.6014244842120817</v>
      </c>
      <c r="AF1053" s="11">
        <v>4.572156431780285</v>
      </c>
      <c r="AG1053" s="11">
        <v>4.5426125430724662</v>
      </c>
      <c r="AH1053" s="11">
        <v>4.5131389436142966</v>
      </c>
      <c r="AI1053" s="11">
        <v>4.484081758931441</v>
      </c>
      <c r="AJ1053" s="11">
        <v>4.4557857988828999</v>
      </c>
      <c r="AK1053" s="11">
        <v>4.4284740543133418</v>
      </c>
      <c r="AL1053" s="11">
        <v>4.4021507589507092</v>
      </c>
      <c r="AM1053" s="11">
        <v>4.3767973348479927</v>
      </c>
      <c r="AN1053" s="11">
        <v>4.3523952040581824</v>
      </c>
      <c r="AO1053" s="11">
        <v>4.3289257886342662</v>
      </c>
      <c r="AP1053" s="11">
        <v>4.3063705106292369</v>
      </c>
      <c r="AQ1053" s="11">
        <v>4.2847107920960825</v>
      </c>
      <c r="AR1053" s="11">
        <v>4.2639248123424611</v>
      </c>
      <c r="AS1053" s="11">
        <v>4.2439350249802459</v>
      </c>
      <c r="AT1053" s="11">
        <v>4.2246169739614992</v>
      </c>
      <c r="AU1053" s="11">
        <v>4.2058447401100807</v>
      </c>
      <c r="AV1053" s="11">
        <v>4.1874924042498503</v>
      </c>
      <c r="AW1053" s="11">
        <v>4.1694340472046658</v>
      </c>
      <c r="AX1053" s="11">
        <v>4.1515437497983854</v>
      </c>
      <c r="AY1053" s="11">
        <v>4.133696169113418</v>
      </c>
    </row>
    <row r="1054" spans="1:51">
      <c r="A1054" s="5">
        <v>38000</v>
      </c>
      <c r="B1054" s="11">
        <v>4.0322213253984556</v>
      </c>
      <c r="C1054" s="11">
        <v>4.2279897621935287</v>
      </c>
      <c r="D1054" s="11">
        <v>4.3902872015310912</v>
      </c>
      <c r="E1054" s="11">
        <v>4.5210303463930082</v>
      </c>
      <c r="F1054" s="11">
        <v>4.6177723201864822</v>
      </c>
      <c r="G1054" s="11">
        <v>4.6878083412650531</v>
      </c>
      <c r="H1054" s="11">
        <v>4.7380503536334855</v>
      </c>
      <c r="I1054" s="11">
        <v>4.7738046329630679</v>
      </c>
      <c r="J1054" s="11">
        <v>4.7991394648562729</v>
      </c>
      <c r="K1054" s="11">
        <v>4.8172545647629832</v>
      </c>
      <c r="L1054" s="11">
        <v>4.8305503483391412</v>
      </c>
      <c r="M1054" s="11">
        <v>4.8402573792559114</v>
      </c>
      <c r="N1054" s="11">
        <v>4.8468940737910566</v>
      </c>
      <c r="O1054" s="11">
        <v>4.8505346742607545</v>
      </c>
      <c r="P1054" s="11">
        <v>4.8511671943995571</v>
      </c>
      <c r="Q1054" s="11">
        <v>4.8487622695164463</v>
      </c>
      <c r="R1054" s="11">
        <v>4.8435411475136716</v>
      </c>
      <c r="S1054" s="11">
        <v>4.8360953458272924</v>
      </c>
      <c r="T1054" s="11">
        <v>4.8268348497474101</v>
      </c>
      <c r="U1054" s="11">
        <v>4.8160474851514561</v>
      </c>
      <c r="V1054" s="11">
        <v>4.8037280616613085</v>
      </c>
      <c r="W1054" s="11">
        <v>4.7896068419696523</v>
      </c>
      <c r="X1054" s="11">
        <v>4.7734612051366581</v>
      </c>
      <c r="Y1054" s="11">
        <v>4.7550886348836663</v>
      </c>
      <c r="Z1054" s="11">
        <v>4.7343178481751558</v>
      </c>
      <c r="AA1054" s="11">
        <v>4.7113976407491167</v>
      </c>
      <c r="AB1054" s="11">
        <v>4.6866426917284363</v>
      </c>
      <c r="AC1054" s="11">
        <v>4.6603702763902017</v>
      </c>
      <c r="AD1054" s="11">
        <v>4.6329085752958479</v>
      </c>
      <c r="AE1054" s="11">
        <v>4.6045886319443277</v>
      </c>
      <c r="AF1054" s="11">
        <v>4.5757414898482871</v>
      </c>
      <c r="AG1054" s="11">
        <v>4.5466981925203704</v>
      </c>
      <c r="AH1054" s="11">
        <v>4.5177897834732264</v>
      </c>
      <c r="AI1054" s="11">
        <v>4.4893473062195008</v>
      </c>
      <c r="AJ1054" s="11">
        <v>4.4617004246085337</v>
      </c>
      <c r="AK1054" s="11">
        <v>4.4350569805910833</v>
      </c>
      <c r="AL1054" s="11">
        <v>4.4094092752929432</v>
      </c>
      <c r="AM1054" s="11">
        <v>4.3847275512863142</v>
      </c>
      <c r="AN1054" s="11">
        <v>4.3609820511433943</v>
      </c>
      <c r="AO1054" s="11">
        <v>4.3381430174363853</v>
      </c>
      <c r="AP1054" s="11">
        <v>4.3161806927374879</v>
      </c>
      <c r="AQ1054" s="11">
        <v>4.2950653196189013</v>
      </c>
      <c r="AR1054" s="11">
        <v>4.2747643021383555</v>
      </c>
      <c r="AS1054" s="11">
        <v>4.2551973661783</v>
      </c>
      <c r="AT1054" s="11">
        <v>4.2362446758243131</v>
      </c>
      <c r="AU1054" s="11">
        <v>4.217785197663515</v>
      </c>
      <c r="AV1054" s="11">
        <v>4.1996978982830235</v>
      </c>
      <c r="AW1054" s="11">
        <v>4.1818617442699582</v>
      </c>
      <c r="AX1054" s="11">
        <v>4.1641557022114366</v>
      </c>
      <c r="AY1054" s="11">
        <v>4.1464593415549107</v>
      </c>
    </row>
    <row r="1055" spans="1:51">
      <c r="A1055" s="5">
        <v>38001</v>
      </c>
      <c r="B1055" s="11">
        <v>4.0664652302774851</v>
      </c>
      <c r="C1055" s="11">
        <v>4.2776645878772017</v>
      </c>
      <c r="D1055" s="11">
        <v>4.4361593422143804</v>
      </c>
      <c r="E1055" s="11">
        <v>4.5573406217815453</v>
      </c>
      <c r="F1055" s="11">
        <v>4.6458465557993929</v>
      </c>
      <c r="G1055" s="11">
        <v>4.7093540139996959</v>
      </c>
      <c r="H1055" s="11">
        <v>4.7543729449944339</v>
      </c>
      <c r="I1055" s="11">
        <v>4.7858530422255185</v>
      </c>
      <c r="J1055" s="11">
        <v>4.8076476660825023</v>
      </c>
      <c r="K1055" s="11">
        <v>4.8228794399321941</v>
      </c>
      <c r="L1055" s="11">
        <v>4.8339522387655078</v>
      </c>
      <c r="M1055" s="11">
        <v>4.8421290028574058</v>
      </c>
      <c r="N1055" s="11">
        <v>4.8479491358473039</v>
      </c>
      <c r="O1055" s="11">
        <v>4.8514733496079137</v>
      </c>
      <c r="P1055" s="11">
        <v>4.8526494187287508</v>
      </c>
      <c r="Q1055" s="11">
        <v>4.8513595489207928</v>
      </c>
      <c r="R1055" s="11">
        <v>4.8477189689909679</v>
      </c>
      <c r="S1055" s="11">
        <v>4.8421932534268759</v>
      </c>
      <c r="T1055" s="11">
        <v>4.835070719821549</v>
      </c>
      <c r="U1055" s="11">
        <v>4.8265244527422748</v>
      </c>
      <c r="V1055" s="11">
        <v>4.8164526534007743</v>
      </c>
      <c r="W1055" s="11">
        <v>4.8045110216279365</v>
      </c>
      <c r="X1055" s="11">
        <v>4.7904257014809764</v>
      </c>
      <c r="Y1055" s="11">
        <v>4.7739575076250222</v>
      </c>
      <c r="Z1055" s="11">
        <v>4.7549111945512124</v>
      </c>
      <c r="AA1055" s="11">
        <v>4.7335320047858884</v>
      </c>
      <c r="AB1055" s="11">
        <v>4.7101320641005895</v>
      </c>
      <c r="AC1055" s="11">
        <v>4.6850278036602635</v>
      </c>
      <c r="AD1055" s="11">
        <v>4.6585534470792087</v>
      </c>
      <c r="AE1055" s="11">
        <v>4.6310478134973501</v>
      </c>
      <c r="AF1055" s="11">
        <v>4.6028497220611975</v>
      </c>
      <c r="AG1055" s="11">
        <v>4.5742979919172537</v>
      </c>
      <c r="AH1055" s="11">
        <v>4.5457314422120252</v>
      </c>
      <c r="AI1055" s="11">
        <v>4.5174888920920173</v>
      </c>
      <c r="AJ1055" s="11">
        <v>4.4899076968445364</v>
      </c>
      <c r="AK1055" s="11">
        <v>4.4632018239618345</v>
      </c>
      <c r="AL1055" s="11">
        <v>4.4373701383605457</v>
      </c>
      <c r="AM1055" s="11">
        <v>4.4123899025641737</v>
      </c>
      <c r="AN1055" s="11">
        <v>4.3882383790962205</v>
      </c>
      <c r="AO1055" s="11">
        <v>4.3648928304801942</v>
      </c>
      <c r="AP1055" s="11">
        <v>4.3423305192395931</v>
      </c>
      <c r="AQ1055" s="11">
        <v>4.3205287078979238</v>
      </c>
      <c r="AR1055" s="11">
        <v>4.2994617292073256</v>
      </c>
      <c r="AS1055" s="11">
        <v>4.2790558060418595</v>
      </c>
      <c r="AT1055" s="11">
        <v>4.2591978120622196</v>
      </c>
      <c r="AU1055" s="11">
        <v>4.2397734655144905</v>
      </c>
      <c r="AV1055" s="11">
        <v>4.2206684846447633</v>
      </c>
      <c r="AW1055" s="11">
        <v>4.2017685876991226</v>
      </c>
      <c r="AX1055" s="11">
        <v>4.1829594929236595</v>
      </c>
      <c r="AY1055" s="11">
        <v>4.1641275370273041</v>
      </c>
    </row>
    <row r="1056" spans="1:51">
      <c r="A1056" s="5">
        <v>38002</v>
      </c>
      <c r="B1056" s="11">
        <v>4.0606648158792833</v>
      </c>
      <c r="C1056" s="11">
        <v>4.2740514264231626</v>
      </c>
      <c r="D1056" s="11">
        <v>4.4382999498100473</v>
      </c>
      <c r="E1056" s="11">
        <v>4.5646962335899186</v>
      </c>
      <c r="F1056" s="11">
        <v>4.6578024292453115</v>
      </c>
      <c r="G1056" s="11">
        <v>4.7257473373517715</v>
      </c>
      <c r="H1056" s="11">
        <v>4.775221112261872</v>
      </c>
      <c r="I1056" s="11">
        <v>4.8111969950570144</v>
      </c>
      <c r="J1056" s="11">
        <v>4.837474948923461</v>
      </c>
      <c r="K1056" s="11">
        <v>4.8570453386417034</v>
      </c>
      <c r="L1056" s="11">
        <v>4.8721708945504494</v>
      </c>
      <c r="M1056" s="11">
        <v>4.8839786344374199</v>
      </c>
      <c r="N1056" s="11">
        <v>4.8929217041731059</v>
      </c>
      <c r="O1056" s="11">
        <v>4.8990336726912211</v>
      </c>
      <c r="P1056" s="11">
        <v>4.9022703350432284</v>
      </c>
      <c r="Q1056" s="11">
        <v>4.9025861084881956</v>
      </c>
      <c r="R1056" s="11">
        <v>4.9002080924798488</v>
      </c>
      <c r="S1056" s="11">
        <v>4.8957268799866611</v>
      </c>
      <c r="T1056" s="11">
        <v>4.8895276752348202</v>
      </c>
      <c r="U1056" s="11">
        <v>4.8818750251636605</v>
      </c>
      <c r="V1056" s="11">
        <v>4.8727236872866229</v>
      </c>
      <c r="W1056" s="11">
        <v>4.8617649943284285</v>
      </c>
      <c r="X1056" s="11">
        <v>4.8487418652344223</v>
      </c>
      <c r="Y1056" s="11">
        <v>4.8334136538393455</v>
      </c>
      <c r="Z1056" s="11">
        <v>4.8155703513138315</v>
      </c>
      <c r="AA1056" s="11">
        <v>4.7954327415850919</v>
      </c>
      <c r="AB1056" s="11">
        <v>4.7732849531137775</v>
      </c>
      <c r="AC1056" s="11">
        <v>4.7494174855887614</v>
      </c>
      <c r="AD1056" s="11">
        <v>4.7241459114616511</v>
      </c>
      <c r="AE1056" s="11">
        <v>4.6977919700050901</v>
      </c>
      <c r="AF1056" s="11">
        <v>4.6706774004917264</v>
      </c>
      <c r="AG1056" s="11">
        <v>4.6431239421942045</v>
      </c>
      <c r="AH1056" s="11">
        <v>4.6154533343851716</v>
      </c>
      <c r="AI1056" s="11">
        <v>4.587987316337272</v>
      </c>
      <c r="AJ1056" s="11">
        <v>4.5610459851192209</v>
      </c>
      <c r="AK1056" s="11">
        <v>4.5348283460600385</v>
      </c>
      <c r="AL1056" s="11">
        <v>4.5093314442545074</v>
      </c>
      <c r="AM1056" s="11">
        <v>4.4845331701486986</v>
      </c>
      <c r="AN1056" s="11">
        <v>4.4604114141886839</v>
      </c>
      <c r="AO1056" s="11">
        <v>4.4369440668205318</v>
      </c>
      <c r="AP1056" s="11">
        <v>4.414109018490314</v>
      </c>
      <c r="AQ1056" s="11">
        <v>4.3918841596440998</v>
      </c>
      <c r="AR1056" s="11">
        <v>4.3702445290017868</v>
      </c>
      <c r="AS1056" s="11">
        <v>4.3491213605660173</v>
      </c>
      <c r="AT1056" s="11">
        <v>4.3284115775834699</v>
      </c>
      <c r="AU1056" s="11">
        <v>4.3080111859582955</v>
      </c>
      <c r="AV1056" s="11">
        <v>4.2878161915946453</v>
      </c>
      <c r="AW1056" s="11">
        <v>4.2677226003966711</v>
      </c>
      <c r="AX1056" s="11">
        <v>4.2476264182685233</v>
      </c>
      <c r="AY1056" s="11">
        <v>4.2274243607948145</v>
      </c>
    </row>
    <row r="1057" spans="1:51">
      <c r="A1057" s="5">
        <v>38005</v>
      </c>
      <c r="B1057" s="11">
        <v>4.0788015590025166</v>
      </c>
      <c r="C1057" s="11">
        <v>4.2730649391028557</v>
      </c>
      <c r="D1057" s="11">
        <v>4.427279079888816</v>
      </c>
      <c r="E1057" s="11">
        <v>4.5532234605221662</v>
      </c>
      <c r="F1057" s="11">
        <v>4.6478482879364025</v>
      </c>
      <c r="G1057" s="11">
        <v>4.7174589596666348</v>
      </c>
      <c r="H1057" s="11">
        <v>4.7682181247270137</v>
      </c>
      <c r="I1057" s="11">
        <v>4.8050367810247909</v>
      </c>
      <c r="J1057" s="11">
        <v>4.8317952932671719</v>
      </c>
      <c r="K1057" s="11">
        <v>4.8515872322922</v>
      </c>
      <c r="L1057" s="11">
        <v>4.8667789649765476</v>
      </c>
      <c r="M1057" s="11">
        <v>4.8785761309145883</v>
      </c>
      <c r="N1057" s="11">
        <v>4.887490976463412</v>
      </c>
      <c r="O1057" s="11">
        <v>4.8935944425444715</v>
      </c>
      <c r="P1057" s="11">
        <v>4.8968706458917328</v>
      </c>
      <c r="Q1057" s="11">
        <v>4.8972880413344981</v>
      </c>
      <c r="R1057" s="11">
        <v>4.8950786445745686</v>
      </c>
      <c r="S1057" s="11">
        <v>4.8908267298637806</v>
      </c>
      <c r="T1057" s="11">
        <v>4.8849082552666916</v>
      </c>
      <c r="U1057" s="11">
        <v>4.8775807992805529</v>
      </c>
      <c r="V1057" s="11">
        <v>4.8687912542800573</v>
      </c>
      <c r="W1057" s="11">
        <v>4.8582261102489053</v>
      </c>
      <c r="X1057" s="11">
        <v>4.8456220848428888</v>
      </c>
      <c r="Y1057" s="11">
        <v>4.8307308988124724</v>
      </c>
      <c r="Z1057" s="11">
        <v>4.8133356196121708</v>
      </c>
      <c r="AA1057" s="11">
        <v>4.79363533048575</v>
      </c>
      <c r="AB1057" s="11">
        <v>4.7718891053976717</v>
      </c>
      <c r="AC1057" s="11">
        <v>4.748366519889319</v>
      </c>
      <c r="AD1057" s="11">
        <v>4.7233778083167515</v>
      </c>
      <c r="AE1057" s="11">
        <v>4.6972430436062433</v>
      </c>
      <c r="AF1057" s="11">
        <v>4.6702822986840671</v>
      </c>
      <c r="AG1057" s="11">
        <v>4.6428156464764969</v>
      </c>
      <c r="AH1057" s="11">
        <v>4.6151631599098044</v>
      </c>
      <c r="AI1057" s="11">
        <v>4.5876449119102638</v>
      </c>
      <c r="AJ1057" s="11">
        <v>4.5605792982741562</v>
      </c>
      <c r="AK1057" s="11">
        <v>4.5341662314957523</v>
      </c>
      <c r="AL1057" s="11">
        <v>4.5084108982157725</v>
      </c>
      <c r="AM1057" s="11">
        <v>4.4833003694267362</v>
      </c>
      <c r="AN1057" s="11">
        <v>4.4588217161211627</v>
      </c>
      <c r="AO1057" s="11">
        <v>4.4349620092915698</v>
      </c>
      <c r="AP1057" s="11">
        <v>4.4117083199304776</v>
      </c>
      <c r="AQ1057" s="11">
        <v>4.3890477190304047</v>
      </c>
      <c r="AR1057" s="11">
        <v>4.3669640917294279</v>
      </c>
      <c r="AS1057" s="11">
        <v>4.3453934452569563</v>
      </c>
      <c r="AT1057" s="11">
        <v>4.3242348236208272</v>
      </c>
      <c r="AU1057" s="11">
        <v>4.303386313821786</v>
      </c>
      <c r="AV1057" s="11">
        <v>4.2827460028605726</v>
      </c>
      <c r="AW1057" s="11">
        <v>4.2622119777379339</v>
      </c>
      <c r="AX1057" s="11">
        <v>4.2416823254546125</v>
      </c>
      <c r="AY1057" s="11">
        <v>4.2210558641914053</v>
      </c>
    </row>
    <row r="1058" spans="1:51">
      <c r="A1058" s="5">
        <v>38006</v>
      </c>
      <c r="B1058" s="11">
        <v>4.112120916386738</v>
      </c>
      <c r="C1058" s="11">
        <v>4.3107735423495335</v>
      </c>
      <c r="D1058" s="11">
        <v>4.4523362389398544</v>
      </c>
      <c r="E1058" s="11">
        <v>4.5661508263805812</v>
      </c>
      <c r="F1058" s="11">
        <v>4.6513963742652207</v>
      </c>
      <c r="G1058" s="11">
        <v>4.7134504136806008</v>
      </c>
      <c r="H1058" s="11">
        <v>4.7577848465031467</v>
      </c>
      <c r="I1058" s="11">
        <v>4.7890108144695587</v>
      </c>
      <c r="J1058" s="11">
        <v>4.8109609257671959</v>
      </c>
      <c r="K1058" s="11">
        <v>4.8267701011140547</v>
      </c>
      <c r="L1058" s="11">
        <v>4.8388583397702654</v>
      </c>
      <c r="M1058" s="11">
        <v>4.8484674267569421</v>
      </c>
      <c r="N1058" s="11">
        <v>4.8561179363625575</v>
      </c>
      <c r="O1058" s="11">
        <v>4.8618440665023668</v>
      </c>
      <c r="P1058" s="11">
        <v>4.8655589626371665</v>
      </c>
      <c r="Q1058" s="11">
        <v>4.8671002985582144</v>
      </c>
      <c r="R1058" s="11">
        <v>4.8665419684420419</v>
      </c>
      <c r="S1058" s="11">
        <v>4.8642956966162956</v>
      </c>
      <c r="T1058" s="11">
        <v>4.8605769600191717</v>
      </c>
      <c r="U1058" s="11">
        <v>4.8554904818612199</v>
      </c>
      <c r="V1058" s="11">
        <v>4.8488555242976208</v>
      </c>
      <c r="W1058" s="11">
        <v>4.8402588639681161</v>
      </c>
      <c r="X1058" s="11">
        <v>4.8293712314117423</v>
      </c>
      <c r="Y1058" s="11">
        <v>4.815899543758321</v>
      </c>
      <c r="Z1058" s="11">
        <v>4.7996082147688748</v>
      </c>
      <c r="AA1058" s="11">
        <v>4.7807072407256301</v>
      </c>
      <c r="AB1058" s="11">
        <v>4.7594677801008665</v>
      </c>
      <c r="AC1058" s="11">
        <v>4.7361747310075266</v>
      </c>
      <c r="AD1058" s="11">
        <v>4.7111653274281542</v>
      </c>
      <c r="AE1058" s="11">
        <v>4.6847892626405994</v>
      </c>
      <c r="AF1058" s="11">
        <v>4.6573962299227123</v>
      </c>
      <c r="AG1058" s="11">
        <v>4.6293359225523423</v>
      </c>
      <c r="AH1058" s="11">
        <v>4.6009580338073395</v>
      </c>
      <c r="AI1058" s="11">
        <v>4.572612256965555</v>
      </c>
      <c r="AJ1058" s="11">
        <v>4.5446464299230245</v>
      </c>
      <c r="AK1058" s="11">
        <v>4.5172827052589897</v>
      </c>
      <c r="AL1058" s="11">
        <v>4.4905396828334183</v>
      </c>
      <c r="AM1058" s="11">
        <v>4.464417389624618</v>
      </c>
      <c r="AN1058" s="11">
        <v>4.4389158526108989</v>
      </c>
      <c r="AO1058" s="11">
        <v>4.4140350987705661</v>
      </c>
      <c r="AP1058" s="11">
        <v>4.3897751550819288</v>
      </c>
      <c r="AQ1058" s="11">
        <v>4.3661360485232965</v>
      </c>
      <c r="AR1058" s="11">
        <v>4.3431139238660617</v>
      </c>
      <c r="AS1058" s="11">
        <v>4.3206478358795852</v>
      </c>
      <c r="AT1058" s="11">
        <v>4.2986333969016881</v>
      </c>
      <c r="AU1058" s="11">
        <v>4.2769651305947329</v>
      </c>
      <c r="AV1058" s="11">
        <v>4.2555375606210841</v>
      </c>
      <c r="AW1058" s="11">
        <v>4.2342452106431079</v>
      </c>
      <c r="AX1058" s="11">
        <v>4.2129826043231651</v>
      </c>
      <c r="AY1058" s="11">
        <v>4.1916450387882263</v>
      </c>
    </row>
    <row r="1059" spans="1:51">
      <c r="A1059" s="5">
        <v>38007</v>
      </c>
      <c r="B1059" s="11">
        <v>4.097400450675778</v>
      </c>
      <c r="C1059" s="11">
        <v>4.3202401488242943</v>
      </c>
      <c r="D1059" s="11">
        <v>4.4784202601334293</v>
      </c>
      <c r="E1059" s="11">
        <v>4.5999410228429491</v>
      </c>
      <c r="F1059" s="11">
        <v>4.6897827406321619</v>
      </c>
      <c r="G1059" s="11">
        <v>4.7553383754972884</v>
      </c>
      <c r="H1059" s="11">
        <v>4.8029432311669851</v>
      </c>
      <c r="I1059" s="11">
        <v>4.8373800568231911</v>
      </c>
      <c r="J1059" s="11">
        <v>4.862378456232836</v>
      </c>
      <c r="K1059" s="11">
        <v>4.8808375734011076</v>
      </c>
      <c r="L1059" s="11">
        <v>4.8949051093706215</v>
      </c>
      <c r="M1059" s="11">
        <v>4.9056441672194691</v>
      </c>
      <c r="N1059" s="11">
        <v>4.9134904869803844</v>
      </c>
      <c r="O1059" s="11">
        <v>4.9184700694300059</v>
      </c>
      <c r="P1059" s="11">
        <v>4.9205229460507471</v>
      </c>
      <c r="Q1059" s="11">
        <v>4.9195706938757366</v>
      </c>
      <c r="R1059" s="11">
        <v>4.9158024401451765</v>
      </c>
      <c r="S1059" s="11">
        <v>4.9097609804023206</v>
      </c>
      <c r="T1059" s="11">
        <v>4.9017946484917916</v>
      </c>
      <c r="U1059" s="11">
        <v>4.8921411670630812</v>
      </c>
      <c r="V1059" s="11">
        <v>4.8807465815999578</v>
      </c>
      <c r="W1059" s="11">
        <v>4.8673218086133998</v>
      </c>
      <c r="X1059" s="11">
        <v>4.8516495397711425</v>
      </c>
      <c r="Y1059" s="11">
        <v>4.8335375184011475</v>
      </c>
      <c r="Z1059" s="11">
        <v>4.8128335957260866</v>
      </c>
      <c r="AA1059" s="11">
        <v>4.7898213159706842</v>
      </c>
      <c r="AB1059" s="11">
        <v>4.7648443550467743</v>
      </c>
      <c r="AC1059" s="11">
        <v>4.7382435394371898</v>
      </c>
      <c r="AD1059" s="11">
        <v>4.71034901713218</v>
      </c>
      <c r="AE1059" s="11">
        <v>4.6814884350937751</v>
      </c>
      <c r="AF1059" s="11">
        <v>4.6519894402839981</v>
      </c>
      <c r="AG1059" s="11">
        <v>4.6221796796648773</v>
      </c>
      <c r="AH1059" s="11">
        <v>4.5923868001984376</v>
      </c>
      <c r="AI1059" s="11">
        <v>4.5629384488467082</v>
      </c>
      <c r="AJ1059" s="11">
        <v>4.5341602558713445</v>
      </c>
      <c r="AK1059" s="11">
        <v>4.5062467528643557</v>
      </c>
      <c r="AL1059" s="11">
        <v>4.4791832399491343</v>
      </c>
      <c r="AM1059" s="11">
        <v>4.4529362953259257</v>
      </c>
      <c r="AN1059" s="11">
        <v>4.4274724971949775</v>
      </c>
      <c r="AO1059" s="11">
        <v>4.4027584237565351</v>
      </c>
      <c r="AP1059" s="11">
        <v>4.3787606532108434</v>
      </c>
      <c r="AQ1059" s="11">
        <v>4.3554457637581505</v>
      </c>
      <c r="AR1059" s="11">
        <v>4.332777675345846</v>
      </c>
      <c r="AS1059" s="11">
        <v>4.3106820498004659</v>
      </c>
      <c r="AT1059" s="11">
        <v>4.2890558549491695</v>
      </c>
      <c r="AU1059" s="11">
        <v>4.2677953629514658</v>
      </c>
      <c r="AV1059" s="11">
        <v>4.2467968459668608</v>
      </c>
      <c r="AW1059" s="11">
        <v>4.2259565761548608</v>
      </c>
      <c r="AX1059" s="11">
        <v>4.2051708256749736</v>
      </c>
      <c r="AY1059" s="11">
        <v>4.1843366478020476</v>
      </c>
    </row>
    <row r="1060" spans="1:51">
      <c r="A1060" s="5">
        <v>38008</v>
      </c>
      <c r="B1060" s="11">
        <v>4.110259240201156</v>
      </c>
      <c r="C1060" s="11">
        <v>4.3375055942260463</v>
      </c>
      <c r="D1060" s="11">
        <v>4.4968836440245523</v>
      </c>
      <c r="E1060" s="11">
        <v>4.6213181096971843</v>
      </c>
      <c r="F1060" s="11">
        <v>4.714254714190286</v>
      </c>
      <c r="G1060" s="11">
        <v>4.7822855891295886</v>
      </c>
      <c r="H1060" s="11">
        <v>4.8314983043278668</v>
      </c>
      <c r="I1060" s="11">
        <v>4.8667544586884093</v>
      </c>
      <c r="J1060" s="11">
        <v>4.8919054357468719</v>
      </c>
      <c r="K1060" s="11">
        <v>4.9099610466285633</v>
      </c>
      <c r="L1060" s="11">
        <v>4.9231451388165848</v>
      </c>
      <c r="M1060" s="11">
        <v>4.9325753377838897</v>
      </c>
      <c r="N1060" s="11">
        <v>4.9387285404892909</v>
      </c>
      <c r="O1060" s="11">
        <v>4.9416608888229359</v>
      </c>
      <c r="P1060" s="11">
        <v>4.9413408332356319</v>
      </c>
      <c r="Q1060" s="11">
        <v>4.9377197107805415</v>
      </c>
      <c r="R1060" s="11">
        <v>4.9310241105983037</v>
      </c>
      <c r="S1060" s="11">
        <v>4.921843259588603</v>
      </c>
      <c r="T1060" s="11">
        <v>4.9105827104699742</v>
      </c>
      <c r="U1060" s="11">
        <v>4.8975406281173086</v>
      </c>
      <c r="V1060" s="11">
        <v>4.8827242975198022</v>
      </c>
      <c r="W1060" s="11">
        <v>4.8659091054933716</v>
      </c>
      <c r="X1060" s="11">
        <v>4.8469310851495928</v>
      </c>
      <c r="Y1060" s="11">
        <v>4.8256403339449099</v>
      </c>
      <c r="Z1060" s="11">
        <v>4.8019134155098318</v>
      </c>
      <c r="AA1060" s="11">
        <v>4.7760676439836125</v>
      </c>
      <c r="AB1060" s="11">
        <v>4.7484812486195489</v>
      </c>
      <c r="AC1060" s="11">
        <v>4.7195227213040303</v>
      </c>
      <c r="AD1060" s="11">
        <v>4.6895246512265034</v>
      </c>
      <c r="AE1060" s="11">
        <v>4.6588113548736061</v>
      </c>
      <c r="AF1060" s="11">
        <v>4.6277071487319796</v>
      </c>
      <c r="AG1060" s="11">
        <v>4.5965363492882618</v>
      </c>
      <c r="AH1060" s="11">
        <v>4.565623273029094</v>
      </c>
      <c r="AI1060" s="11">
        <v>4.535292236441113</v>
      </c>
      <c r="AJ1060" s="11">
        <v>4.5058653533759223</v>
      </c>
      <c r="AK1060" s="11">
        <v>4.4775272268949813</v>
      </c>
      <c r="AL1060" s="11">
        <v>4.4502461822103472</v>
      </c>
      <c r="AM1060" s="11">
        <v>4.4239715685565297</v>
      </c>
      <c r="AN1060" s="11">
        <v>4.3986527351680342</v>
      </c>
      <c r="AO1060" s="11">
        <v>4.374239031279366</v>
      </c>
      <c r="AP1060" s="11">
        <v>4.3506798061250338</v>
      </c>
      <c r="AQ1060" s="11">
        <v>4.3279244089395412</v>
      </c>
      <c r="AR1060" s="11">
        <v>4.3059198286333453</v>
      </c>
      <c r="AS1060" s="11">
        <v>4.2845798021290067</v>
      </c>
      <c r="AT1060" s="11">
        <v>4.2637934857865396</v>
      </c>
      <c r="AU1060" s="11">
        <v>4.2434494597149071</v>
      </c>
      <c r="AV1060" s="11">
        <v>4.2234363040230756</v>
      </c>
      <c r="AW1060" s="11">
        <v>4.2036425988200081</v>
      </c>
      <c r="AX1060" s="11">
        <v>4.1839569242146721</v>
      </c>
      <c r="AY1060" s="11">
        <v>4.1642686964460847</v>
      </c>
    </row>
    <row r="1061" spans="1:51">
      <c r="A1061" s="5">
        <v>38009</v>
      </c>
      <c r="B1061" s="11">
        <v>4.1652584251835867</v>
      </c>
      <c r="C1061" s="11">
        <v>4.3753346879419137</v>
      </c>
      <c r="D1061" s="11">
        <v>4.516080337901367</v>
      </c>
      <c r="E1061" s="11">
        <v>4.6255937818231816</v>
      </c>
      <c r="F1061" s="11">
        <v>4.7057463128451795</v>
      </c>
      <c r="G1061" s="11">
        <v>4.7625585725166664</v>
      </c>
      <c r="H1061" s="11">
        <v>4.801752172661657</v>
      </c>
      <c r="I1061" s="11">
        <v>4.8279941780334612</v>
      </c>
      <c r="J1061" s="11">
        <v>4.8449829728877614</v>
      </c>
      <c r="K1061" s="11">
        <v>4.8557473132141382</v>
      </c>
      <c r="L1061" s="11">
        <v>4.8625673249574275</v>
      </c>
      <c r="M1061" s="11">
        <v>4.8666371713448298</v>
      </c>
      <c r="N1061" s="11">
        <v>4.8684844446027054</v>
      </c>
      <c r="O1061" s="11">
        <v>4.8681789262447772</v>
      </c>
      <c r="P1061" s="11">
        <v>4.8656682433431051</v>
      </c>
      <c r="Q1061" s="11">
        <v>4.8608206340393432</v>
      </c>
      <c r="R1061" s="11">
        <v>4.853733420686873</v>
      </c>
      <c r="S1061" s="11">
        <v>4.8448344462506512</v>
      </c>
      <c r="T1061" s="11">
        <v>4.8343739371204464</v>
      </c>
      <c r="U1061" s="11">
        <v>4.8225050557133473</v>
      </c>
      <c r="V1061" s="11">
        <v>4.8091164359564553</v>
      </c>
      <c r="W1061" s="11">
        <v>4.7938978789721203</v>
      </c>
      <c r="X1061" s="11">
        <v>4.7766223513111532</v>
      </c>
      <c r="Y1061" s="11">
        <v>4.7570871423025167</v>
      </c>
      <c r="Z1061" s="11">
        <v>4.7351343375287405</v>
      </c>
      <c r="AA1061" s="11">
        <v>4.7110514271788047</v>
      </c>
      <c r="AB1061" s="11">
        <v>4.6851829743587565</v>
      </c>
      <c r="AC1061" s="11">
        <v>4.6578689347079942</v>
      </c>
      <c r="AD1061" s="11">
        <v>4.6294330833900261</v>
      </c>
      <c r="AE1061" s="11">
        <v>4.6001956456186637</v>
      </c>
      <c r="AF1061" s="11">
        <v>4.5704768466077166</v>
      </c>
      <c r="AG1061" s="11">
        <v>4.5405969115709945</v>
      </c>
      <c r="AH1061" s="11">
        <v>4.510876065722309</v>
      </c>
      <c r="AI1061" s="11">
        <v>4.4816345342754698</v>
      </c>
      <c r="AJ1061" s="11">
        <v>4.4531900977317376</v>
      </c>
      <c r="AK1061" s="11">
        <v>4.4257247657057537</v>
      </c>
      <c r="AL1061" s="11">
        <v>4.399216148378378</v>
      </c>
      <c r="AM1061" s="11">
        <v>4.3736249612558007</v>
      </c>
      <c r="AN1061" s="11">
        <v>4.3489119198442134</v>
      </c>
      <c r="AO1061" s="11">
        <v>4.3250377396498063</v>
      </c>
      <c r="AP1061" s="11">
        <v>4.3019631361787702</v>
      </c>
      <c r="AQ1061" s="11">
        <v>4.2796488249372944</v>
      </c>
      <c r="AR1061" s="11">
        <v>4.2580527049808765</v>
      </c>
      <c r="AS1061" s="11">
        <v>4.2370954259436795</v>
      </c>
      <c r="AT1061" s="11">
        <v>4.2166712758360312</v>
      </c>
      <c r="AU1061" s="11">
        <v>4.196673985696167</v>
      </c>
      <c r="AV1061" s="11">
        <v>4.1769972865623268</v>
      </c>
      <c r="AW1061" s="11">
        <v>4.1575349094727443</v>
      </c>
      <c r="AX1061" s="11">
        <v>4.1381805854656566</v>
      </c>
      <c r="AY1061" s="11">
        <v>4.1188289471897193</v>
      </c>
    </row>
    <row r="1062" spans="1:51">
      <c r="A1062" s="5">
        <v>38012</v>
      </c>
      <c r="B1062" s="11">
        <v>4.2145498016406657</v>
      </c>
      <c r="C1062" s="11">
        <v>4.4432489031641191</v>
      </c>
      <c r="D1062" s="11">
        <v>4.5910941181868852</v>
      </c>
      <c r="E1062" s="11">
        <v>4.7042051365974151</v>
      </c>
      <c r="F1062" s="11">
        <v>4.7865804609037372</v>
      </c>
      <c r="G1062" s="11">
        <v>4.8447688723699729</v>
      </c>
      <c r="H1062" s="11">
        <v>4.884833608256467</v>
      </c>
      <c r="I1062" s="11">
        <v>4.9116733726258195</v>
      </c>
      <c r="J1062" s="11">
        <v>4.9291111753466694</v>
      </c>
      <c r="K1062" s="11">
        <v>4.9402099828499235</v>
      </c>
      <c r="L1062" s="11">
        <v>4.9472450735398992</v>
      </c>
      <c r="M1062" s="11">
        <v>4.951402488355809</v>
      </c>
      <c r="N1062" s="11">
        <v>4.9532034516637093</v>
      </c>
      <c r="O1062" s="11">
        <v>4.9527124729820775</v>
      </c>
      <c r="P1062" s="11">
        <v>4.9498704926861308</v>
      </c>
      <c r="Q1062" s="11">
        <v>4.9445396808806636</v>
      </c>
      <c r="R1062" s="11">
        <v>4.9368188815283123</v>
      </c>
      <c r="S1062" s="11">
        <v>4.9271413419796852</v>
      </c>
      <c r="T1062" s="11">
        <v>4.9157627457829047</v>
      </c>
      <c r="U1062" s="11">
        <v>4.9028424075987243</v>
      </c>
      <c r="V1062" s="11">
        <v>4.8882709780574194</v>
      </c>
      <c r="W1062" s="11">
        <v>4.8717403404063724</v>
      </c>
      <c r="X1062" s="11">
        <v>4.8530269919780515</v>
      </c>
      <c r="Y1062" s="11">
        <v>4.8319304037049386</v>
      </c>
      <c r="Z1062" s="11">
        <v>4.8083027432931473</v>
      </c>
      <c r="AA1062" s="11">
        <v>4.7824601460151452</v>
      </c>
      <c r="AB1062" s="11">
        <v>4.754776727567112</v>
      </c>
      <c r="AC1062" s="11">
        <v>4.7256206731285664</v>
      </c>
      <c r="AD1062" s="11">
        <v>4.6953396757599721</v>
      </c>
      <c r="AE1062" s="11">
        <v>4.664277005584065</v>
      </c>
      <c r="AF1062" s="11">
        <v>4.6327759327235833</v>
      </c>
      <c r="AG1062" s="11">
        <v>4.6011797273012656</v>
      </c>
      <c r="AH1062" s="11">
        <v>4.5698316594398474</v>
      </c>
      <c r="AI1062" s="11">
        <v>4.5390749992620671</v>
      </c>
      <c r="AJ1062" s="11">
        <v>4.5092502793418712</v>
      </c>
      <c r="AK1062" s="11">
        <v>4.4805516157650827</v>
      </c>
      <c r="AL1062" s="11">
        <v>4.4529558808546232</v>
      </c>
      <c r="AM1062" s="11">
        <v>4.4264223489536745</v>
      </c>
      <c r="AN1062" s="11">
        <v>4.4009102944054161</v>
      </c>
      <c r="AO1062" s="11">
        <v>4.3763789915530298</v>
      </c>
      <c r="AP1062" s="11">
        <v>4.3527877147396978</v>
      </c>
      <c r="AQ1062" s="11">
        <v>4.3300957383085992</v>
      </c>
      <c r="AR1062" s="11">
        <v>4.3082589767396078</v>
      </c>
      <c r="AS1062" s="11">
        <v>4.2871898204854624</v>
      </c>
      <c r="AT1062" s="11">
        <v>4.2667703029568189</v>
      </c>
      <c r="AU1062" s="11">
        <v>4.2468818387220182</v>
      </c>
      <c r="AV1062" s="11">
        <v>4.2274058423494001</v>
      </c>
      <c r="AW1062" s="11">
        <v>4.2082237284073081</v>
      </c>
      <c r="AX1062" s="11">
        <v>4.189216911464082</v>
      </c>
      <c r="AY1062" s="11">
        <v>4.1702678027120381</v>
      </c>
    </row>
    <row r="1063" spans="1:51">
      <c r="A1063" s="5">
        <v>38013</v>
      </c>
      <c r="B1063" s="11">
        <v>4.2129517697214407</v>
      </c>
      <c r="C1063" s="11">
        <v>4.4199723836754536</v>
      </c>
      <c r="D1063" s="11">
        <v>4.5625303101651946</v>
      </c>
      <c r="E1063" s="11">
        <v>4.6773299567514606</v>
      </c>
      <c r="F1063" s="11">
        <v>4.7611668401926055</v>
      </c>
      <c r="G1063" s="11">
        <v>4.8196244766403575</v>
      </c>
      <c r="H1063" s="11">
        <v>4.8587760566778204</v>
      </c>
      <c r="I1063" s="11">
        <v>4.883774556518536</v>
      </c>
      <c r="J1063" s="11">
        <v>4.898753237266515</v>
      </c>
      <c r="K1063" s="11">
        <v>4.9070461994842898</v>
      </c>
      <c r="L1063" s="11">
        <v>4.9111528340418262</v>
      </c>
      <c r="M1063" s="11">
        <v>4.9124278203520761</v>
      </c>
      <c r="N1063" s="11">
        <v>4.9115193091610951</v>
      </c>
      <c r="O1063" s="11">
        <v>4.90857627232218</v>
      </c>
      <c r="P1063" s="11">
        <v>4.9035951184680897</v>
      </c>
      <c r="Q1063" s="11">
        <v>4.896445791501951</v>
      </c>
      <c r="R1063" s="11">
        <v>4.8872057619638891</v>
      </c>
      <c r="S1063" s="11">
        <v>4.8762699181956579</v>
      </c>
      <c r="T1063" s="11">
        <v>4.8638536604034339</v>
      </c>
      <c r="U1063" s="11">
        <v>4.8500786771073576</v>
      </c>
      <c r="V1063" s="11">
        <v>4.8348049304397334</v>
      </c>
      <c r="W1063" s="11">
        <v>4.8177024905506682</v>
      </c>
      <c r="X1063" s="11">
        <v>4.7985310183776138</v>
      </c>
      <c r="Y1063" s="11">
        <v>4.7770743283974397</v>
      </c>
      <c r="Z1063" s="11">
        <v>4.7531716419594634</v>
      </c>
      <c r="AA1063" s="11">
        <v>4.727127563893907</v>
      </c>
      <c r="AB1063" s="11">
        <v>4.6993036618374777</v>
      </c>
      <c r="AC1063" s="11">
        <v>4.6700570083820416</v>
      </c>
      <c r="AD1063" s="11">
        <v>4.6397293932879373</v>
      </c>
      <c r="AE1063" s="11">
        <v>4.6086593613182334</v>
      </c>
      <c r="AF1063" s="11">
        <v>4.5771854572359949</v>
      </c>
      <c r="AG1063" s="11">
        <v>4.5456462258042887</v>
      </c>
      <c r="AH1063" s="11">
        <v>4.5143802117861824</v>
      </c>
      <c r="AI1063" s="11">
        <v>4.4837259599447421</v>
      </c>
      <c r="AJ1063" s="11">
        <v>4.4540191938880893</v>
      </c>
      <c r="AK1063" s="11">
        <v>4.4254502316197195</v>
      </c>
      <c r="AL1063" s="11">
        <v>4.3979967577537051</v>
      </c>
      <c r="AM1063" s="11">
        <v>4.3716195784417335</v>
      </c>
      <c r="AN1063" s="11">
        <v>4.3462794998354894</v>
      </c>
      <c r="AO1063" s="11">
        <v>4.3219373280866593</v>
      </c>
      <c r="AP1063" s="11">
        <v>4.2985538693469296</v>
      </c>
      <c r="AQ1063" s="11">
        <v>4.2760899297679869</v>
      </c>
      <c r="AR1063" s="11">
        <v>4.2545027822822057</v>
      </c>
      <c r="AS1063" s="11">
        <v>4.2337048633214716</v>
      </c>
      <c r="AT1063" s="11">
        <v>4.2135777893718762</v>
      </c>
      <c r="AU1063" s="11">
        <v>4.1940025710865845</v>
      </c>
      <c r="AV1063" s="11">
        <v>4.1748602191187674</v>
      </c>
      <c r="AW1063" s="11">
        <v>4.1560317441215924</v>
      </c>
      <c r="AX1063" s="11">
        <v>4.1373981567482296</v>
      </c>
      <c r="AY1063" s="11">
        <v>4.1188414867200605</v>
      </c>
    </row>
    <row r="1064" spans="1:51">
      <c r="A1064" s="5">
        <v>38014</v>
      </c>
      <c r="B1064" s="11">
        <v>4.2029223706186354</v>
      </c>
      <c r="C1064" s="11">
        <v>4.4274157080224894</v>
      </c>
      <c r="D1064" s="11">
        <v>4.5767264370004144</v>
      </c>
      <c r="E1064" s="11">
        <v>4.6915018535498811</v>
      </c>
      <c r="F1064" s="11">
        <v>4.7739001522632272</v>
      </c>
      <c r="G1064" s="11">
        <v>4.8306492310614964</v>
      </c>
      <c r="H1064" s="11">
        <v>4.8681310707537921</v>
      </c>
      <c r="I1064" s="11">
        <v>4.8916488853130566</v>
      </c>
      <c r="J1064" s="11">
        <v>4.9054918651899859</v>
      </c>
      <c r="K1064" s="11">
        <v>4.9131704069929016</v>
      </c>
      <c r="L1064" s="11">
        <v>4.9173818331334029</v>
      </c>
      <c r="M1064" s="11">
        <v>4.9196762536420815</v>
      </c>
      <c r="N1064" s="11">
        <v>4.9208503626477755</v>
      </c>
      <c r="O1064" s="11">
        <v>4.9211276949954037</v>
      </c>
      <c r="P1064" s="11">
        <v>4.9205106546114141</v>
      </c>
      <c r="Q1064" s="11">
        <v>4.918735284512894</v>
      </c>
      <c r="R1064" s="11">
        <v>4.915570432853972</v>
      </c>
      <c r="S1064" s="11">
        <v>4.9108941526214593</v>
      </c>
      <c r="T1064" s="11">
        <v>4.904507797625099</v>
      </c>
      <c r="U1064" s="11">
        <v>4.8961583441608933</v>
      </c>
      <c r="V1064" s="11">
        <v>4.8854969856528392</v>
      </c>
      <c r="W1064" s="11">
        <v>4.8721181896377477</v>
      </c>
      <c r="X1064" s="11">
        <v>4.8557657271852532</v>
      </c>
      <c r="Y1064" s="11">
        <v>4.8362423755080268</v>
      </c>
      <c r="Z1064" s="11">
        <v>4.8134521705004483</v>
      </c>
      <c r="AA1064" s="11">
        <v>4.787795101686628</v>
      </c>
      <c r="AB1064" s="11">
        <v>4.7597279902097585</v>
      </c>
      <c r="AC1064" s="11">
        <v>4.7296999575034242</v>
      </c>
      <c r="AD1064" s="11">
        <v>4.6981343658338002</v>
      </c>
      <c r="AE1064" s="11">
        <v>4.6654491969880221</v>
      </c>
      <c r="AF1064" s="11">
        <v>4.6320624327532212</v>
      </c>
      <c r="AG1064" s="11">
        <v>4.5983920549165314</v>
      </c>
      <c r="AH1064" s="11">
        <v>4.5648560452650866</v>
      </c>
      <c r="AI1064" s="11">
        <v>4.5318723855860217</v>
      </c>
      <c r="AJ1064" s="11">
        <v>4.4998556385960935</v>
      </c>
      <c r="AK1064" s="11">
        <v>4.4690504426245878</v>
      </c>
      <c r="AL1064" s="11">
        <v>4.4394565255065706</v>
      </c>
      <c r="AM1064" s="11">
        <v>4.4110545677605275</v>
      </c>
      <c r="AN1064" s="11">
        <v>4.3838252499049464</v>
      </c>
      <c r="AO1064" s="11">
        <v>4.3577492524583121</v>
      </c>
      <c r="AP1064" s="11">
        <v>4.3328072559391124</v>
      </c>
      <c r="AQ1064" s="11">
        <v>4.3089799408658331</v>
      </c>
      <c r="AR1064" s="11">
        <v>4.2862427150712765</v>
      </c>
      <c r="AS1064" s="11">
        <v>4.264505430906655</v>
      </c>
      <c r="AT1064" s="11">
        <v>4.2436335317739129</v>
      </c>
      <c r="AU1064" s="11">
        <v>4.2234916198233696</v>
      </c>
      <c r="AV1064" s="11">
        <v>4.2039442972053518</v>
      </c>
      <c r="AW1064" s="11">
        <v>4.1848561660701789</v>
      </c>
      <c r="AX1064" s="11">
        <v>4.1660918285681756</v>
      </c>
      <c r="AY1064" s="11">
        <v>4.1475169997719981</v>
      </c>
    </row>
    <row r="1065" spans="1:51">
      <c r="A1065" s="5">
        <v>38015</v>
      </c>
      <c r="B1065" s="11">
        <v>4.2566812148259014</v>
      </c>
      <c r="C1065" s="11">
        <v>4.5380836711763726</v>
      </c>
      <c r="D1065" s="11">
        <v>4.7005959835903166</v>
      </c>
      <c r="E1065" s="11">
        <v>4.8147702260704257</v>
      </c>
      <c r="F1065" s="11">
        <v>4.8937290982986994</v>
      </c>
      <c r="G1065" s="11">
        <v>4.9464720545897496</v>
      </c>
      <c r="H1065" s="11">
        <v>4.9800974788701611</v>
      </c>
      <c r="I1065" s="11">
        <v>5.0000940572443797</v>
      </c>
      <c r="J1065" s="11">
        <v>5.0107512200874904</v>
      </c>
      <c r="K1065" s="11">
        <v>5.0155024563989787</v>
      </c>
      <c r="L1065" s="11">
        <v>5.0169628258112091</v>
      </c>
      <c r="M1065" s="11">
        <v>5.0166046149441703</v>
      </c>
      <c r="N1065" s="11">
        <v>5.0151524996428689</v>
      </c>
      <c r="O1065" s="11">
        <v>5.0127629970040459</v>
      </c>
      <c r="P1065" s="11">
        <v>5.0093729091632966</v>
      </c>
      <c r="Q1065" s="11">
        <v>5.0046590845372663</v>
      </c>
      <c r="R1065" s="11">
        <v>4.9983392803989366</v>
      </c>
      <c r="S1065" s="11">
        <v>4.9902430603819896</v>
      </c>
      <c r="T1065" s="11">
        <v>4.9801469744228886</v>
      </c>
      <c r="U1065" s="11">
        <v>4.9677841313555442</v>
      </c>
      <c r="V1065" s="11">
        <v>4.9528148954782987</v>
      </c>
      <c r="W1065" s="11">
        <v>4.9348630827472091</v>
      </c>
      <c r="X1065" s="11">
        <v>4.9137202999973741</v>
      </c>
      <c r="Y1065" s="11">
        <v>4.8892432150705671</v>
      </c>
      <c r="Z1065" s="11">
        <v>4.8614000261491856</v>
      </c>
      <c r="AA1065" s="11">
        <v>4.8306932235698996</v>
      </c>
      <c r="AB1065" s="11">
        <v>4.7976853078781971</v>
      </c>
      <c r="AC1065" s="11">
        <v>4.7629152487119661</v>
      </c>
      <c r="AD1065" s="11">
        <v>4.726844552735086</v>
      </c>
      <c r="AE1065" s="11">
        <v>4.6899188098498286</v>
      </c>
      <c r="AF1065" s="11">
        <v>4.652583609958465</v>
      </c>
      <c r="AG1065" s="11">
        <v>4.6152845429632654</v>
      </c>
      <c r="AH1065" s="11">
        <v>4.5784671987665027</v>
      </c>
      <c r="AI1065" s="11">
        <v>4.5425771672704469</v>
      </c>
      <c r="AJ1065" s="11">
        <v>4.5080560250527046</v>
      </c>
      <c r="AK1065" s="11">
        <v>4.4751529049220178</v>
      </c>
      <c r="AL1065" s="11">
        <v>4.4438435608013531</v>
      </c>
      <c r="AM1065" s="11">
        <v>4.4140829183100063</v>
      </c>
      <c r="AN1065" s="11">
        <v>4.385825903067281</v>
      </c>
      <c r="AO1065" s="11">
        <v>4.3590274406924765</v>
      </c>
      <c r="AP1065" s="11">
        <v>4.3336424568048919</v>
      </c>
      <c r="AQ1065" s="11">
        <v>4.3096258770238274</v>
      </c>
      <c r="AR1065" s="11">
        <v>4.2869276172512727</v>
      </c>
      <c r="AS1065" s="11">
        <v>4.2654365600872044</v>
      </c>
      <c r="AT1065" s="11">
        <v>4.2450008424999721</v>
      </c>
      <c r="AU1065" s="11">
        <v>4.2254678581070824</v>
      </c>
      <c r="AV1065" s="11">
        <v>4.206685000526039</v>
      </c>
      <c r="AW1065" s="11">
        <v>4.1884996633743485</v>
      </c>
      <c r="AX1065" s="11">
        <v>4.1707592402695148</v>
      </c>
      <c r="AY1065" s="11">
        <v>4.1533123501867584</v>
      </c>
    </row>
    <row r="1066" spans="1:51">
      <c r="A1066" s="5">
        <v>38016</v>
      </c>
      <c r="B1066" s="11">
        <v>4.2447210245580358</v>
      </c>
      <c r="C1066" s="11">
        <v>4.4995640235761618</v>
      </c>
      <c r="D1066" s="11">
        <v>4.6593264092888775</v>
      </c>
      <c r="E1066" s="11">
        <v>4.7776002675475757</v>
      </c>
      <c r="F1066" s="11">
        <v>4.8612674748443592</v>
      </c>
      <c r="G1066" s="11">
        <v>4.9181404242853901</v>
      </c>
      <c r="H1066" s="11">
        <v>4.9551467124960249</v>
      </c>
      <c r="I1066" s="11">
        <v>4.9778391463085869</v>
      </c>
      <c r="J1066" s="11">
        <v>4.9905746225138419</v>
      </c>
      <c r="K1066" s="11">
        <v>4.9967952975101833</v>
      </c>
      <c r="L1066" s="11">
        <v>4.9991163012932365</v>
      </c>
      <c r="M1066" s="11">
        <v>4.9990111188455799</v>
      </c>
      <c r="N1066" s="11">
        <v>4.9972291945333991</v>
      </c>
      <c r="O1066" s="11">
        <v>4.9939777231809961</v>
      </c>
      <c r="P1066" s="11">
        <v>4.989253226273024</v>
      </c>
      <c r="Q1066" s="11">
        <v>4.9828129108776738</v>
      </c>
      <c r="R1066" s="11">
        <v>4.9744656026094285</v>
      </c>
      <c r="S1066" s="11">
        <v>4.9641381356440171</v>
      </c>
      <c r="T1066" s="11">
        <v>4.9516989517593268</v>
      </c>
      <c r="U1066" s="11">
        <v>4.9369713998583018</v>
      </c>
      <c r="V1066" s="11">
        <v>4.9196925613693532</v>
      </c>
      <c r="W1066" s="11">
        <v>4.8995547244291799</v>
      </c>
      <c r="X1066" s="11">
        <v>4.8763997631990046</v>
      </c>
      <c r="Y1066" s="11">
        <v>4.8501209942532535</v>
      </c>
      <c r="Z1066" s="11">
        <v>4.8207242157724988</v>
      </c>
      <c r="AA1066" s="11">
        <v>4.7887115673272937</v>
      </c>
      <c r="AB1066" s="11">
        <v>4.7546375225957087</v>
      </c>
      <c r="AC1066" s="11">
        <v>4.7190291294036406</v>
      </c>
      <c r="AD1066" s="11">
        <v>4.6823273983901723</v>
      </c>
      <c r="AE1066" s="11">
        <v>4.6449565132344395</v>
      </c>
      <c r="AF1066" s="11">
        <v>4.6073406576155707</v>
      </c>
      <c r="AG1066" s="11">
        <v>4.5699040152126997</v>
      </c>
      <c r="AH1066" s="11">
        <v>4.5330707697049579</v>
      </c>
      <c r="AI1066" s="11">
        <v>4.4972651047714756</v>
      </c>
      <c r="AJ1066" s="11">
        <v>4.4629067391969688</v>
      </c>
      <c r="AK1066" s="11">
        <v>4.4302224474575409</v>
      </c>
      <c r="AL1066" s="11">
        <v>4.3991765418247084</v>
      </c>
      <c r="AM1066" s="11">
        <v>4.3697145521142593</v>
      </c>
      <c r="AN1066" s="11">
        <v>4.3417820081419798</v>
      </c>
      <c r="AO1066" s="11">
        <v>4.3153244397236596</v>
      </c>
      <c r="AP1066" s="11">
        <v>4.2902873766750869</v>
      </c>
      <c r="AQ1066" s="11">
        <v>4.2666163488120477</v>
      </c>
      <c r="AR1066" s="11">
        <v>4.2442518861589225</v>
      </c>
      <c r="AS1066" s="11">
        <v>4.223077162060993</v>
      </c>
      <c r="AT1066" s="11">
        <v>4.2029387060129455</v>
      </c>
      <c r="AU1066" s="11">
        <v>4.1836824527710013</v>
      </c>
      <c r="AV1066" s="11">
        <v>4.1651543370913782</v>
      </c>
      <c r="AW1066" s="11">
        <v>4.1472002937302976</v>
      </c>
      <c r="AX1066" s="11">
        <v>4.1296662574439775</v>
      </c>
      <c r="AY1066" s="11">
        <v>4.112399585777899</v>
      </c>
    </row>
    <row r="1067" spans="1:51">
      <c r="A1067" s="5">
        <v>38019</v>
      </c>
      <c r="B1067" s="11">
        <v>4.2289993413193683</v>
      </c>
      <c r="C1067" s="11">
        <v>4.4824332746537996</v>
      </c>
      <c r="D1067" s="11">
        <v>4.6443296480711407</v>
      </c>
      <c r="E1067" s="11">
        <v>4.766740657565439</v>
      </c>
      <c r="F1067" s="11">
        <v>4.8540903028383413</v>
      </c>
      <c r="G1067" s="11">
        <v>4.9138690863761578</v>
      </c>
      <c r="H1067" s="11">
        <v>4.9531767847845725</v>
      </c>
      <c r="I1067" s="11">
        <v>4.9776985330844044</v>
      </c>
      <c r="J1067" s="11">
        <v>4.9919199642587957</v>
      </c>
      <c r="K1067" s="11">
        <v>4.9994066785736351</v>
      </c>
      <c r="L1067" s="11">
        <v>5.0028763697904859</v>
      </c>
      <c r="M1067" s="11">
        <v>5.0038729548302321</v>
      </c>
      <c r="N1067" s="11">
        <v>5.0032026484727394</v>
      </c>
      <c r="O1067" s="11">
        <v>5.0011207714327108</v>
      </c>
      <c r="P1067" s="11">
        <v>4.9976688673790353</v>
      </c>
      <c r="Q1067" s="11">
        <v>4.9926455034391655</v>
      </c>
      <c r="R1067" s="11">
        <v>4.9858924549351116</v>
      </c>
      <c r="S1067" s="11">
        <v>4.977357126474744</v>
      </c>
      <c r="T1067" s="11">
        <v>4.9669008964329056</v>
      </c>
      <c r="U1067" s="11">
        <v>4.9543316144470984</v>
      </c>
      <c r="V1067" s="11">
        <v>4.939352236849234</v>
      </c>
      <c r="W1067" s="11">
        <v>4.9216082661768219</v>
      </c>
      <c r="X1067" s="11">
        <v>4.9008867859840457</v>
      </c>
      <c r="Y1067" s="11">
        <v>4.8770207865906867</v>
      </c>
      <c r="Z1067" s="11">
        <v>4.8499605136448531</v>
      </c>
      <c r="AA1067" s="11">
        <v>4.8201509063793742</v>
      </c>
      <c r="AB1067" s="11">
        <v>4.7880878472992672</v>
      </c>
      <c r="AC1067" s="11">
        <v>4.7542542358225903</v>
      </c>
      <c r="AD1067" s="11">
        <v>4.7190928889147115</v>
      </c>
      <c r="AE1067" s="11">
        <v>4.683038912621976</v>
      </c>
      <c r="AF1067" s="11">
        <v>4.6465274129907321</v>
      </c>
      <c r="AG1067" s="11">
        <v>4.6099934960673234</v>
      </c>
      <c r="AH1067" s="11">
        <v>4.5738722678980954</v>
      </c>
      <c r="AI1067" s="11">
        <v>4.5385988345293962</v>
      </c>
      <c r="AJ1067" s="11">
        <v>4.5046037567146424</v>
      </c>
      <c r="AK1067" s="11">
        <v>4.4721276687445979</v>
      </c>
      <c r="AL1067" s="11">
        <v>4.4411565459759501</v>
      </c>
      <c r="AM1067" s="11">
        <v>4.4116585218720363</v>
      </c>
      <c r="AN1067" s="11">
        <v>4.3836017298961902</v>
      </c>
      <c r="AO1067" s="11">
        <v>4.3569543035117473</v>
      </c>
      <c r="AP1067" s="11">
        <v>4.3316843761820429</v>
      </c>
      <c r="AQ1067" s="11">
        <v>4.3077600813704127</v>
      </c>
      <c r="AR1067" s="11">
        <v>4.2851432536543079</v>
      </c>
      <c r="AS1067" s="11">
        <v>4.2637248840938033</v>
      </c>
      <c r="AT1067" s="11">
        <v>4.2433513640276752</v>
      </c>
      <c r="AU1067" s="11">
        <v>4.2238683896035445</v>
      </c>
      <c r="AV1067" s="11">
        <v>4.2051216569690295</v>
      </c>
      <c r="AW1067" s="11">
        <v>4.1869568622717495</v>
      </c>
      <c r="AX1067" s="11">
        <v>4.1692197016593235</v>
      </c>
      <c r="AY1067" s="11">
        <v>4.1517573534126315</v>
      </c>
    </row>
    <row r="1068" spans="1:51">
      <c r="A1068" s="5">
        <v>38020</v>
      </c>
      <c r="B1068" s="11">
        <v>4.2113860618453609</v>
      </c>
      <c r="C1068" s="11">
        <v>4.4609099035411699</v>
      </c>
      <c r="D1068" s="11">
        <v>4.6254019799733443</v>
      </c>
      <c r="E1068" s="11">
        <v>4.7513356404931946</v>
      </c>
      <c r="F1068" s="11">
        <v>4.8419568190253628</v>
      </c>
      <c r="G1068" s="11">
        <v>4.9047975130309815</v>
      </c>
      <c r="H1068" s="11">
        <v>4.9470481766007781</v>
      </c>
      <c r="I1068" s="11">
        <v>4.9744065185066724</v>
      </c>
      <c r="J1068" s="11">
        <v>4.9913671891559481</v>
      </c>
      <c r="K1068" s="11">
        <v>5.0014743469636471</v>
      </c>
      <c r="L1068" s="11">
        <v>5.0074033458231328</v>
      </c>
      <c r="M1068" s="11">
        <v>5.0106509815215272</v>
      </c>
      <c r="N1068" s="11">
        <v>5.01197990366206</v>
      </c>
      <c r="O1068" s="11">
        <v>5.0116068774206912</v>
      </c>
      <c r="P1068" s="11">
        <v>5.0095447858073658</v>
      </c>
      <c r="Q1068" s="11">
        <v>5.0055891097436289</v>
      </c>
      <c r="R1068" s="11">
        <v>4.9996089814980076</v>
      </c>
      <c r="S1068" s="11">
        <v>4.9915970238105327</v>
      </c>
      <c r="T1068" s="11">
        <v>4.9814629695018553</v>
      </c>
      <c r="U1068" s="11">
        <v>4.9690620863949917</v>
      </c>
      <c r="V1068" s="11">
        <v>4.9541358977813932</v>
      </c>
      <c r="W1068" s="11">
        <v>4.9363628288558656</v>
      </c>
      <c r="X1068" s="11">
        <v>4.9155546986121168</v>
      </c>
      <c r="Y1068" s="11">
        <v>4.8915622771836302</v>
      </c>
      <c r="Z1068" s="11">
        <v>4.8643484065628551</v>
      </c>
      <c r="AA1068" s="11">
        <v>4.8343663720716075</v>
      </c>
      <c r="AB1068" s="11">
        <v>4.802119290609828</v>
      </c>
      <c r="AC1068" s="11">
        <v>4.7680951391791595</v>
      </c>
      <c r="AD1068" s="11">
        <v>4.7327358941298954</v>
      </c>
      <c r="AE1068" s="11">
        <v>4.6964748274595518</v>
      </c>
      <c r="AF1068" s="11">
        <v>4.6597452111656414</v>
      </c>
      <c r="AG1068" s="11">
        <v>4.6229803172456796</v>
      </c>
      <c r="AH1068" s="11">
        <v>4.5866134176971771</v>
      </c>
      <c r="AI1068" s="11">
        <v>4.551077784517652</v>
      </c>
      <c r="AJ1068" s="11">
        <v>4.516801970987431</v>
      </c>
      <c r="AK1068" s="11">
        <v>4.4840237783724328</v>
      </c>
      <c r="AL1068" s="11">
        <v>4.452728899290304</v>
      </c>
      <c r="AM1068" s="11">
        <v>4.4228857363438827</v>
      </c>
      <c r="AN1068" s="11">
        <v>4.394462692136007</v>
      </c>
      <c r="AO1068" s="11">
        <v>4.3674281692695143</v>
      </c>
      <c r="AP1068" s="11">
        <v>4.3417505703472417</v>
      </c>
      <c r="AQ1068" s="11">
        <v>4.3173982979720273</v>
      </c>
      <c r="AR1068" s="11">
        <v>4.2943333726209296</v>
      </c>
      <c r="AS1068" s="11">
        <v>4.2724474331204192</v>
      </c>
      <c r="AT1068" s="11">
        <v>4.2515884570454858</v>
      </c>
      <c r="AU1068" s="11">
        <v>4.2316037688641321</v>
      </c>
      <c r="AV1068" s="11">
        <v>4.2123406930443652</v>
      </c>
      <c r="AW1068" s="11">
        <v>4.1936465540541885</v>
      </c>
      <c r="AX1068" s="11">
        <v>4.1753686763616065</v>
      </c>
      <c r="AY1068" s="11">
        <v>4.1573559089561591</v>
      </c>
    </row>
    <row r="1069" spans="1:51">
      <c r="A1069" s="5">
        <v>38021</v>
      </c>
      <c r="B1069" s="11">
        <v>4.2048860646812303</v>
      </c>
      <c r="C1069" s="11">
        <v>4.4410182164626999</v>
      </c>
      <c r="D1069" s="11">
        <v>4.5972584808719672</v>
      </c>
      <c r="E1069" s="11">
        <v>4.718119713623719</v>
      </c>
      <c r="F1069" s="11">
        <v>4.8052785827711881</v>
      </c>
      <c r="G1069" s="11">
        <v>4.8658054351988049</v>
      </c>
      <c r="H1069" s="11">
        <v>4.9066358228136471</v>
      </c>
      <c r="I1069" s="11">
        <v>4.9332939528683912</v>
      </c>
      <c r="J1069" s="11">
        <v>4.9500995083747892</v>
      </c>
      <c r="K1069" s="11">
        <v>4.9604541565873221</v>
      </c>
      <c r="L1069" s="11">
        <v>4.9669121210061489</v>
      </c>
      <c r="M1069" s="11">
        <v>4.9708859464600152</v>
      </c>
      <c r="N1069" s="11">
        <v>4.9730745983227127</v>
      </c>
      <c r="O1069" s="11">
        <v>4.9736493048545363</v>
      </c>
      <c r="P1069" s="11">
        <v>4.9725838590457876</v>
      </c>
      <c r="Q1069" s="11">
        <v>4.9696474554611552</v>
      </c>
      <c r="R1069" s="11">
        <v>4.9646930145509742</v>
      </c>
      <c r="S1069" s="11">
        <v>4.9576982484574357</v>
      </c>
      <c r="T1069" s="11">
        <v>4.9485559648053155</v>
      </c>
      <c r="U1069" s="11">
        <v>4.9371045093841808</v>
      </c>
      <c r="V1069" s="11">
        <v>4.9230669384003676</v>
      </c>
      <c r="W1069" s="11">
        <v>4.9061041493133262</v>
      </c>
      <c r="X1069" s="11">
        <v>4.8860155378215726</v>
      </c>
      <c r="Y1069" s="11">
        <v>4.8626391683274148</v>
      </c>
      <c r="Z1069" s="11">
        <v>4.8359291532711683</v>
      </c>
      <c r="AA1069" s="11">
        <v>4.8063428589967403</v>
      </c>
      <c r="AB1069" s="11">
        <v>4.7743878044090344</v>
      </c>
      <c r="AC1069" s="11">
        <v>4.7405586821219385</v>
      </c>
      <c r="AD1069" s="11">
        <v>4.7053118298214347</v>
      </c>
      <c r="AE1069" s="11">
        <v>4.6690964467726745</v>
      </c>
      <c r="AF1069" s="11">
        <v>4.6323617322408097</v>
      </c>
      <c r="AG1069" s="11">
        <v>4.5955568854909901</v>
      </c>
      <c r="AH1069" s="11">
        <v>4.5591311057883672</v>
      </c>
      <c r="AI1069" s="11">
        <v>4.5235335923980919</v>
      </c>
      <c r="AJ1069" s="11">
        <v>4.489208531444886</v>
      </c>
      <c r="AK1069" s="11">
        <v>4.4564039588659083</v>
      </c>
      <c r="AL1069" s="11">
        <v>4.4251123707058522</v>
      </c>
      <c r="AM1069" s="11">
        <v>4.3953091108272755</v>
      </c>
      <c r="AN1069" s="11">
        <v>4.3669695230927301</v>
      </c>
      <c r="AO1069" s="11">
        <v>4.3400689513647714</v>
      </c>
      <c r="AP1069" s="11">
        <v>4.3145827395059548</v>
      </c>
      <c r="AQ1069" s="11">
        <v>4.290486231378833</v>
      </c>
      <c r="AR1069" s="11">
        <v>4.2677475961012838</v>
      </c>
      <c r="AS1069" s="11">
        <v>4.2462574119893093</v>
      </c>
      <c r="AT1069" s="11">
        <v>4.2258588286589021</v>
      </c>
      <c r="AU1069" s="11">
        <v>4.2063943154257819</v>
      </c>
      <c r="AV1069" s="11">
        <v>4.1877063416056712</v>
      </c>
      <c r="AW1069" s="11">
        <v>4.1696373765142898</v>
      </c>
      <c r="AX1069" s="11">
        <v>4.1520298894673573</v>
      </c>
      <c r="AY1069" s="11">
        <v>4.1347279394321479</v>
      </c>
    </row>
    <row r="1070" spans="1:51">
      <c r="A1070" s="5">
        <v>38022</v>
      </c>
      <c r="B1070" s="11">
        <v>4.2120627008980254</v>
      </c>
      <c r="C1070" s="11">
        <v>4.4461005281032762</v>
      </c>
      <c r="D1070" s="11">
        <v>4.5974496991398262</v>
      </c>
      <c r="E1070" s="11">
        <v>4.7157955910978693</v>
      </c>
      <c r="F1070" s="11">
        <v>4.8017154365232528</v>
      </c>
      <c r="G1070" s="11">
        <v>4.8616570253034537</v>
      </c>
      <c r="H1070" s="11">
        <v>4.9023060163494847</v>
      </c>
      <c r="I1070" s="11">
        <v>4.929062346264244</v>
      </c>
      <c r="J1070" s="11">
        <v>4.9461244593026006</v>
      </c>
      <c r="K1070" s="11">
        <v>4.9568104700599251</v>
      </c>
      <c r="L1070" s="11">
        <v>4.9636157603244557</v>
      </c>
      <c r="M1070" s="11">
        <v>4.9679342624822906</v>
      </c>
      <c r="N1070" s="11">
        <v>4.9704696557096417</v>
      </c>
      <c r="O1070" s="11">
        <v>4.9714180147301956</v>
      </c>
      <c r="P1070" s="11">
        <v>4.9707780729213766</v>
      </c>
      <c r="Q1070" s="11">
        <v>4.9683398188033614</v>
      </c>
      <c r="R1070" s="11">
        <v>4.9639637874208447</v>
      </c>
      <c r="S1070" s="11">
        <v>4.9576282336002446</v>
      </c>
      <c r="T1070" s="11">
        <v>4.949216358804768</v>
      </c>
      <c r="U1070" s="11">
        <v>4.9385544694669736</v>
      </c>
      <c r="V1070" s="11">
        <v>4.925347148203981</v>
      </c>
      <c r="W1070" s="11">
        <v>4.9092340376833175</v>
      </c>
      <c r="X1070" s="11">
        <v>4.8899940309109589</v>
      </c>
      <c r="Y1070" s="11">
        <v>4.8674434092635348</v>
      </c>
      <c r="Z1070" s="11">
        <v>4.8415186387595766</v>
      </c>
      <c r="AA1070" s="11">
        <v>4.8126601818273533</v>
      </c>
      <c r="AB1070" s="11">
        <v>4.7813576064418504</v>
      </c>
      <c r="AC1070" s="11">
        <v>4.74809244938894</v>
      </c>
      <c r="AD1070" s="11">
        <v>4.7133226103851262</v>
      </c>
      <c r="AE1070" s="11">
        <v>4.677501662313289</v>
      </c>
      <c r="AF1070" s="11">
        <v>4.6410831780563129</v>
      </c>
      <c r="AG1070" s="11">
        <v>4.6045207304970805</v>
      </c>
      <c r="AH1070" s="11">
        <v>4.5682678925184721</v>
      </c>
      <c r="AI1070" s="11">
        <v>4.5327782370033738</v>
      </c>
      <c r="AJ1070" s="11">
        <v>4.4985001548872718</v>
      </c>
      <c r="AK1070" s="11">
        <v>4.4656856961896567</v>
      </c>
      <c r="AL1070" s="11">
        <v>4.4343347730679721</v>
      </c>
      <c r="AM1070" s="11">
        <v>4.4044307370310607</v>
      </c>
      <c r="AN1070" s="11">
        <v>4.3759569395877609</v>
      </c>
      <c r="AO1070" s="11">
        <v>4.3488967322469128</v>
      </c>
      <c r="AP1070" s="11">
        <v>4.3232334665173546</v>
      </c>
      <c r="AQ1070" s="11">
        <v>4.2989504939079275</v>
      </c>
      <c r="AR1070" s="11">
        <v>4.2760233823382849</v>
      </c>
      <c r="AS1070" s="11">
        <v>4.2543451445758294</v>
      </c>
      <c r="AT1070" s="11">
        <v>4.2337590702419918</v>
      </c>
      <c r="AU1070" s="11">
        <v>4.2141077656258599</v>
      </c>
      <c r="AV1070" s="11">
        <v>4.195233837016529</v>
      </c>
      <c r="AW1070" s="11">
        <v>4.1769798907030902</v>
      </c>
      <c r="AX1070" s="11">
        <v>4.1591885329746372</v>
      </c>
      <c r="AY1070" s="11">
        <v>4.141704020857941</v>
      </c>
    </row>
    <row r="1071" spans="1:51">
      <c r="A1071" s="5">
        <v>38023</v>
      </c>
      <c r="B1071" s="11">
        <v>4.2278029073012924</v>
      </c>
      <c r="C1071" s="11">
        <v>4.4046611216654918</v>
      </c>
      <c r="D1071" s="11">
        <v>4.5376090886398153</v>
      </c>
      <c r="E1071" s="11">
        <v>4.6576196222793946</v>
      </c>
      <c r="F1071" s="11">
        <v>4.7490831814377508</v>
      </c>
      <c r="G1071" s="11">
        <v>4.8148311333725298</v>
      </c>
      <c r="H1071" s="11">
        <v>4.8605334730720182</v>
      </c>
      <c r="I1071" s="11">
        <v>4.8914231268636161</v>
      </c>
      <c r="J1071" s="11">
        <v>4.9117607011376574</v>
      </c>
      <c r="K1071" s="11">
        <v>4.9250098309036439</v>
      </c>
      <c r="L1071" s="11">
        <v>4.9337658810767024</v>
      </c>
      <c r="M1071" s="11">
        <v>4.9395030033246039</v>
      </c>
      <c r="N1071" s="11">
        <v>4.9429959656020843</v>
      </c>
      <c r="O1071" s="11">
        <v>4.9445165025767253</v>
      </c>
      <c r="P1071" s="11">
        <v>4.944142791100659</v>
      </c>
      <c r="Q1071" s="11">
        <v>4.9417543355165314</v>
      </c>
      <c r="R1071" s="11">
        <v>4.9372974100404372</v>
      </c>
      <c r="S1071" s="11">
        <v>4.9308308698970258</v>
      </c>
      <c r="T1071" s="11">
        <v>4.9222924021730226</v>
      </c>
      <c r="U1071" s="11">
        <v>4.9115551979718157</v>
      </c>
      <c r="V1071" s="11">
        <v>4.8983460956214673</v>
      </c>
      <c r="W1071" s="11">
        <v>4.8823142690700871</v>
      </c>
      <c r="X1071" s="11">
        <v>4.8632367018187823</v>
      </c>
      <c r="Y1071" s="11">
        <v>4.8409177930471001</v>
      </c>
      <c r="Z1071" s="11">
        <v>4.81528151120028</v>
      </c>
      <c r="AA1071" s="11">
        <v>4.7867330467022002</v>
      </c>
      <c r="AB1071" s="11">
        <v>4.7557216851015038</v>
      </c>
      <c r="AC1071" s="11">
        <v>4.7226959098552301</v>
      </c>
      <c r="AD1071" s="11">
        <v>4.6881019532292187</v>
      </c>
      <c r="AE1071" s="11">
        <v>4.6523856554868823</v>
      </c>
      <c r="AF1071" s="11">
        <v>4.6159928568916344</v>
      </c>
      <c r="AG1071" s="11">
        <v>4.5793693977068859</v>
      </c>
      <c r="AH1071" s="11">
        <v>4.5429611181960512</v>
      </c>
      <c r="AI1071" s="11">
        <v>4.5072138586225421</v>
      </c>
      <c r="AJ1071" s="11">
        <v>4.4725678966971758</v>
      </c>
      <c r="AK1071" s="11">
        <v>4.4392716084016515</v>
      </c>
      <c r="AL1071" s="11">
        <v>4.4073373163684746</v>
      </c>
      <c r="AM1071" s="11">
        <v>4.3767628314874631</v>
      </c>
      <c r="AN1071" s="11">
        <v>4.3475459646484316</v>
      </c>
      <c r="AO1071" s="11">
        <v>4.3196845267412005</v>
      </c>
      <c r="AP1071" s="11">
        <v>4.2931763286555871</v>
      </c>
      <c r="AQ1071" s="11">
        <v>4.2680191812814057</v>
      </c>
      <c r="AR1071" s="11">
        <v>4.2442019076885869</v>
      </c>
      <c r="AS1071" s="11">
        <v>4.2216233414422746</v>
      </c>
      <c r="AT1071" s="11">
        <v>4.2001304732538447</v>
      </c>
      <c r="AU1071" s="11">
        <v>4.1795696705121888</v>
      </c>
      <c r="AV1071" s="11">
        <v>4.1597873006062036</v>
      </c>
      <c r="AW1071" s="11">
        <v>4.1406297309247844</v>
      </c>
      <c r="AX1071" s="11">
        <v>4.1219433288568252</v>
      </c>
      <c r="AY1071" s="11">
        <v>4.1035762241366163</v>
      </c>
    </row>
    <row r="1072" spans="1:51">
      <c r="A1072" s="5">
        <v>38026</v>
      </c>
      <c r="B1072" s="11">
        <v>4.1620852913834776</v>
      </c>
      <c r="C1072" s="11">
        <v>4.3582858485661733</v>
      </c>
      <c r="D1072" s="11">
        <v>4.5069636594580613</v>
      </c>
      <c r="E1072" s="11">
        <v>4.6339039823429049</v>
      </c>
      <c r="F1072" s="11">
        <v>4.7294832605762034</v>
      </c>
      <c r="G1072" s="11">
        <v>4.7983116724779231</v>
      </c>
      <c r="H1072" s="11">
        <v>4.8466694656725799</v>
      </c>
      <c r="I1072" s="11">
        <v>4.880053391151054</v>
      </c>
      <c r="J1072" s="11">
        <v>4.9028160570832497</v>
      </c>
      <c r="K1072" s="11">
        <v>4.9184007852919596</v>
      </c>
      <c r="L1072" s="11">
        <v>4.9293484329409214</v>
      </c>
      <c r="M1072" s="11">
        <v>4.9370744714820658</v>
      </c>
      <c r="N1072" s="11">
        <v>4.9423147393121587</v>
      </c>
      <c r="O1072" s="11">
        <v>4.9453283558764429</v>
      </c>
      <c r="P1072" s="11">
        <v>4.9462020233033384</v>
      </c>
      <c r="Q1072" s="11">
        <v>4.9448567579078819</v>
      </c>
      <c r="R1072" s="11">
        <v>4.9412955326877883</v>
      </c>
      <c r="S1072" s="11">
        <v>4.9356439425181513</v>
      </c>
      <c r="T1072" s="11">
        <v>4.9278926284870197</v>
      </c>
      <c r="U1072" s="11">
        <v>4.9179609181441428</v>
      </c>
      <c r="V1072" s="11">
        <v>4.9055965537045614</v>
      </c>
      <c r="W1072" s="11">
        <v>4.8904537705205788</v>
      </c>
      <c r="X1072" s="11">
        <v>4.8723015405085226</v>
      </c>
      <c r="Y1072" s="11">
        <v>4.8509277770949435</v>
      </c>
      <c r="Z1072" s="11">
        <v>4.8262415936579188</v>
      </c>
      <c r="AA1072" s="11">
        <v>4.7986361703541345</v>
      </c>
      <c r="AB1072" s="11">
        <v>4.7685481619150583</v>
      </c>
      <c r="AC1072" s="11">
        <v>4.7364159298347381</v>
      </c>
      <c r="AD1072" s="11">
        <v>4.7026825509919572</v>
      </c>
      <c r="AE1072" s="11">
        <v>4.6677919097412497</v>
      </c>
      <c r="AF1072" s="11">
        <v>4.6321878904371445</v>
      </c>
      <c r="AG1072" s="11">
        <v>4.5963143774341786</v>
      </c>
      <c r="AH1072" s="11">
        <v>4.5606152550868844</v>
      </c>
      <c r="AI1072" s="11">
        <v>4.5255344077497952</v>
      </c>
      <c r="AJ1072" s="11">
        <v>4.4915099505230334</v>
      </c>
      <c r="AK1072" s="11">
        <v>4.4587869244444613</v>
      </c>
      <c r="AL1072" s="11">
        <v>4.4273762535751899</v>
      </c>
      <c r="AM1072" s="11">
        <v>4.3972747884222239</v>
      </c>
      <c r="AN1072" s="11">
        <v>4.3684793794925705</v>
      </c>
      <c r="AO1072" s="11">
        <v>4.3409868772932381</v>
      </c>
      <c r="AP1072" s="11">
        <v>4.3147941323312322</v>
      </c>
      <c r="AQ1072" s="11">
        <v>4.2898979951135594</v>
      </c>
      <c r="AR1072" s="11">
        <v>4.2662862824302845</v>
      </c>
      <c r="AS1072" s="11">
        <v>4.2438580638427652</v>
      </c>
      <c r="AT1072" s="11">
        <v>4.2224620369080128</v>
      </c>
      <c r="AU1072" s="11">
        <v>4.2019463210256918</v>
      </c>
      <c r="AV1072" s="11">
        <v>4.1821590355954639</v>
      </c>
      <c r="AW1072" s="11">
        <v>4.1629483000169962</v>
      </c>
      <c r="AX1072" s="11">
        <v>4.1441622336899497</v>
      </c>
      <c r="AY1072" s="11">
        <v>4.1256508308575333</v>
      </c>
    </row>
    <row r="1073" spans="1:51">
      <c r="A1073" s="5">
        <v>38027</v>
      </c>
      <c r="B1073" s="11">
        <v>4.1507017786923406</v>
      </c>
      <c r="C1073" s="11">
        <v>4.3495668441277164</v>
      </c>
      <c r="D1073" s="11">
        <v>4.5000081060619364</v>
      </c>
      <c r="E1073" s="11">
        <v>4.62445476217869</v>
      </c>
      <c r="F1073" s="11">
        <v>4.716633628907446</v>
      </c>
      <c r="G1073" s="11">
        <v>4.7821314281121099</v>
      </c>
      <c r="H1073" s="11">
        <v>4.8275380275241195</v>
      </c>
      <c r="I1073" s="11">
        <v>4.858455468873573</v>
      </c>
      <c r="J1073" s="11">
        <v>4.8792636790480648</v>
      </c>
      <c r="K1073" s="11">
        <v>4.8933744703585962</v>
      </c>
      <c r="L1073" s="11">
        <v>4.9032822299000687</v>
      </c>
      <c r="M1073" s="11">
        <v>4.9103445653526645</v>
      </c>
      <c r="N1073" s="11">
        <v>4.9152406439079064</v>
      </c>
      <c r="O1073" s="11">
        <v>4.9181781870821766</v>
      </c>
      <c r="P1073" s="11">
        <v>4.9191929376743602</v>
      </c>
      <c r="Q1073" s="11">
        <v>4.9181583045445665</v>
      </c>
      <c r="R1073" s="11">
        <v>4.9150336285719325</v>
      </c>
      <c r="S1073" s="11">
        <v>4.909904548482773</v>
      </c>
      <c r="T1073" s="11">
        <v>4.9027337262684973</v>
      </c>
      <c r="U1073" s="11">
        <v>4.8934177936744563</v>
      </c>
      <c r="V1073" s="11">
        <v>4.8816961785180935</v>
      </c>
      <c r="W1073" s="11">
        <v>4.8672259959356827</v>
      </c>
      <c r="X1073" s="11">
        <v>4.8497827232399233</v>
      </c>
      <c r="Y1073" s="11">
        <v>4.8291617364298505</v>
      </c>
      <c r="Z1073" s="11">
        <v>4.8052780556361512</v>
      </c>
      <c r="AA1073" s="11">
        <v>4.778516456340637</v>
      </c>
      <c r="AB1073" s="11">
        <v>4.7493030068193232</v>
      </c>
      <c r="AC1073" s="11">
        <v>4.7180652278288342</v>
      </c>
      <c r="AD1073" s="11">
        <v>4.6852345903850736</v>
      </c>
      <c r="AE1073" s="11">
        <v>4.6512432307117262</v>
      </c>
      <c r="AF1073" s="11">
        <v>4.6165232850324811</v>
      </c>
      <c r="AG1073" s="11">
        <v>4.5815068895710231</v>
      </c>
      <c r="AH1073" s="11">
        <v>4.5466261805510388</v>
      </c>
      <c r="AI1073" s="11">
        <v>4.5123132941962165</v>
      </c>
      <c r="AJ1073" s="11">
        <v>4.4789945272447609</v>
      </c>
      <c r="AK1073" s="11">
        <v>4.4469065257626657</v>
      </c>
      <c r="AL1073" s="11">
        <v>4.4160592390264899</v>
      </c>
      <c r="AM1073" s="11">
        <v>4.3864492935804318</v>
      </c>
      <c r="AN1073" s="11">
        <v>4.3580733159686931</v>
      </c>
      <c r="AO1073" s="11">
        <v>4.3309279327354728</v>
      </c>
      <c r="AP1073" s="11">
        <v>4.3050097704249719</v>
      </c>
      <c r="AQ1073" s="11">
        <v>4.2803154555813929</v>
      </c>
      <c r="AR1073" s="11">
        <v>4.2568327313350949</v>
      </c>
      <c r="AS1073" s="11">
        <v>4.2344637033758419</v>
      </c>
      <c r="AT1073" s="11">
        <v>4.2130625897756921</v>
      </c>
      <c r="AU1073" s="11">
        <v>4.1924830844310641</v>
      </c>
      <c r="AV1073" s="11">
        <v>4.1725788812383744</v>
      </c>
      <c r="AW1073" s="11">
        <v>4.1532036740940415</v>
      </c>
      <c r="AX1073" s="11">
        <v>4.1342111568944828</v>
      </c>
      <c r="AY1073" s="11">
        <v>4.1154569341161835</v>
      </c>
    </row>
    <row r="1074" spans="1:51">
      <c r="A1074" s="5">
        <v>38028</v>
      </c>
      <c r="B1074" s="11">
        <v>4.1508824460388292</v>
      </c>
      <c r="C1074" s="11">
        <v>4.3179313642884072</v>
      </c>
      <c r="D1074" s="11">
        <v>4.4604878614172065</v>
      </c>
      <c r="E1074" s="11">
        <v>4.5878325740664687</v>
      </c>
      <c r="F1074" s="11">
        <v>4.6840214285404533</v>
      </c>
      <c r="G1074" s="11">
        <v>4.7527473183515676</v>
      </c>
      <c r="H1074" s="11">
        <v>4.80025089249005</v>
      </c>
      <c r="I1074" s="11">
        <v>4.8322362758355588</v>
      </c>
      <c r="J1074" s="11">
        <v>4.8532985042565313</v>
      </c>
      <c r="K1074" s="11">
        <v>4.8670578777372278</v>
      </c>
      <c r="L1074" s="11">
        <v>4.8761980421306026</v>
      </c>
      <c r="M1074" s="11">
        <v>4.8822338187979559</v>
      </c>
      <c r="N1074" s="11">
        <v>4.8859731601783549</v>
      </c>
      <c r="O1074" s="11">
        <v>4.8877272657417956</v>
      </c>
      <c r="P1074" s="11">
        <v>4.8876136234992584</v>
      </c>
      <c r="Q1074" s="11">
        <v>4.8855555978747178</v>
      </c>
      <c r="R1074" s="11">
        <v>4.8815416343698415</v>
      </c>
      <c r="S1074" s="11">
        <v>4.8756757250851122</v>
      </c>
      <c r="T1074" s="11">
        <v>4.867923935328009</v>
      </c>
      <c r="U1074" s="11">
        <v>4.8581825920323736</v>
      </c>
      <c r="V1074" s="11">
        <v>4.8461805103410462</v>
      </c>
      <c r="W1074" s="11">
        <v>4.8315592599056734</v>
      </c>
      <c r="X1074" s="11">
        <v>4.8140761811347703</v>
      </c>
      <c r="Y1074" s="11">
        <v>4.7935072413923221</v>
      </c>
      <c r="Z1074" s="11">
        <v>4.7697528344582976</v>
      </c>
      <c r="AA1074" s="11">
        <v>4.7431738891145709</v>
      </c>
      <c r="AB1074" s="11">
        <v>4.7141707388609975</v>
      </c>
      <c r="AC1074" s="11">
        <v>4.6831505425499405</v>
      </c>
      <c r="AD1074" s="11">
        <v>4.6505387327405403</v>
      </c>
      <c r="AE1074" s="11">
        <v>4.616763767936555</v>
      </c>
      <c r="AF1074" s="11">
        <v>4.5822541066417442</v>
      </c>
      <c r="AG1074" s="11">
        <v>4.5474382073598676</v>
      </c>
      <c r="AH1074" s="11">
        <v>4.512744528594685</v>
      </c>
      <c r="AI1074" s="11">
        <v>4.4786015288499552</v>
      </c>
      <c r="AJ1074" s="11">
        <v>4.4454317161410337</v>
      </c>
      <c r="AK1074" s="11">
        <v>4.4134699785666882</v>
      </c>
      <c r="AL1074" s="11">
        <v>4.3827301209356753</v>
      </c>
      <c r="AM1074" s="11">
        <v>4.3532132483309276</v>
      </c>
      <c r="AN1074" s="11">
        <v>4.3249204658353797</v>
      </c>
      <c r="AO1074" s="11">
        <v>4.297852878531967</v>
      </c>
      <c r="AP1074" s="11">
        <v>4.272011591503623</v>
      </c>
      <c r="AQ1074" s="11">
        <v>4.2473977098332796</v>
      </c>
      <c r="AR1074" s="11">
        <v>4.2240029053032844</v>
      </c>
      <c r="AS1074" s="11">
        <v>4.2017296042151333</v>
      </c>
      <c r="AT1074" s="11">
        <v>4.1804310675957241</v>
      </c>
      <c r="AU1074" s="11">
        <v>4.1599600437855457</v>
      </c>
      <c r="AV1074" s="11">
        <v>4.1401692811250879</v>
      </c>
      <c r="AW1074" s="11">
        <v>4.1209115279548403</v>
      </c>
      <c r="AX1074" s="11">
        <v>4.1020395326152927</v>
      </c>
      <c r="AY1074" s="11">
        <v>4.0834080369742649</v>
      </c>
    </row>
    <row r="1075" spans="1:51">
      <c r="A1075" s="5">
        <v>38029</v>
      </c>
      <c r="B1075" s="11">
        <v>4.1401156354973452</v>
      </c>
      <c r="C1075" s="11">
        <v>4.3342006933847381</v>
      </c>
      <c r="D1075" s="11">
        <v>4.4830468016303842</v>
      </c>
      <c r="E1075" s="11">
        <v>4.6062215849067352</v>
      </c>
      <c r="F1075" s="11">
        <v>4.6969567431187924</v>
      </c>
      <c r="G1075" s="11">
        <v>4.7611005524702721</v>
      </c>
      <c r="H1075" s="11">
        <v>4.8052702588511274</v>
      </c>
      <c r="I1075" s="11">
        <v>4.8350399036452929</v>
      </c>
      <c r="J1075" s="11">
        <v>4.8547674615736929</v>
      </c>
      <c r="K1075" s="11">
        <v>4.8678715210005201</v>
      </c>
      <c r="L1075" s="11">
        <v>4.8768751107877266</v>
      </c>
      <c r="M1075" s="11">
        <v>4.8831629596264383</v>
      </c>
      <c r="N1075" s="11">
        <v>4.8874411040222343</v>
      </c>
      <c r="O1075" s="11">
        <v>4.8899464516691085</v>
      </c>
      <c r="P1075" s="11">
        <v>4.8907332686680638</v>
      </c>
      <c r="Q1075" s="11">
        <v>4.8896779707657645</v>
      </c>
      <c r="R1075" s="11">
        <v>4.8867278202433093</v>
      </c>
      <c r="S1075" s="11">
        <v>4.8819465572397833</v>
      </c>
      <c r="T1075" s="11">
        <v>4.8752681705981855</v>
      </c>
      <c r="U1075" s="11">
        <v>4.866560906311352</v>
      </c>
      <c r="V1075" s="11">
        <v>4.8555349891221322</v>
      </c>
      <c r="W1075" s="11">
        <v>4.8418216223315698</v>
      </c>
      <c r="X1075" s="11">
        <v>4.8251735251612722</v>
      </c>
      <c r="Y1075" s="11">
        <v>4.8053627755859534</v>
      </c>
      <c r="Z1075" s="11">
        <v>4.7822911709060154</v>
      </c>
      <c r="AA1075" s="11">
        <v>4.7563264623769443</v>
      </c>
      <c r="AB1075" s="11">
        <v>4.727875336685492</v>
      </c>
      <c r="AC1075" s="11">
        <v>4.6973508536893389</v>
      </c>
      <c r="AD1075" s="11">
        <v>4.6651828713609529</v>
      </c>
      <c r="AE1075" s="11">
        <v>4.6318039828052262</v>
      </c>
      <c r="AF1075" s="11">
        <v>4.5976467811270529</v>
      </c>
      <c r="AG1075" s="11">
        <v>4.5631438594313263</v>
      </c>
      <c r="AH1075" s="11">
        <v>4.5287278108229385</v>
      </c>
      <c r="AI1075" s="11">
        <v>4.4948312284067828</v>
      </c>
      <c r="AJ1075" s="11">
        <v>4.4618804814776949</v>
      </c>
      <c r="AK1075" s="11">
        <v>4.4301113515493027</v>
      </c>
      <c r="AL1075" s="11">
        <v>4.3995382282412416</v>
      </c>
      <c r="AM1075" s="11">
        <v>4.3701630731574816</v>
      </c>
      <c r="AN1075" s="11">
        <v>4.3419878479019935</v>
      </c>
      <c r="AO1075" s="11">
        <v>4.3150145140787464</v>
      </c>
      <c r="AP1075" s="11">
        <v>4.2892450332917074</v>
      </c>
      <c r="AQ1075" s="11">
        <v>4.2646813671448474</v>
      </c>
      <c r="AR1075" s="11">
        <v>4.2413159072879658</v>
      </c>
      <c r="AS1075" s="11">
        <v>4.2190521839000965</v>
      </c>
      <c r="AT1075" s="11">
        <v>4.1977455006740936</v>
      </c>
      <c r="AU1075" s="11">
        <v>4.177250682735135</v>
      </c>
      <c r="AV1075" s="11">
        <v>4.1574225552083943</v>
      </c>
      <c r="AW1075" s="11">
        <v>4.1381159432190522</v>
      </c>
      <c r="AX1075" s="11">
        <v>4.1191856718922812</v>
      </c>
      <c r="AY1075" s="11">
        <v>4.1004886092741923</v>
      </c>
    </row>
    <row r="1076" spans="1:51">
      <c r="A1076" s="5">
        <v>38030</v>
      </c>
      <c r="B1076" s="11">
        <v>4.1056118224035796</v>
      </c>
      <c r="C1076" s="11">
        <v>4.3099634561400899</v>
      </c>
      <c r="D1076" s="11">
        <v>4.4717090109945818</v>
      </c>
      <c r="E1076" s="11">
        <v>4.599600331951943</v>
      </c>
      <c r="F1076" s="11">
        <v>4.6908380152496161</v>
      </c>
      <c r="G1076" s="11">
        <v>4.7535303911160343</v>
      </c>
      <c r="H1076" s="11">
        <v>4.7958971816564198</v>
      </c>
      <c r="I1076" s="11">
        <v>4.8242679958295982</v>
      </c>
      <c r="J1076" s="11">
        <v>4.843144543493441</v>
      </c>
      <c r="K1076" s="11">
        <v>4.8558616356408484</v>
      </c>
      <c r="L1076" s="11">
        <v>4.8648345756773779</v>
      </c>
      <c r="M1076" s="11">
        <v>4.8713482550810205</v>
      </c>
      <c r="N1076" s="11">
        <v>4.876030194994418</v>
      </c>
      <c r="O1076" s="11">
        <v>4.8790583318674132</v>
      </c>
      <c r="P1076" s="11">
        <v>4.8804380283553952</v>
      </c>
      <c r="Q1076" s="11">
        <v>4.880018901596193</v>
      </c>
      <c r="R1076" s="11">
        <v>4.8777359357528072</v>
      </c>
      <c r="S1076" s="11">
        <v>4.8736496576103621</v>
      </c>
      <c r="T1076" s="11">
        <v>4.8676912820309646</v>
      </c>
      <c r="U1076" s="11">
        <v>4.8597271714005466</v>
      </c>
      <c r="V1076" s="11">
        <v>4.8494615250142328</v>
      </c>
      <c r="W1076" s="11">
        <v>4.8365219884685331</v>
      </c>
      <c r="X1076" s="11">
        <v>4.820656717570234</v>
      </c>
      <c r="Y1076" s="11">
        <v>4.8016301328522575</v>
      </c>
      <c r="Z1076" s="11">
        <v>4.7793495052568815</v>
      </c>
      <c r="AA1076" s="11">
        <v>4.754177925744326</v>
      </c>
      <c r="AB1076" s="11">
        <v>4.7265137602939342</v>
      </c>
      <c r="AC1076" s="11">
        <v>4.6967624462013289</v>
      </c>
      <c r="AD1076" s="11">
        <v>4.6653472081898002</v>
      </c>
      <c r="AE1076" s="11">
        <v>4.6326940237098331</v>
      </c>
      <c r="AF1076" s="11">
        <v>4.5992288702119115</v>
      </c>
      <c r="AG1076" s="11">
        <v>4.5653777251465186</v>
      </c>
      <c r="AH1076" s="11">
        <v>4.531566565964142</v>
      </c>
      <c r="AI1076" s="11">
        <v>4.4982213701152629</v>
      </c>
      <c r="AJ1076" s="11">
        <v>4.465761270781984</v>
      </c>
      <c r="AK1076" s="11">
        <v>4.4344129806167052</v>
      </c>
      <c r="AL1076" s="11">
        <v>4.4041890682361142</v>
      </c>
      <c r="AM1076" s="11">
        <v>4.3750908976983789</v>
      </c>
      <c r="AN1076" s="11">
        <v>4.3471198330616678</v>
      </c>
      <c r="AO1076" s="11">
        <v>4.3202772383841488</v>
      </c>
      <c r="AP1076" s="11">
        <v>4.2945644777239886</v>
      </c>
      <c r="AQ1076" s="11">
        <v>4.2699829151393569</v>
      </c>
      <c r="AR1076" s="11">
        <v>4.2465240610266406</v>
      </c>
      <c r="AS1076" s="11">
        <v>4.2240928718349275</v>
      </c>
      <c r="AT1076" s="11">
        <v>4.2025494005828561</v>
      </c>
      <c r="AU1076" s="11">
        <v>4.18175331900001</v>
      </c>
      <c r="AV1076" s="11">
        <v>4.1615642988159678</v>
      </c>
      <c r="AW1076" s="11">
        <v>4.1418420117603123</v>
      </c>
      <c r="AX1076" s="11">
        <v>4.1224461295626247</v>
      </c>
      <c r="AY1076" s="11">
        <v>4.10323858227326</v>
      </c>
    </row>
    <row r="1077" spans="1:51">
      <c r="A1077" s="5">
        <v>38033</v>
      </c>
      <c r="B1077" s="11">
        <v>4.1174233031465999</v>
      </c>
      <c r="C1077" s="11">
        <v>4.307129376151086</v>
      </c>
      <c r="D1077" s="11">
        <v>4.4664611675138373</v>
      </c>
      <c r="E1077" s="11">
        <v>4.5988656318018855</v>
      </c>
      <c r="F1077" s="11">
        <v>4.6950385581248577</v>
      </c>
      <c r="G1077" s="11">
        <v>4.761765405989733</v>
      </c>
      <c r="H1077" s="11">
        <v>4.8070787625754425</v>
      </c>
      <c r="I1077" s="11">
        <v>4.8373365997441926</v>
      </c>
      <c r="J1077" s="11">
        <v>4.8570696970186633</v>
      </c>
      <c r="K1077" s="11">
        <v>4.8695935510692481</v>
      </c>
      <c r="L1077" s="11">
        <v>4.8772929540904881</v>
      </c>
      <c r="M1077" s="11">
        <v>4.8814510924330845</v>
      </c>
      <c r="N1077" s="11">
        <v>4.8827525154960876</v>
      </c>
      <c r="O1077" s="11">
        <v>4.881490870291354</v>
      </c>
      <c r="P1077" s="11">
        <v>4.8778353179272615</v>
      </c>
      <c r="Q1077" s="11">
        <v>4.8718723097300325</v>
      </c>
      <c r="R1077" s="11">
        <v>4.8638198884312098</v>
      </c>
      <c r="S1077" s="11">
        <v>4.8540547120884741</v>
      </c>
      <c r="T1077" s="11">
        <v>4.8428384373249189</v>
      </c>
      <c r="U1077" s="11">
        <v>4.8303676720509641</v>
      </c>
      <c r="V1077" s="11">
        <v>4.8166590759333747</v>
      </c>
      <c r="W1077" s="11">
        <v>4.8016313647461564</v>
      </c>
      <c r="X1077" s="11">
        <v>4.7852317906614257</v>
      </c>
      <c r="Y1077" s="11">
        <v>4.7674289689540386</v>
      </c>
      <c r="Z1077" s="11">
        <v>4.7482437349913855</v>
      </c>
      <c r="AA1077" s="11">
        <v>4.7277115890744987</v>
      </c>
      <c r="AB1077" s="11">
        <v>4.7058674362628299</v>
      </c>
      <c r="AC1077" s="11">
        <v>4.6827641332526397</v>
      </c>
      <c r="AD1077" s="11">
        <v>4.6585616133949932</v>
      </c>
      <c r="AE1077" s="11">
        <v>4.6334593447557468</v>
      </c>
      <c r="AF1077" s="11">
        <v>4.6076568583182933</v>
      </c>
      <c r="AG1077" s="11">
        <v>4.5813536850660181</v>
      </c>
      <c r="AH1077" s="11">
        <v>4.5547493559823131</v>
      </c>
      <c r="AI1077" s="11">
        <v>4.5280434020505664</v>
      </c>
      <c r="AJ1077" s="11">
        <v>4.5014328620420816</v>
      </c>
      <c r="AK1077" s="11">
        <v>4.4750466289005297</v>
      </c>
      <c r="AL1077" s="11">
        <v>4.4489388311374656</v>
      </c>
      <c r="AM1077" s="11">
        <v>4.4231597777645435</v>
      </c>
      <c r="AN1077" s="11">
        <v>4.3977597777934125</v>
      </c>
      <c r="AO1077" s="11">
        <v>4.3727891402357262</v>
      </c>
      <c r="AP1077" s="11">
        <v>4.3482981741031361</v>
      </c>
      <c r="AQ1077" s="11">
        <v>4.3243371884072932</v>
      </c>
      <c r="AR1077" s="11">
        <v>4.3009459392832339</v>
      </c>
      <c r="AS1077" s="11">
        <v>4.278073170763343</v>
      </c>
      <c r="AT1077" s="11">
        <v>4.255621117766391</v>
      </c>
      <c r="AU1077" s="11">
        <v>4.2334916412329493</v>
      </c>
      <c r="AV1077" s="11">
        <v>4.2115866021035862</v>
      </c>
      <c r="AW1077" s="11">
        <v>4.1898078613188741</v>
      </c>
      <c r="AX1077" s="11">
        <v>4.1680572798193829</v>
      </c>
      <c r="AY1077" s="11">
        <v>4.1462387585032676</v>
      </c>
    </row>
    <row r="1078" spans="1:51">
      <c r="A1078" s="5">
        <v>38034</v>
      </c>
      <c r="B1078" s="11">
        <v>4.0909987558506309</v>
      </c>
      <c r="C1078" s="11">
        <v>4.2688261764167885</v>
      </c>
      <c r="D1078" s="11">
        <v>4.431534415253946</v>
      </c>
      <c r="E1078" s="11">
        <v>4.5691864102100173</v>
      </c>
      <c r="F1078" s="11">
        <v>4.670740688258749</v>
      </c>
      <c r="G1078" s="11">
        <v>4.7423269099469536</v>
      </c>
      <c r="H1078" s="11">
        <v>4.7916810269447101</v>
      </c>
      <c r="I1078" s="11">
        <v>4.8251346873438923</v>
      </c>
      <c r="J1078" s="11">
        <v>4.8472941479937814</v>
      </c>
      <c r="K1078" s="11">
        <v>4.8615836989074293</v>
      </c>
      <c r="L1078" s="11">
        <v>4.8705001330595366</v>
      </c>
      <c r="M1078" s="11">
        <v>4.8754477966247673</v>
      </c>
      <c r="N1078" s="11">
        <v>4.8772286169829782</v>
      </c>
      <c r="O1078" s="11">
        <v>4.8762488466613165</v>
      </c>
      <c r="P1078" s="11">
        <v>4.8727883109121937</v>
      </c>
      <c r="Q1078" s="11">
        <v>4.8670407018466388</v>
      </c>
      <c r="R1078" s="11">
        <v>4.8593232245997395</v>
      </c>
      <c r="S1078" s="11">
        <v>4.8500960187442965</v>
      </c>
      <c r="T1078" s="11">
        <v>4.8396669525703544</v>
      </c>
      <c r="U1078" s="11">
        <v>4.8282675043827794</v>
      </c>
      <c r="V1078" s="11">
        <v>4.8159161258511514</v>
      </c>
      <c r="W1078" s="11">
        <v>4.8025136167341795</v>
      </c>
      <c r="X1078" s="11">
        <v>4.7879697117467552</v>
      </c>
      <c r="Y1078" s="11">
        <v>4.7722095291298219</v>
      </c>
      <c r="Z1078" s="11">
        <v>4.7552036686928911</v>
      </c>
      <c r="AA1078" s="11">
        <v>4.7369126170253377</v>
      </c>
      <c r="AB1078" s="11">
        <v>4.7172944263600813</v>
      </c>
      <c r="AC1078" s="11">
        <v>4.6963320735546974</v>
      </c>
      <c r="AD1078" s="11">
        <v>4.6741547040555913</v>
      </c>
      <c r="AE1078" s="11">
        <v>4.6509445809149881</v>
      </c>
      <c r="AF1078" s="11">
        <v>4.6268840426287312</v>
      </c>
      <c r="AG1078" s="11">
        <v>4.6021554276926633</v>
      </c>
      <c r="AH1078" s="11">
        <v>4.5769410746026287</v>
      </c>
      <c r="AI1078" s="11">
        <v>4.5514233218544691</v>
      </c>
      <c r="AJ1078" s="11">
        <v>4.5257825290603595</v>
      </c>
      <c r="AK1078" s="11">
        <v>4.5001464119365471</v>
      </c>
      <c r="AL1078" s="11">
        <v>4.4745857475617115</v>
      </c>
      <c r="AM1078" s="11">
        <v>4.4491684735256811</v>
      </c>
      <c r="AN1078" s="11">
        <v>4.423962527418281</v>
      </c>
      <c r="AO1078" s="11">
        <v>4.3990358468293387</v>
      </c>
      <c r="AP1078" s="11">
        <v>4.37445636934868</v>
      </c>
      <c r="AQ1078" s="11">
        <v>4.3502920325661316</v>
      </c>
      <c r="AR1078" s="11">
        <v>4.3265994005611725</v>
      </c>
      <c r="AS1078" s="11">
        <v>4.3033387213460532</v>
      </c>
      <c r="AT1078" s="11">
        <v>4.2804217621204925</v>
      </c>
      <c r="AU1078" s="11">
        <v>4.2577599214336885</v>
      </c>
      <c r="AV1078" s="11">
        <v>4.2352645978348367</v>
      </c>
      <c r="AW1078" s="11">
        <v>4.2128471898731332</v>
      </c>
      <c r="AX1078" s="11">
        <v>4.1904190960977754</v>
      </c>
      <c r="AY1078" s="11">
        <v>4.1678937218231331</v>
      </c>
    </row>
    <row r="1079" spans="1:51">
      <c r="A1079" s="5">
        <v>38035</v>
      </c>
      <c r="B1079" s="11">
        <v>4.1109329363198794</v>
      </c>
      <c r="C1079" s="11">
        <v>4.2990785083414123</v>
      </c>
      <c r="D1079" s="11">
        <v>4.4645573727799714</v>
      </c>
      <c r="E1079" s="11">
        <v>4.6060918972720302</v>
      </c>
      <c r="F1079" s="11">
        <v>4.7115880207827514</v>
      </c>
      <c r="G1079" s="11">
        <v>4.7867504286001692</v>
      </c>
      <c r="H1079" s="11">
        <v>4.8391675893194721</v>
      </c>
      <c r="I1079" s="11">
        <v>4.8751852349278533</v>
      </c>
      <c r="J1079" s="11">
        <v>4.8994771789436555</v>
      </c>
      <c r="K1079" s="11">
        <v>4.9155274140305458</v>
      </c>
      <c r="L1079" s="11">
        <v>4.9258661368629584</v>
      </c>
      <c r="M1079" s="11">
        <v>4.9319390717140044</v>
      </c>
      <c r="N1079" s="11">
        <v>4.9346043753490738</v>
      </c>
      <c r="O1079" s="11">
        <v>4.934339461159861</v>
      </c>
      <c r="P1079" s="11">
        <v>4.9315038341434123</v>
      </c>
      <c r="Q1079" s="11">
        <v>4.9263801037685804</v>
      </c>
      <c r="R1079" s="11">
        <v>4.9193703952445409</v>
      </c>
      <c r="S1079" s="11">
        <v>4.9110068969559908</v>
      </c>
      <c r="T1079" s="11">
        <v>4.9016405377754317</v>
      </c>
      <c r="U1079" s="11">
        <v>4.8915369321492879</v>
      </c>
      <c r="V1079" s="11">
        <v>4.8807191675731101</v>
      </c>
      <c r="W1079" s="11">
        <v>4.8690752291692112</v>
      </c>
      <c r="X1079" s="11">
        <v>4.8564814826629821</v>
      </c>
      <c r="Y1079" s="11">
        <v>4.8428212945971785</v>
      </c>
      <c r="Z1079" s="11">
        <v>4.8280161383299536</v>
      </c>
      <c r="AA1079" s="11">
        <v>4.8119670874676084</v>
      </c>
      <c r="AB1079" s="11">
        <v>4.7945722458913238</v>
      </c>
      <c r="AC1079" s="11">
        <v>4.7757601572475368</v>
      </c>
      <c r="AD1079" s="11">
        <v>4.7556348820103356</v>
      </c>
      <c r="AE1079" s="11">
        <v>4.7343632557720472</v>
      </c>
      <c r="AF1079" s="11">
        <v>4.7121121932577585</v>
      </c>
      <c r="AG1079" s="11">
        <v>4.689048609192553</v>
      </c>
      <c r="AH1079" s="11">
        <v>4.6653394183015156</v>
      </c>
      <c r="AI1079" s="11">
        <v>4.6411515353097315</v>
      </c>
      <c r="AJ1079" s="11">
        <v>4.6166503310905842</v>
      </c>
      <c r="AK1079" s="11">
        <v>4.591961205382427</v>
      </c>
      <c r="AL1079" s="11">
        <v>4.567166938205931</v>
      </c>
      <c r="AM1079" s="11">
        <v>4.5423482353293627</v>
      </c>
      <c r="AN1079" s="11">
        <v>4.5175858025209887</v>
      </c>
      <c r="AO1079" s="11">
        <v>4.4929603455490783</v>
      </c>
      <c r="AP1079" s="11">
        <v>4.4685525701818971</v>
      </c>
      <c r="AQ1079" s="11">
        <v>4.4444431821877117</v>
      </c>
      <c r="AR1079" s="11">
        <v>4.4207009352084921</v>
      </c>
      <c r="AS1079" s="11">
        <v>4.3972951886667939</v>
      </c>
      <c r="AT1079" s="11">
        <v>4.3741460243043973</v>
      </c>
      <c r="AU1079" s="11">
        <v>4.3511731700243788</v>
      </c>
      <c r="AV1079" s="11">
        <v>4.3282963537298134</v>
      </c>
      <c r="AW1079" s="11">
        <v>4.3054353033237778</v>
      </c>
      <c r="AX1079" s="11">
        <v>4.2825097467093469</v>
      </c>
      <c r="AY1079" s="11">
        <v>4.2594414062178609</v>
      </c>
    </row>
    <row r="1080" spans="1:51">
      <c r="A1080" s="5">
        <v>38036</v>
      </c>
      <c r="B1080" s="11">
        <v>4.183113231602281</v>
      </c>
      <c r="C1080" s="11">
        <v>4.3737832144673181</v>
      </c>
      <c r="D1080" s="11">
        <v>4.5326700670426812</v>
      </c>
      <c r="E1080" s="11">
        <v>4.6679493796636446</v>
      </c>
      <c r="F1080" s="11">
        <v>4.7677611130272277</v>
      </c>
      <c r="G1080" s="11">
        <v>4.8378447829512226</v>
      </c>
      <c r="H1080" s="11">
        <v>4.8858562129543506</v>
      </c>
      <c r="I1080" s="11">
        <v>4.9182051388259058</v>
      </c>
      <c r="J1080" s="11">
        <v>4.9396020238930207</v>
      </c>
      <c r="K1080" s="11">
        <v>4.9535922042351448</v>
      </c>
      <c r="L1080" s="11">
        <v>4.9627474083956038</v>
      </c>
      <c r="M1080" s="11">
        <v>4.9685201019687968</v>
      </c>
      <c r="N1080" s="11">
        <v>4.9717106523024368</v>
      </c>
      <c r="O1080" s="11">
        <v>4.9726767580905422</v>
      </c>
      <c r="P1080" s="11">
        <v>4.9716173377029991</v>
      </c>
      <c r="Q1080" s="11">
        <v>4.9686247498859952</v>
      </c>
      <c r="R1080" s="11">
        <v>4.963944849098751</v>
      </c>
      <c r="S1080" s="11">
        <v>4.9579825343338921</v>
      </c>
      <c r="T1080" s="11">
        <v>4.9509982012723386</v>
      </c>
      <c r="U1080" s="11">
        <v>4.9431773765218789</v>
      </c>
      <c r="V1080" s="11">
        <v>4.9344873192966787</v>
      </c>
      <c r="W1080" s="11">
        <v>4.9247771240040681</v>
      </c>
      <c r="X1080" s="11">
        <v>4.9138966750822552</v>
      </c>
      <c r="Y1080" s="11">
        <v>4.9017099682391461</v>
      </c>
      <c r="Z1080" s="11">
        <v>4.8881303414081634</v>
      </c>
      <c r="AA1080" s="11">
        <v>4.8730545284547961</v>
      </c>
      <c r="AB1080" s="11">
        <v>4.856376324505228</v>
      </c>
      <c r="AC1080" s="11">
        <v>4.838023421995362</v>
      </c>
      <c r="AD1080" s="11">
        <v>4.8181156947008379</v>
      </c>
      <c r="AE1080" s="11">
        <v>4.7968406633581271</v>
      </c>
      <c r="AF1080" s="11">
        <v>4.7743859239261868</v>
      </c>
      <c r="AG1080" s="11">
        <v>4.7509390723639733</v>
      </c>
      <c r="AH1080" s="11">
        <v>4.7266877046304439</v>
      </c>
      <c r="AI1080" s="11">
        <v>4.7018194166845557</v>
      </c>
      <c r="AJ1080" s="11">
        <v>4.6765201509079573</v>
      </c>
      <c r="AK1080" s="11">
        <v>4.6509341709741552</v>
      </c>
      <c r="AL1080" s="11">
        <v>4.6251619293883062</v>
      </c>
      <c r="AM1080" s="11">
        <v>4.5993017982535331</v>
      </c>
      <c r="AN1080" s="11">
        <v>4.5734521496729617</v>
      </c>
      <c r="AO1080" s="11">
        <v>4.5477113557497173</v>
      </c>
      <c r="AP1080" s="11">
        <v>4.5221777885869248</v>
      </c>
      <c r="AQ1080" s="11">
        <v>4.4969498202877087</v>
      </c>
      <c r="AR1080" s="11">
        <v>4.4721122921248284</v>
      </c>
      <c r="AS1080" s="11">
        <v>4.4476395390817638</v>
      </c>
      <c r="AT1080" s="11">
        <v>4.4234519351906947</v>
      </c>
      <c r="AU1080" s="11">
        <v>4.3994694891516</v>
      </c>
      <c r="AV1080" s="11">
        <v>4.3756122096644532</v>
      </c>
      <c r="AW1080" s="11">
        <v>4.3518001054292332</v>
      </c>
      <c r="AX1080" s="11">
        <v>4.3279531851459145</v>
      </c>
      <c r="AY1080" s="11">
        <v>4.3039934492177405</v>
      </c>
    </row>
    <row r="1081" spans="1:51">
      <c r="A1081" s="5">
        <v>38037</v>
      </c>
      <c r="B1081" s="11">
        <v>4.1897803597317251</v>
      </c>
      <c r="C1081" s="11">
        <v>4.3726536731447219</v>
      </c>
      <c r="D1081" s="11">
        <v>4.5180800648888573</v>
      </c>
      <c r="E1081" s="11">
        <v>4.6476025268616077</v>
      </c>
      <c r="F1081" s="11">
        <v>4.7473468804024161</v>
      </c>
      <c r="G1081" s="11">
        <v>4.8200379211144426</v>
      </c>
      <c r="H1081" s="11">
        <v>4.8715387995546839</v>
      </c>
      <c r="I1081" s="11">
        <v>4.9074164978955892</v>
      </c>
      <c r="J1081" s="11">
        <v>4.9319406257011948</v>
      </c>
      <c r="K1081" s="11">
        <v>4.9484323449203185</v>
      </c>
      <c r="L1081" s="11">
        <v>4.9593573108079676</v>
      </c>
      <c r="M1081" s="11">
        <v>4.9661891833389964</v>
      </c>
      <c r="N1081" s="11">
        <v>4.969811950073602</v>
      </c>
      <c r="O1081" s="11">
        <v>4.9707143953269828</v>
      </c>
      <c r="P1081" s="11">
        <v>4.9692347661020762</v>
      </c>
      <c r="Q1081" s="11">
        <v>4.9656057489967109</v>
      </c>
      <c r="R1081" s="11">
        <v>4.9601855766791179</v>
      </c>
      <c r="S1081" s="11">
        <v>4.9534705193993407</v>
      </c>
      <c r="T1081" s="11">
        <v>4.94578350688443</v>
      </c>
      <c r="U1081" s="11">
        <v>4.9373657187451654</v>
      </c>
      <c r="V1081" s="11">
        <v>4.9282149964666413</v>
      </c>
      <c r="W1081" s="11">
        <v>4.9182009240928712</v>
      </c>
      <c r="X1081" s="11">
        <v>4.9071791407369902</v>
      </c>
      <c r="Y1081" s="11">
        <v>4.8950124046071934</v>
      </c>
      <c r="Z1081" s="11">
        <v>4.8816004296792155</v>
      </c>
      <c r="AA1081" s="11">
        <v>4.8668209967269513</v>
      </c>
      <c r="AB1081" s="11">
        <v>4.8505491598681933</v>
      </c>
      <c r="AC1081" s="11">
        <v>4.8326945553860465</v>
      </c>
      <c r="AD1081" s="11">
        <v>4.8133532407431563</v>
      </c>
      <c r="AE1081" s="11">
        <v>4.7926838111683097</v>
      </c>
      <c r="AF1081" s="11">
        <v>4.7708449076147055</v>
      </c>
      <c r="AG1081" s="11">
        <v>4.7479951710355444</v>
      </c>
      <c r="AH1081" s="11">
        <v>4.7242932423840234</v>
      </c>
      <c r="AI1081" s="11">
        <v>4.6998977626133449</v>
      </c>
      <c r="AJ1081" s="11">
        <v>4.67496616124002</v>
      </c>
      <c r="AK1081" s="11">
        <v>4.6496276439785831</v>
      </c>
      <c r="AL1081" s="11">
        <v>4.6239829908556027</v>
      </c>
      <c r="AM1081" s="11">
        <v>4.5981317300828088</v>
      </c>
      <c r="AN1081" s="11">
        <v>4.5721733898719332</v>
      </c>
      <c r="AO1081" s="11">
        <v>4.5462074984347014</v>
      </c>
      <c r="AP1081" s="11">
        <v>4.5203335839828469</v>
      </c>
      <c r="AQ1081" s="11">
        <v>4.4946511747280971</v>
      </c>
      <c r="AR1081" s="11">
        <v>4.4692469918120938</v>
      </c>
      <c r="AS1081" s="11">
        <v>4.4441086386992223</v>
      </c>
      <c r="AT1081" s="11">
        <v>4.4191774844648712</v>
      </c>
      <c r="AU1081" s="11">
        <v>4.3943946383866619</v>
      </c>
      <c r="AV1081" s="11">
        <v>4.3697012097422077</v>
      </c>
      <c r="AW1081" s="11">
        <v>4.345038307809129</v>
      </c>
      <c r="AX1081" s="11">
        <v>4.3203470418650429</v>
      </c>
      <c r="AY1081" s="11">
        <v>4.2955701828352968</v>
      </c>
    </row>
    <row r="1082" spans="1:51">
      <c r="A1082" s="5">
        <v>38040</v>
      </c>
      <c r="B1082" s="11">
        <v>4.2352370387183527</v>
      </c>
      <c r="C1082" s="11">
        <v>4.3922861662467199</v>
      </c>
      <c r="D1082" s="11">
        <v>4.5350003344533585</v>
      </c>
      <c r="E1082" s="11">
        <v>4.6672282351088139</v>
      </c>
      <c r="F1082" s="11">
        <v>4.7684136377111193</v>
      </c>
      <c r="G1082" s="11">
        <v>4.8415584401700089</v>
      </c>
      <c r="H1082" s="11">
        <v>4.893303705864037</v>
      </c>
      <c r="I1082" s="11">
        <v>4.9296752813468485</v>
      </c>
      <c r="J1082" s="11">
        <v>4.9551210162152817</v>
      </c>
      <c r="K1082" s="11">
        <v>4.9729886761181872</v>
      </c>
      <c r="L1082" s="11">
        <v>4.9856853160260162</v>
      </c>
      <c r="M1082" s="11">
        <v>4.9945426722708923</v>
      </c>
      <c r="N1082" s="11">
        <v>5.0002826579500343</v>
      </c>
      <c r="O1082" s="11">
        <v>5.0032337966215295</v>
      </c>
      <c r="P1082" s="11">
        <v>5.0036041232959283</v>
      </c>
      <c r="Q1082" s="11">
        <v>5.0015547937954734</v>
      </c>
      <c r="R1082" s="11">
        <v>4.9974325839532305</v>
      </c>
      <c r="S1082" s="11">
        <v>4.9917659931422591</v>
      </c>
      <c r="T1082" s="11">
        <v>4.9849286391033596</v>
      </c>
      <c r="U1082" s="11">
        <v>4.9772133124814637</v>
      </c>
      <c r="V1082" s="11">
        <v>4.9686615730763402</v>
      </c>
      <c r="W1082" s="11">
        <v>4.9591822242443557</v>
      </c>
      <c r="X1082" s="11">
        <v>4.9486555899398077</v>
      </c>
      <c r="Y1082" s="11">
        <v>4.9369625642213348</v>
      </c>
      <c r="Z1082" s="11">
        <v>4.9240128727666193</v>
      </c>
      <c r="AA1082" s="11">
        <v>4.9096907763437478</v>
      </c>
      <c r="AB1082" s="11">
        <v>4.8938778524443745</v>
      </c>
      <c r="AC1082" s="11">
        <v>4.876490241023709</v>
      </c>
      <c r="AD1082" s="11">
        <v>4.857627302802042</v>
      </c>
      <c r="AE1082" s="11">
        <v>4.8374488807195748</v>
      </c>
      <c r="AF1082" s="11">
        <v>4.8161148555175712</v>
      </c>
      <c r="AG1082" s="11">
        <v>4.7937851079372944</v>
      </c>
      <c r="AH1082" s="11">
        <v>4.77061951872001</v>
      </c>
      <c r="AI1082" s="11">
        <v>4.746777968606982</v>
      </c>
      <c r="AJ1082" s="11">
        <v>4.722419064347017</v>
      </c>
      <c r="AK1082" s="11">
        <v>4.6976724834016048</v>
      </c>
      <c r="AL1082" s="11">
        <v>4.6726391794074846</v>
      </c>
      <c r="AM1082" s="11">
        <v>4.6474188731024766</v>
      </c>
      <c r="AN1082" s="11">
        <v>4.6221112852244035</v>
      </c>
      <c r="AO1082" s="11">
        <v>4.5968161365110864</v>
      </c>
      <c r="AP1082" s="11">
        <v>4.5716331477003482</v>
      </c>
      <c r="AQ1082" s="11">
        <v>4.5466620395300108</v>
      </c>
      <c r="AR1082" s="11">
        <v>4.5219892450930779</v>
      </c>
      <c r="AS1082" s="11">
        <v>4.4976001732806026</v>
      </c>
      <c r="AT1082" s="11">
        <v>4.4734338260491819</v>
      </c>
      <c r="AU1082" s="11">
        <v>4.449428961174517</v>
      </c>
      <c r="AV1082" s="11">
        <v>4.4255243364323054</v>
      </c>
      <c r="AW1082" s="11">
        <v>4.401658709598248</v>
      </c>
      <c r="AX1082" s="11">
        <v>4.3777708384480443</v>
      </c>
      <c r="AY1082" s="11">
        <v>4.3538012214215875</v>
      </c>
    </row>
    <row r="1083" spans="1:51">
      <c r="A1083" s="5">
        <v>38041</v>
      </c>
      <c r="B1083" s="11">
        <v>4.1967796478896435</v>
      </c>
      <c r="C1083" s="11">
        <v>4.334524950762578</v>
      </c>
      <c r="D1083" s="11">
        <v>4.4701570098908707</v>
      </c>
      <c r="E1083" s="11">
        <v>4.6012631551000371</v>
      </c>
      <c r="F1083" s="11">
        <v>4.7020670147550598</v>
      </c>
      <c r="G1083" s="11">
        <v>4.774134599855798</v>
      </c>
      <c r="H1083" s="11">
        <v>4.8237579474883958</v>
      </c>
      <c r="I1083" s="11">
        <v>4.8570776314088331</v>
      </c>
      <c r="J1083" s="11">
        <v>4.8788177259326524</v>
      </c>
      <c r="K1083" s="11">
        <v>4.892623017488674</v>
      </c>
      <c r="L1083" s="11">
        <v>4.9011717281091212</v>
      </c>
      <c r="M1083" s="11">
        <v>4.9060102447172431</v>
      </c>
      <c r="N1083" s="11">
        <v>4.9080203726393146</v>
      </c>
      <c r="O1083" s="11">
        <v>4.9076463482710349</v>
      </c>
      <c r="P1083" s="11">
        <v>4.9051630324810924</v>
      </c>
      <c r="Q1083" s="11">
        <v>4.9007270772996527</v>
      </c>
      <c r="R1083" s="11">
        <v>4.8946261278295298</v>
      </c>
      <c r="S1083" s="11">
        <v>4.887297479023486</v>
      </c>
      <c r="T1083" s="11">
        <v>4.8790300059018392</v>
      </c>
      <c r="U1083" s="11">
        <v>4.8700392985460823</v>
      </c>
      <c r="V1083" s="11">
        <v>4.860318138542282</v>
      </c>
      <c r="W1083" s="11">
        <v>4.8497469189831968</v>
      </c>
      <c r="X1083" s="11">
        <v>4.8382037140996736</v>
      </c>
      <c r="Y1083" s="11">
        <v>4.825577155368169</v>
      </c>
      <c r="Z1083" s="11">
        <v>4.8117923691680256</v>
      </c>
      <c r="AA1083" s="11">
        <v>4.7967602915998064</v>
      </c>
      <c r="AB1083" s="11">
        <v>4.7803898597505396</v>
      </c>
      <c r="AC1083" s="11">
        <v>4.7626210681775181</v>
      </c>
      <c r="AD1083" s="11">
        <v>4.7435558221993723</v>
      </c>
      <c r="AE1083" s="11">
        <v>4.7233486191427811</v>
      </c>
      <c r="AF1083" s="11">
        <v>4.7021539841446423</v>
      </c>
      <c r="AG1083" s="11">
        <v>4.680126442341856</v>
      </c>
      <c r="AH1083" s="11">
        <v>4.6574205188713202</v>
      </c>
      <c r="AI1083" s="11">
        <v>4.6341907388699353</v>
      </c>
      <c r="AJ1083" s="11">
        <v>4.6105900156709794</v>
      </c>
      <c r="AK1083" s="11">
        <v>4.5867355799136353</v>
      </c>
      <c r="AL1083" s="11">
        <v>4.56270973445179</v>
      </c>
      <c r="AM1083" s="11">
        <v>4.5385933213392429</v>
      </c>
      <c r="AN1083" s="11">
        <v>4.5144671826297902</v>
      </c>
      <c r="AO1083" s="11">
        <v>4.4904121603772316</v>
      </c>
      <c r="AP1083" s="11">
        <v>4.4665090966353658</v>
      </c>
      <c r="AQ1083" s="11">
        <v>4.4428388334579898</v>
      </c>
      <c r="AR1083" s="11">
        <v>4.4194697049249596</v>
      </c>
      <c r="AS1083" s="11">
        <v>4.3963766185314803</v>
      </c>
      <c r="AT1083" s="11">
        <v>4.3734922192031744</v>
      </c>
      <c r="AU1083" s="11">
        <v>4.3507489440450646</v>
      </c>
      <c r="AV1083" s="11">
        <v>4.3280792301621709</v>
      </c>
      <c r="AW1083" s="11">
        <v>4.3054155146595203</v>
      </c>
      <c r="AX1083" s="11">
        <v>4.2826902346421312</v>
      </c>
      <c r="AY1083" s="11">
        <v>4.2598378618324872</v>
      </c>
    </row>
    <row r="1084" spans="1:51">
      <c r="A1084" s="5">
        <v>38042</v>
      </c>
      <c r="B1084" s="11">
        <v>4.1724246285618678</v>
      </c>
      <c r="C1084" s="11">
        <v>4.3180229366798049</v>
      </c>
      <c r="D1084" s="11">
        <v>4.4603026680149043</v>
      </c>
      <c r="E1084" s="11">
        <v>4.592969794726649</v>
      </c>
      <c r="F1084" s="11">
        <v>4.6939242584006875</v>
      </c>
      <c r="G1084" s="11">
        <v>4.7658253913389412</v>
      </c>
      <c r="H1084" s="11">
        <v>4.8153068428051231</v>
      </c>
      <c r="I1084" s="11">
        <v>4.8485884268100019</v>
      </c>
      <c r="J1084" s="11">
        <v>4.8704001620415456</v>
      </c>
      <c r="K1084" s="11">
        <v>4.8843951188393229</v>
      </c>
      <c r="L1084" s="11">
        <v>4.8932635660237285</v>
      </c>
      <c r="M1084" s="11">
        <v>4.8985573763512269</v>
      </c>
      <c r="N1084" s="11">
        <v>4.9011578814095556</v>
      </c>
      <c r="O1084" s="11">
        <v>4.901505894211251</v>
      </c>
      <c r="P1084" s="11">
        <v>4.8998658009141733</v>
      </c>
      <c r="Q1084" s="11">
        <v>4.896378165824089</v>
      </c>
      <c r="R1084" s="11">
        <v>4.8913145865166152</v>
      </c>
      <c r="S1084" s="11">
        <v>4.8850968221892987</v>
      </c>
      <c r="T1084" s="11">
        <v>4.8779953460554015</v>
      </c>
      <c r="U1084" s="11">
        <v>4.8702063954071857</v>
      </c>
      <c r="V1084" s="11">
        <v>4.8616979155277589</v>
      </c>
      <c r="W1084" s="11">
        <v>4.8523244918539881</v>
      </c>
      <c r="X1084" s="11">
        <v>4.8419388219335815</v>
      </c>
      <c r="Y1084" s="11">
        <v>4.8304054325486758</v>
      </c>
      <c r="Z1084" s="11">
        <v>4.8176313953632732</v>
      </c>
      <c r="AA1084" s="11">
        <v>4.8035123059004627</v>
      </c>
      <c r="AB1084" s="11">
        <v>4.7879418578860991</v>
      </c>
      <c r="AC1084" s="11">
        <v>4.7708483049013619</v>
      </c>
      <c r="AD1084" s="11">
        <v>4.7523370880579545</v>
      </c>
      <c r="AE1084" s="11">
        <v>4.7325702793883906</v>
      </c>
      <c r="AF1084" s="11">
        <v>4.7117099759701162</v>
      </c>
      <c r="AG1084" s="11">
        <v>4.6899182748805783</v>
      </c>
      <c r="AH1084" s="11">
        <v>4.6673572731972239</v>
      </c>
      <c r="AI1084" s="11">
        <v>4.6441890679974973</v>
      </c>
      <c r="AJ1084" s="11">
        <v>4.6205741033949934</v>
      </c>
      <c r="AK1084" s="11">
        <v>4.5966371374204655</v>
      </c>
      <c r="AL1084" s="11">
        <v>4.5724684914729785</v>
      </c>
      <c r="AM1084" s="11">
        <v>4.5481570839762817</v>
      </c>
      <c r="AN1084" s="11">
        <v>4.5237918333541272</v>
      </c>
      <c r="AO1084" s="11">
        <v>4.4994616580302651</v>
      </c>
      <c r="AP1084" s="11">
        <v>4.475255476428444</v>
      </c>
      <c r="AQ1084" s="11">
        <v>4.4512622069724168</v>
      </c>
      <c r="AR1084" s="11">
        <v>4.4275572876106946</v>
      </c>
      <c r="AS1084" s="11">
        <v>4.4041172272414313</v>
      </c>
      <c r="AT1084" s="11">
        <v>4.3808744669360706</v>
      </c>
      <c r="AU1084" s="11">
        <v>4.3577612456724122</v>
      </c>
      <c r="AV1084" s="11">
        <v>4.3347098024282573</v>
      </c>
      <c r="AW1084" s="11">
        <v>4.3116523761814074</v>
      </c>
      <c r="AX1084" s="11">
        <v>4.2885212059096611</v>
      </c>
      <c r="AY1084" s="11">
        <v>4.2652506744769596</v>
      </c>
    </row>
    <row r="1085" spans="1:51">
      <c r="A1085" s="5">
        <v>38043</v>
      </c>
      <c r="B1085" s="11">
        <v>4.187065645877964</v>
      </c>
      <c r="C1085" s="11">
        <v>4.3547716524604718</v>
      </c>
      <c r="D1085" s="11">
        <v>4.5123295152774885</v>
      </c>
      <c r="E1085" s="11">
        <v>4.6453409372248995</v>
      </c>
      <c r="F1085" s="11">
        <v>4.7410853478764787</v>
      </c>
      <c r="G1085" s="11">
        <v>4.8070694492000161</v>
      </c>
      <c r="H1085" s="11">
        <v>4.8514190773092727</v>
      </c>
      <c r="I1085" s="11">
        <v>4.8802396729093322</v>
      </c>
      <c r="J1085" s="11">
        <v>4.898295688582067</v>
      </c>
      <c r="K1085" s="11">
        <v>4.909397183196063</v>
      </c>
      <c r="L1085" s="11">
        <v>4.9163514737315701</v>
      </c>
      <c r="M1085" s="11">
        <v>4.9206671375735125</v>
      </c>
      <c r="N1085" s="11">
        <v>4.9230510778193857</v>
      </c>
      <c r="O1085" s="11">
        <v>4.9235984228958545</v>
      </c>
      <c r="P1085" s="11">
        <v>4.9222171527264846</v>
      </c>
      <c r="Q1085" s="11">
        <v>4.9187435311351262</v>
      </c>
      <c r="R1085" s="11">
        <v>4.9132942489017815</v>
      </c>
      <c r="S1085" s="11">
        <v>4.9061959237212553</v>
      </c>
      <c r="T1085" s="11">
        <v>4.8976519821306788</v>
      </c>
      <c r="U1085" s="11">
        <v>4.8878202745288011</v>
      </c>
      <c r="V1085" s="11">
        <v>4.876776124110922</v>
      </c>
      <c r="W1085" s="11">
        <v>4.8645856712723301</v>
      </c>
      <c r="X1085" s="11">
        <v>4.8514078975775439</v>
      </c>
      <c r="Y1085" s="11">
        <v>4.8374412882660058</v>
      </c>
      <c r="Z1085" s="11">
        <v>4.822811958297514</v>
      </c>
      <c r="AA1085" s="11">
        <v>4.8075059170679264</v>
      </c>
      <c r="AB1085" s="11">
        <v>4.7915023852061189</v>
      </c>
      <c r="AC1085" s="11">
        <v>4.7747877445362432</v>
      </c>
      <c r="AD1085" s="11">
        <v>4.7573844853906664</v>
      </c>
      <c r="AE1085" s="11">
        <v>4.7393264532371182</v>
      </c>
      <c r="AF1085" s="11">
        <v>4.7206474976880379</v>
      </c>
      <c r="AG1085" s="11">
        <v>4.7013814683558683</v>
      </c>
      <c r="AH1085" s="11">
        <v>4.6815622148530496</v>
      </c>
      <c r="AI1085" s="11">
        <v>4.6612235867920226</v>
      </c>
      <c r="AJ1085" s="11">
        <v>4.6404023324875601</v>
      </c>
      <c r="AK1085" s="11">
        <v>4.619196243998247</v>
      </c>
      <c r="AL1085" s="11">
        <v>4.5977611858905494</v>
      </c>
      <c r="AM1085" s="11">
        <v>4.5762553267220794</v>
      </c>
      <c r="AN1085" s="11">
        <v>4.5548368350504482</v>
      </c>
      <c r="AO1085" s="11">
        <v>4.5336638794332664</v>
      </c>
      <c r="AP1085" s="11">
        <v>4.5128946284281479</v>
      </c>
      <c r="AQ1085" s="11">
        <v>4.4926868366016812</v>
      </c>
      <c r="AR1085" s="11">
        <v>4.4731554031574774</v>
      </c>
      <c r="AS1085" s="11">
        <v>4.4543356296297043</v>
      </c>
      <c r="AT1085" s="11">
        <v>4.436254159821476</v>
      </c>
      <c r="AU1085" s="11">
        <v>4.4189376375359073</v>
      </c>
      <c r="AV1085" s="11">
        <v>4.4024127065761132</v>
      </c>
      <c r="AW1085" s="11">
        <v>4.3867060107452085</v>
      </c>
      <c r="AX1085" s="11">
        <v>4.3718441938463073</v>
      </c>
      <c r="AY1085" s="11">
        <v>4.3578505715014488</v>
      </c>
    </row>
    <row r="1086" spans="1:51">
      <c r="A1086" s="5">
        <v>38044</v>
      </c>
      <c r="B1086" s="11">
        <v>4.1869841716420835</v>
      </c>
      <c r="C1086" s="11">
        <v>4.3441152973168711</v>
      </c>
      <c r="D1086" s="11">
        <v>4.4871600536116389</v>
      </c>
      <c r="E1086" s="11">
        <v>4.6123610988093047</v>
      </c>
      <c r="F1086" s="11">
        <v>4.7035482738643681</v>
      </c>
      <c r="G1086" s="11">
        <v>4.7664546148261291</v>
      </c>
      <c r="H1086" s="11">
        <v>4.8085512106596315</v>
      </c>
      <c r="I1086" s="11">
        <v>4.8356633808601206</v>
      </c>
      <c r="J1086" s="11">
        <v>4.8524345615249214</v>
      </c>
      <c r="K1086" s="11">
        <v>4.8626338717030535</v>
      </c>
      <c r="L1086" s="11">
        <v>4.8690534450901932</v>
      </c>
      <c r="M1086" s="11">
        <v>4.8732230923226139</v>
      </c>
      <c r="N1086" s="11">
        <v>4.875866293613754</v>
      </c>
      <c r="O1086" s="11">
        <v>4.8770944255755957</v>
      </c>
      <c r="P1086" s="11">
        <v>4.876812596507393</v>
      </c>
      <c r="Q1086" s="11">
        <v>4.8748316926092254</v>
      </c>
      <c r="R1086" s="11">
        <v>4.8712171989654545</v>
      </c>
      <c r="S1086" s="11">
        <v>4.8662249605359786</v>
      </c>
      <c r="T1086" s="11">
        <v>4.8599835119544377</v>
      </c>
      <c r="U1086" s="11">
        <v>4.8525780802799154</v>
      </c>
      <c r="V1086" s="11">
        <v>4.8440190483216696</v>
      </c>
      <c r="W1086" s="11">
        <v>4.8343173842184557</v>
      </c>
      <c r="X1086" s="11">
        <v>4.823585177113487</v>
      </c>
      <c r="Y1086" s="11">
        <v>4.8119758371122376</v>
      </c>
      <c r="Z1086" s="11">
        <v>4.7995740362518227</v>
      </c>
      <c r="AA1086" s="11">
        <v>4.7863331866710306</v>
      </c>
      <c r="AB1086" s="11">
        <v>4.7722008049330844</v>
      </c>
      <c r="AC1086" s="11">
        <v>4.7571376225769724</v>
      </c>
      <c r="AD1086" s="11">
        <v>4.7411677636989547</v>
      </c>
      <c r="AE1086" s="11">
        <v>4.7243343381656775</v>
      </c>
      <c r="AF1086" s="11">
        <v>4.7066804593613982</v>
      </c>
      <c r="AG1086" s="11">
        <v>4.6882492406703742</v>
      </c>
      <c r="AH1086" s="11">
        <v>4.6690837954768645</v>
      </c>
      <c r="AI1086" s="11">
        <v>4.6492272371651282</v>
      </c>
      <c r="AJ1086" s="11">
        <v>4.6287260324433186</v>
      </c>
      <c r="AK1086" s="11">
        <v>4.6076922873460475</v>
      </c>
      <c r="AL1086" s="11">
        <v>4.5862979364371128</v>
      </c>
      <c r="AM1086" s="11">
        <v>4.5647171023148063</v>
      </c>
      <c r="AN1086" s="11">
        <v>4.543123907577419</v>
      </c>
      <c r="AO1086" s="11">
        <v>4.5216924748232437</v>
      </c>
      <c r="AP1086" s="11">
        <v>4.500596926650573</v>
      </c>
      <c r="AQ1086" s="11">
        <v>4.4800108445426989</v>
      </c>
      <c r="AR1086" s="11">
        <v>4.4600593901353092</v>
      </c>
      <c r="AS1086" s="11">
        <v>4.4407816956097435</v>
      </c>
      <c r="AT1086" s="11">
        <v>4.4222080419583687</v>
      </c>
      <c r="AU1086" s="11">
        <v>4.4043687101735536</v>
      </c>
      <c r="AV1086" s="11">
        <v>4.3872939812476632</v>
      </c>
      <c r="AW1086" s="11">
        <v>4.3710141361730663</v>
      </c>
      <c r="AX1086" s="11">
        <v>4.3555594559421289</v>
      </c>
      <c r="AY1086" s="11">
        <v>4.3409565405572925</v>
      </c>
    </row>
    <row r="1087" spans="1:51">
      <c r="A1087" s="5">
        <v>38047</v>
      </c>
      <c r="B1087" s="11">
        <v>4.2672392311542477</v>
      </c>
      <c r="C1087" s="11">
        <v>4.4344845646790905</v>
      </c>
      <c r="D1087" s="11">
        <v>4.5591960867099646</v>
      </c>
      <c r="E1087" s="11">
        <v>4.666115112808332</v>
      </c>
      <c r="F1087" s="11">
        <v>4.743950657675251</v>
      </c>
      <c r="G1087" s="11">
        <v>4.7974282528035577</v>
      </c>
      <c r="H1087" s="11">
        <v>4.8327348154509338</v>
      </c>
      <c r="I1087" s="11">
        <v>4.8547544396527549</v>
      </c>
      <c r="J1087" s="11">
        <v>4.8675371922808477</v>
      </c>
      <c r="K1087" s="11">
        <v>4.8745257135734121</v>
      </c>
      <c r="L1087" s="11">
        <v>4.8783296651695673</v>
      </c>
      <c r="M1087" s="11">
        <v>4.8803712636591108</v>
      </c>
      <c r="N1087" s="11">
        <v>4.8812881237678001</v>
      </c>
      <c r="O1087" s="11">
        <v>4.8811258727439837</v>
      </c>
      <c r="P1087" s="11">
        <v>4.8797273107744186</v>
      </c>
      <c r="Q1087" s="11">
        <v>4.8768463482380406</v>
      </c>
      <c r="R1087" s="11">
        <v>4.872486724813033</v>
      </c>
      <c r="S1087" s="11">
        <v>4.8668300264659736</v>
      </c>
      <c r="T1087" s="11">
        <v>4.8599410249864405</v>
      </c>
      <c r="U1087" s="11">
        <v>4.8518477619996236</v>
      </c>
      <c r="V1087" s="11">
        <v>4.8425295851896264</v>
      </c>
      <c r="W1087" s="11">
        <v>4.8319868571276299</v>
      </c>
      <c r="X1087" s="11">
        <v>4.8203417101456933</v>
      </c>
      <c r="Y1087" s="11">
        <v>4.8077612894630928</v>
      </c>
      <c r="Z1087" s="11">
        <v>4.794356292821452</v>
      </c>
      <c r="AA1087" s="11">
        <v>4.7801208133834541</v>
      </c>
      <c r="AB1087" s="11">
        <v>4.7650438027563089</v>
      </c>
      <c r="AC1087" s="11">
        <v>4.7491233064201417</v>
      </c>
      <c r="AD1087" s="11">
        <v>4.7324002761377812</v>
      </c>
      <c r="AE1087" s="11">
        <v>4.7149283058434719</v>
      </c>
      <c r="AF1087" s="11">
        <v>4.6967609912594304</v>
      </c>
      <c r="AG1087" s="11">
        <v>4.6779519281078761</v>
      </c>
      <c r="AH1087" s="11">
        <v>4.6585547121110258</v>
      </c>
      <c r="AI1087" s="11">
        <v>4.6386229389910971</v>
      </c>
      <c r="AJ1087" s="11">
        <v>4.6182130534267909</v>
      </c>
      <c r="AK1087" s="11">
        <v>4.5974359499919109</v>
      </c>
      <c r="AL1087" s="11">
        <v>4.5764514495711808</v>
      </c>
      <c r="AM1087" s="11">
        <v>4.5554211133251687</v>
      </c>
      <c r="AN1087" s="11">
        <v>4.5345065024144464</v>
      </c>
      <c r="AO1087" s="11">
        <v>4.513869177999581</v>
      </c>
      <c r="AP1087" s="11">
        <v>4.4936707012411459</v>
      </c>
      <c r="AQ1087" s="11">
        <v>4.4740720745233711</v>
      </c>
      <c r="AR1087" s="11">
        <v>4.4551865715486532</v>
      </c>
      <c r="AS1087" s="11">
        <v>4.4370439049542787</v>
      </c>
      <c r="AT1087" s="11">
        <v>4.4196653496753573</v>
      </c>
      <c r="AU1087" s="11">
        <v>4.4030721806469968</v>
      </c>
      <c r="AV1087" s="11">
        <v>4.3872856728043086</v>
      </c>
      <c r="AW1087" s="11">
        <v>4.3723271010824005</v>
      </c>
      <c r="AX1087" s="11">
        <v>4.3582177404163831</v>
      </c>
      <c r="AY1087" s="11">
        <v>4.3449752649342068</v>
      </c>
    </row>
    <row r="1088" spans="1:51">
      <c r="A1088" s="5">
        <v>38048</v>
      </c>
      <c r="B1088" s="11">
        <v>4.2743377143507022</v>
      </c>
      <c r="C1088" s="11">
        <v>4.4449553163956868</v>
      </c>
      <c r="D1088" s="11">
        <v>4.560919213972344</v>
      </c>
      <c r="E1088" s="11">
        <v>4.6607043977570157</v>
      </c>
      <c r="F1088" s="11">
        <v>4.7343594606717145</v>
      </c>
      <c r="G1088" s="11">
        <v>4.7857272838871969</v>
      </c>
      <c r="H1088" s="11">
        <v>4.8204109795192371</v>
      </c>
      <c r="I1088" s="11">
        <v>4.8427786265334376</v>
      </c>
      <c r="J1088" s="11">
        <v>4.8564952499090124</v>
      </c>
      <c r="K1088" s="11">
        <v>4.8647438513815233</v>
      </c>
      <c r="L1088" s="11">
        <v>4.8699394300897154</v>
      </c>
      <c r="M1088" s="11">
        <v>4.8733612986356709</v>
      </c>
      <c r="N1088" s="11">
        <v>4.8755330643519059</v>
      </c>
      <c r="O1088" s="11">
        <v>4.8764135055060533</v>
      </c>
      <c r="P1088" s="11">
        <v>4.8757680652295781</v>
      </c>
      <c r="Q1088" s="11">
        <v>4.8732917122579877</v>
      </c>
      <c r="R1088" s="11">
        <v>4.8689504733976241</v>
      </c>
      <c r="S1088" s="11">
        <v>4.8629150727540633</v>
      </c>
      <c r="T1088" s="11">
        <v>4.8552691242618975</v>
      </c>
      <c r="U1088" s="11">
        <v>4.8460676929593438</v>
      </c>
      <c r="V1088" s="11">
        <v>4.8353366191543801</v>
      </c>
      <c r="W1088" s="11">
        <v>4.8231350522897216</v>
      </c>
      <c r="X1088" s="11">
        <v>4.8096507740180874</v>
      </c>
      <c r="Y1088" s="11">
        <v>4.795118877383068</v>
      </c>
      <c r="Z1088" s="11">
        <v>4.7797164536260448</v>
      </c>
      <c r="AA1088" s="11">
        <v>4.7635012698480956</v>
      </c>
      <c r="AB1088" s="11">
        <v>4.7465259681554324</v>
      </c>
      <c r="AC1088" s="11">
        <v>4.728845085251244</v>
      </c>
      <c r="AD1088" s="11">
        <v>4.7105219500073066</v>
      </c>
      <c r="AE1088" s="11">
        <v>4.6916224398682003</v>
      </c>
      <c r="AF1088" s="11">
        <v>4.6722124325445451</v>
      </c>
      <c r="AG1088" s="11">
        <v>4.6523578057469654</v>
      </c>
      <c r="AH1088" s="11">
        <v>4.6321244371860839</v>
      </c>
      <c r="AI1088" s="11">
        <v>4.6115782045725213</v>
      </c>
      <c r="AJ1088" s="11">
        <v>4.5907871580580188</v>
      </c>
      <c r="AK1088" s="11">
        <v>4.5698598968089623</v>
      </c>
      <c r="AL1088" s="11">
        <v>4.5489409390170534</v>
      </c>
      <c r="AM1088" s="11">
        <v>4.5281760450472133</v>
      </c>
      <c r="AN1088" s="11">
        <v>4.5077109752643629</v>
      </c>
      <c r="AO1088" s="11">
        <v>4.4876914900334244</v>
      </c>
      <c r="AP1088" s="11">
        <v>4.4682633497193178</v>
      </c>
      <c r="AQ1088" s="11">
        <v>4.4495717431115942</v>
      </c>
      <c r="AR1088" s="11">
        <v>4.4317152098891368</v>
      </c>
      <c r="AS1088" s="11">
        <v>4.4147118111182531</v>
      </c>
      <c r="AT1088" s="11">
        <v>4.3985716330166209</v>
      </c>
      <c r="AU1088" s="11">
        <v>4.3833047618019156</v>
      </c>
      <c r="AV1088" s="11">
        <v>4.3689212836918143</v>
      </c>
      <c r="AW1088" s="11">
        <v>4.355431284903994</v>
      </c>
      <c r="AX1088" s="11">
        <v>4.3428448516561318</v>
      </c>
      <c r="AY1088" s="11">
        <v>4.3311685671411766</v>
      </c>
    </row>
    <row r="1089" spans="1:51">
      <c r="A1089" s="5">
        <v>38049</v>
      </c>
      <c r="B1089" s="11">
        <v>4.308370665731764</v>
      </c>
      <c r="C1089" s="11">
        <v>4.5036296301409182</v>
      </c>
      <c r="D1089" s="11">
        <v>4.6350946993256441</v>
      </c>
      <c r="E1089" s="11">
        <v>4.7428576030786314</v>
      </c>
      <c r="F1089" s="11">
        <v>4.8222356539937934</v>
      </c>
      <c r="G1089" s="11">
        <v>4.8782683242834377</v>
      </c>
      <c r="H1089" s="11">
        <v>4.9167308901649696</v>
      </c>
      <c r="I1089" s="11">
        <v>4.9421240613022945</v>
      </c>
      <c r="J1089" s="11">
        <v>4.9582302964049996</v>
      </c>
      <c r="K1089" s="11">
        <v>4.9682660946397776</v>
      </c>
      <c r="L1089" s="11">
        <v>4.9746138474060313</v>
      </c>
      <c r="M1089" s="11">
        <v>4.9784860422628325</v>
      </c>
      <c r="N1089" s="11">
        <v>4.980337016004543</v>
      </c>
      <c r="O1089" s="11">
        <v>4.9800625323879153</v>
      </c>
      <c r="P1089" s="11">
        <v>4.9773796457233619</v>
      </c>
      <c r="Q1089" s="11">
        <v>4.9719623895295939</v>
      </c>
      <c r="R1089" s="11">
        <v>4.9637831759968929</v>
      </c>
      <c r="S1089" s="11">
        <v>4.9530499586389665</v>
      </c>
      <c r="T1089" s="11">
        <v>4.939924799718483</v>
      </c>
      <c r="U1089" s="11">
        <v>4.924552760825252</v>
      </c>
      <c r="V1089" s="11">
        <v>4.9070782289680475</v>
      </c>
      <c r="W1089" s="11">
        <v>4.8876981477883534</v>
      </c>
      <c r="X1089" s="11">
        <v>4.8667533707152844</v>
      </c>
      <c r="Y1089" s="11">
        <v>4.8446285068182746</v>
      </c>
      <c r="Z1089" s="11">
        <v>4.8216560814982445</v>
      </c>
      <c r="AA1089" s="11">
        <v>4.7980707606866781</v>
      </c>
      <c r="AB1089" s="11">
        <v>4.7741031484103367</v>
      </c>
      <c r="AC1089" s="11">
        <v>4.7499632643924947</v>
      </c>
      <c r="AD1089" s="11">
        <v>4.7257671712143994</v>
      </c>
      <c r="AE1089" s="11">
        <v>4.7016041385670713</v>
      </c>
      <c r="AF1089" s="11">
        <v>4.677563434141816</v>
      </c>
      <c r="AG1089" s="11">
        <v>4.6537343256299391</v>
      </c>
      <c r="AH1089" s="11">
        <v>4.6302060807227434</v>
      </c>
      <c r="AI1089" s="11">
        <v>4.6070679671115347</v>
      </c>
      <c r="AJ1089" s="11">
        <v>4.5844091125090944</v>
      </c>
      <c r="AK1089" s="11">
        <v>4.5623160924515602</v>
      </c>
      <c r="AL1089" s="11">
        <v>4.5408732537779564</v>
      </c>
      <c r="AM1089" s="11">
        <v>4.5201648684174991</v>
      </c>
      <c r="AN1089" s="11">
        <v>4.5002752082994073</v>
      </c>
      <c r="AO1089" s="11">
        <v>4.4812885453528963</v>
      </c>
      <c r="AP1089" s="11">
        <v>4.4632891515071851</v>
      </c>
      <c r="AQ1089" s="11">
        <v>4.4463608444303615</v>
      </c>
      <c r="AR1089" s="11">
        <v>4.430551984422741</v>
      </c>
      <c r="AS1089" s="11">
        <v>4.4158506525394454</v>
      </c>
      <c r="AT1089" s="11">
        <v>4.4022390686402426</v>
      </c>
      <c r="AU1089" s="11">
        <v>4.389699452584896</v>
      </c>
      <c r="AV1089" s="11">
        <v>4.3782140242331709</v>
      </c>
      <c r="AW1089" s="11">
        <v>4.3677650034448332</v>
      </c>
      <c r="AX1089" s="11">
        <v>4.3583346100796492</v>
      </c>
      <c r="AY1089" s="11">
        <v>4.3499020660427146</v>
      </c>
    </row>
    <row r="1090" spans="1:51">
      <c r="A1090" s="5">
        <v>38050</v>
      </c>
      <c r="B1090" s="11">
        <v>4.3050337725479109</v>
      </c>
      <c r="C1090" s="11">
        <v>4.4802751724168131</v>
      </c>
      <c r="D1090" s="11">
        <v>4.5979437855764509</v>
      </c>
      <c r="E1090" s="11">
        <v>4.7025450134098019</v>
      </c>
      <c r="F1090" s="11">
        <v>4.7816546602297052</v>
      </c>
      <c r="G1090" s="11">
        <v>4.837952729151155</v>
      </c>
      <c r="H1090" s="11">
        <v>4.8766927529208841</v>
      </c>
      <c r="I1090" s="11">
        <v>4.9022851756951065</v>
      </c>
      <c r="J1090" s="11">
        <v>4.9184999346380671</v>
      </c>
      <c r="K1090" s="11">
        <v>4.9285847687550151</v>
      </c>
      <c r="L1090" s="11">
        <v>4.9349624772833103</v>
      </c>
      <c r="M1090" s="11">
        <v>4.9388672406548313</v>
      </c>
      <c r="N1090" s="11">
        <v>4.9407643862014972</v>
      </c>
      <c r="O1090" s="11">
        <v>4.9405601712425282</v>
      </c>
      <c r="P1090" s="11">
        <v>4.9379833140506353</v>
      </c>
      <c r="Q1090" s="11">
        <v>4.9327223568262477</v>
      </c>
      <c r="R1090" s="11">
        <v>4.9247622771177415</v>
      </c>
      <c r="S1090" s="11">
        <v>4.9143203235145911</v>
      </c>
      <c r="T1090" s="11">
        <v>4.901564158702028</v>
      </c>
      <c r="U1090" s="11">
        <v>4.886643813252082</v>
      </c>
      <c r="V1090" s="11">
        <v>4.8697058205130057</v>
      </c>
      <c r="W1090" s="11">
        <v>4.8509450653379611</v>
      </c>
      <c r="X1090" s="11">
        <v>4.8306901578814916</v>
      </c>
      <c r="Y1090" s="11">
        <v>4.8093129096764473</v>
      </c>
      <c r="Z1090" s="11">
        <v>4.7871217317510286</v>
      </c>
      <c r="AA1090" s="11">
        <v>4.7643141564173463</v>
      </c>
      <c r="AB1090" s="11">
        <v>4.7410832638652503</v>
      </c>
      <c r="AC1090" s="11">
        <v>4.7176062095678786</v>
      </c>
      <c r="AD1090" s="11">
        <v>4.6939886523665368</v>
      </c>
      <c r="AE1090" s="11">
        <v>4.6703161946235099</v>
      </c>
      <c r="AF1090" s="11">
        <v>4.6466744376813285</v>
      </c>
      <c r="AG1090" s="11">
        <v>4.6231489828825225</v>
      </c>
      <c r="AH1090" s="11">
        <v>4.5998254315696219</v>
      </c>
      <c r="AI1090" s="11">
        <v>4.5767893850851582</v>
      </c>
      <c r="AJ1090" s="11">
        <v>4.5541268097340675</v>
      </c>
      <c r="AK1090" s="11">
        <v>4.5319301732394912</v>
      </c>
      <c r="AL1090" s="11">
        <v>4.5102975401456957</v>
      </c>
      <c r="AM1090" s="11">
        <v>4.489327157766053</v>
      </c>
      <c r="AN1090" s="11">
        <v>4.4691172734139357</v>
      </c>
      <c r="AO1090" s="11">
        <v>4.4497661344027186</v>
      </c>
      <c r="AP1090" s="11">
        <v>4.4313719880457709</v>
      </c>
      <c r="AQ1090" s="11">
        <v>4.4140325397097291</v>
      </c>
      <c r="AR1090" s="11">
        <v>4.3978050020294024</v>
      </c>
      <c r="AS1090" s="11">
        <v>4.3826787495144721</v>
      </c>
      <c r="AT1090" s="11">
        <v>4.3686366849160816</v>
      </c>
      <c r="AU1090" s="11">
        <v>4.3556617109853768</v>
      </c>
      <c r="AV1090" s="11">
        <v>4.3437367304735011</v>
      </c>
      <c r="AW1090" s="11">
        <v>4.3328446461316004</v>
      </c>
      <c r="AX1090" s="11">
        <v>4.3229683607108198</v>
      </c>
      <c r="AY1090" s="11">
        <v>4.3140876563620969</v>
      </c>
    </row>
    <row r="1091" spans="1:51">
      <c r="A1091" s="5">
        <v>38051</v>
      </c>
      <c r="B1091" s="11">
        <v>4.2876427891515663</v>
      </c>
      <c r="C1091" s="11">
        <v>4.3638818940340078</v>
      </c>
      <c r="D1091" s="11">
        <v>4.455292439405639</v>
      </c>
      <c r="E1091" s="11">
        <v>4.5602386199887768</v>
      </c>
      <c r="F1091" s="11">
        <v>4.644895266418799</v>
      </c>
      <c r="G1091" s="11">
        <v>4.7073427578868747</v>
      </c>
      <c r="H1091" s="11">
        <v>4.7517805730659113</v>
      </c>
      <c r="I1091" s="11">
        <v>4.7824492221240131</v>
      </c>
      <c r="J1091" s="11">
        <v>4.8031800514184013</v>
      </c>
      <c r="K1091" s="11">
        <v>4.8173533907636994</v>
      </c>
      <c r="L1091" s="11">
        <v>4.8275253601482353</v>
      </c>
      <c r="M1091" s="11">
        <v>4.8350613741324988</v>
      </c>
      <c r="N1091" s="11">
        <v>4.8405454590902117</v>
      </c>
      <c r="O1091" s="11">
        <v>4.844008787525758</v>
      </c>
      <c r="P1091" s="11">
        <v>4.8452960257893256</v>
      </c>
      <c r="Q1091" s="11">
        <v>4.8442001848281206</v>
      </c>
      <c r="R1091" s="11">
        <v>4.8407865060083068</v>
      </c>
      <c r="S1091" s="11">
        <v>4.8353141936192348</v>
      </c>
      <c r="T1091" s="11">
        <v>4.8279325927106553</v>
      </c>
      <c r="U1091" s="11">
        <v>4.818757657412208</v>
      </c>
      <c r="V1091" s="11">
        <v>4.8078559692527039</v>
      </c>
      <c r="W1091" s="11">
        <v>4.7953221491513158</v>
      </c>
      <c r="X1091" s="11">
        <v>4.7813754375857469</v>
      </c>
      <c r="Y1091" s="11">
        <v>4.7662828327984306</v>
      </c>
      <c r="Z1091" s="11">
        <v>4.7502447306991238</v>
      </c>
      <c r="AA1091" s="11">
        <v>4.7333394911423428</v>
      </c>
      <c r="AB1091" s="11">
        <v>4.7156409375123101</v>
      </c>
      <c r="AC1091" s="11">
        <v>4.6972240900259834</v>
      </c>
      <c r="AD1091" s="11">
        <v>4.6781690826106486</v>
      </c>
      <c r="AE1091" s="11">
        <v>4.6585574147044371</v>
      </c>
      <c r="AF1091" s="11">
        <v>4.6384705857588093</v>
      </c>
      <c r="AG1091" s="11">
        <v>4.6179900952252293</v>
      </c>
      <c r="AH1091" s="11">
        <v>4.5971974425551583</v>
      </c>
      <c r="AI1091" s="11">
        <v>4.5761741272000593</v>
      </c>
      <c r="AJ1091" s="11">
        <v>4.5550036819925648</v>
      </c>
      <c r="AK1091" s="11">
        <v>4.5338034655576012</v>
      </c>
      <c r="AL1091" s="11">
        <v>4.5127187323306579</v>
      </c>
      <c r="AM1091" s="11">
        <v>4.4918955703033951</v>
      </c>
      <c r="AN1091" s="11">
        <v>4.4714800674674668</v>
      </c>
      <c r="AO1091" s="11">
        <v>4.4516183118145296</v>
      </c>
      <c r="AP1091" s="11">
        <v>4.4324563913362383</v>
      </c>
      <c r="AQ1091" s="11">
        <v>4.4141395945922941</v>
      </c>
      <c r="AR1091" s="11">
        <v>4.396760555096221</v>
      </c>
      <c r="AS1091" s="11">
        <v>4.3803274741668661</v>
      </c>
      <c r="AT1091" s="11">
        <v>4.3648409506302315</v>
      </c>
      <c r="AU1091" s="11">
        <v>4.3503015833123229</v>
      </c>
      <c r="AV1091" s="11">
        <v>4.3367099710391441</v>
      </c>
      <c r="AW1091" s="11">
        <v>4.3240667126367001</v>
      </c>
      <c r="AX1091" s="11">
        <v>4.3123724069309937</v>
      </c>
      <c r="AY1091" s="11">
        <v>4.301623834858467</v>
      </c>
    </row>
    <row r="1092" spans="1:51">
      <c r="A1092" s="5">
        <v>38054</v>
      </c>
      <c r="B1092" s="11">
        <v>4.1920685560590272</v>
      </c>
      <c r="C1092" s="11">
        <v>4.2783723537414611</v>
      </c>
      <c r="D1092" s="11">
        <v>4.3929565323557167</v>
      </c>
      <c r="E1092" s="11">
        <v>4.4994827658678407</v>
      </c>
      <c r="F1092" s="11">
        <v>4.5791292109487429</v>
      </c>
      <c r="G1092" s="11">
        <v>4.6357762694425881</v>
      </c>
      <c r="H1092" s="11">
        <v>4.6753586454391582</v>
      </c>
      <c r="I1092" s="11">
        <v>4.7024599909950542</v>
      </c>
      <c r="J1092" s="11">
        <v>4.7207888320679379</v>
      </c>
      <c r="K1092" s="11">
        <v>4.7335297757214692</v>
      </c>
      <c r="L1092" s="11">
        <v>4.7430721386252186</v>
      </c>
      <c r="M1092" s="11">
        <v>4.750671481629646</v>
      </c>
      <c r="N1092" s="11">
        <v>4.7568346143577678</v>
      </c>
      <c r="O1092" s="11">
        <v>4.761540631881819</v>
      </c>
      <c r="P1092" s="11">
        <v>4.7645784041997192</v>
      </c>
      <c r="Q1092" s="11">
        <v>4.7656780210502365</v>
      </c>
      <c r="R1092" s="11">
        <v>4.7648287662597921</v>
      </c>
      <c r="S1092" s="11">
        <v>4.7622044022593437</v>
      </c>
      <c r="T1092" s="11">
        <v>4.7578712522540902</v>
      </c>
      <c r="U1092" s="11">
        <v>4.751865291099473</v>
      </c>
      <c r="V1092" s="11">
        <v>4.7441862446909022</v>
      </c>
      <c r="W1092" s="11">
        <v>4.7348727001398849</v>
      </c>
      <c r="X1092" s="11">
        <v>4.7240988170570315</v>
      </c>
      <c r="Y1092" s="11">
        <v>4.7120899557566451</v>
      </c>
      <c r="Z1092" s="11">
        <v>4.6990118078103524</v>
      </c>
      <c r="AA1092" s="11">
        <v>4.6849131013337599</v>
      </c>
      <c r="AB1092" s="11">
        <v>4.6698383127474434</v>
      </c>
      <c r="AC1092" s="11">
        <v>4.6538373446324419</v>
      </c>
      <c r="AD1092" s="11">
        <v>4.6369829046721049</v>
      </c>
      <c r="AE1092" s="11">
        <v>4.6193536907509003</v>
      </c>
      <c r="AF1092" s="11">
        <v>4.6010284007782021</v>
      </c>
      <c r="AG1092" s="11">
        <v>4.5820857326633861</v>
      </c>
      <c r="AH1092" s="11">
        <v>4.5626043843158293</v>
      </c>
      <c r="AI1092" s="11">
        <v>4.5426630536449064</v>
      </c>
      <c r="AJ1092" s="11">
        <v>4.5223430369846174</v>
      </c>
      <c r="AK1092" s="11">
        <v>4.5017678976015256</v>
      </c>
      <c r="AL1092" s="11">
        <v>4.4810955600513021</v>
      </c>
      <c r="AM1092" s="11">
        <v>4.460484944901947</v>
      </c>
      <c r="AN1092" s="11">
        <v>4.4400949727214627</v>
      </c>
      <c r="AO1092" s="11">
        <v>4.4200845640778521</v>
      </c>
      <c r="AP1092" s="11">
        <v>4.4006126395391174</v>
      </c>
      <c r="AQ1092" s="11">
        <v>4.381837284987296</v>
      </c>
      <c r="AR1092" s="11">
        <v>4.3638637893907521</v>
      </c>
      <c r="AS1092" s="11">
        <v>4.3467140055242357</v>
      </c>
      <c r="AT1092" s="11">
        <v>4.3304024184208725</v>
      </c>
      <c r="AU1092" s="11">
        <v>4.3149435131137928</v>
      </c>
      <c r="AV1092" s="11">
        <v>4.3003517746361215</v>
      </c>
      <c r="AW1092" s="11">
        <v>4.2866416880209854</v>
      </c>
      <c r="AX1092" s="11">
        <v>4.2738277383015122</v>
      </c>
      <c r="AY1092" s="11">
        <v>4.2619201748276891</v>
      </c>
    </row>
    <row r="1093" spans="1:51">
      <c r="A1093" s="5">
        <v>38055</v>
      </c>
      <c r="B1093" s="11">
        <v>4.1843630462528374</v>
      </c>
      <c r="C1093" s="11">
        <v>4.2662948962715879</v>
      </c>
      <c r="D1093" s="11">
        <v>4.3845457295473258</v>
      </c>
      <c r="E1093" s="11">
        <v>4.4896337483436479</v>
      </c>
      <c r="F1093" s="11">
        <v>4.5652088452880299</v>
      </c>
      <c r="G1093" s="11">
        <v>4.6168622820643765</v>
      </c>
      <c r="H1093" s="11">
        <v>4.651243241789861</v>
      </c>
      <c r="I1093" s="11">
        <v>4.6732564150286517</v>
      </c>
      <c r="J1093" s="11">
        <v>4.6867857163875595</v>
      </c>
      <c r="K1093" s="11">
        <v>4.6951715031913839</v>
      </c>
      <c r="L1093" s="11">
        <v>4.7009507515803062</v>
      </c>
      <c r="M1093" s="11">
        <v>4.7055091972219261</v>
      </c>
      <c r="N1093" s="11">
        <v>4.7094401693827042</v>
      </c>
      <c r="O1093" s="11">
        <v>4.7127743635992339</v>
      </c>
      <c r="P1093" s="11">
        <v>4.7153040248241247</v>
      </c>
      <c r="Q1093" s="11">
        <v>4.7167019095944358</v>
      </c>
      <c r="R1093" s="11">
        <v>4.7168503645094351</v>
      </c>
      <c r="S1093" s="11">
        <v>4.7157815408851205</v>
      </c>
      <c r="T1093" s="11">
        <v>4.7134173276519631</v>
      </c>
      <c r="U1093" s="11">
        <v>4.7096529714891764</v>
      </c>
      <c r="V1093" s="11">
        <v>4.7043666809414182</v>
      </c>
      <c r="W1093" s="11">
        <v>4.6974951558829749</v>
      </c>
      <c r="X1093" s="11">
        <v>4.6891374286532868</v>
      </c>
      <c r="Y1093" s="11">
        <v>4.6794548391790087</v>
      </c>
      <c r="Z1093" s="11">
        <v>4.6685746026523134</v>
      </c>
      <c r="AA1093" s="11">
        <v>4.6565197651600885</v>
      </c>
      <c r="AB1093" s="11">
        <v>4.6433095894651668</v>
      </c>
      <c r="AC1093" s="11">
        <v>4.6289742589104783</v>
      </c>
      <c r="AD1093" s="11">
        <v>4.6135891033480645</v>
      </c>
      <c r="AE1093" s="11">
        <v>4.5972411174854972</v>
      </c>
      <c r="AF1093" s="11">
        <v>4.5800172960462664</v>
      </c>
      <c r="AG1093" s="11">
        <v>4.5620046337538582</v>
      </c>
      <c r="AH1093" s="11">
        <v>4.543290125331759</v>
      </c>
      <c r="AI1093" s="11">
        <v>4.5239607655034586</v>
      </c>
      <c r="AJ1093" s="11">
        <v>4.5041063816446494</v>
      </c>
      <c r="AK1093" s="11">
        <v>4.4838618649151485</v>
      </c>
      <c r="AL1093" s="11">
        <v>4.4633982199625972</v>
      </c>
      <c r="AM1093" s="11">
        <v>4.4428874664736622</v>
      </c>
      <c r="AN1093" s="11">
        <v>4.422501624135009</v>
      </c>
      <c r="AO1093" s="11">
        <v>4.402412712633307</v>
      </c>
      <c r="AP1093" s="11">
        <v>4.3827927516552219</v>
      </c>
      <c r="AQ1093" s="11">
        <v>4.3638128379795038</v>
      </c>
      <c r="AR1093" s="11">
        <v>4.3455879646855795</v>
      </c>
      <c r="AS1093" s="11">
        <v>4.3281457422176324</v>
      </c>
      <c r="AT1093" s="11">
        <v>4.311506214705572</v>
      </c>
      <c r="AU1093" s="11">
        <v>4.2956894262793064</v>
      </c>
      <c r="AV1093" s="11">
        <v>4.2807154210687433</v>
      </c>
      <c r="AW1093" s="11">
        <v>4.2666042432037923</v>
      </c>
      <c r="AX1093" s="11">
        <v>4.2533759368143613</v>
      </c>
      <c r="AY1093" s="11">
        <v>4.2410460459334676</v>
      </c>
    </row>
    <row r="1094" spans="1:51">
      <c r="A1094" s="5">
        <v>38056</v>
      </c>
      <c r="B1094" s="11">
        <v>4.2217749175555248</v>
      </c>
      <c r="C1094" s="11">
        <v>4.3105970420942619</v>
      </c>
      <c r="D1094" s="11">
        <v>4.42027644383601</v>
      </c>
      <c r="E1094" s="11">
        <v>4.5187561866504637</v>
      </c>
      <c r="F1094" s="11">
        <v>4.5895165836711591</v>
      </c>
      <c r="G1094" s="11">
        <v>4.6373916593121667</v>
      </c>
      <c r="H1094" s="11">
        <v>4.6688253155906567</v>
      </c>
      <c r="I1094" s="11">
        <v>4.688548673052308</v>
      </c>
      <c r="J1094" s="11">
        <v>4.700291766173244</v>
      </c>
      <c r="K1094" s="11">
        <v>4.7072855140904242</v>
      </c>
      <c r="L1094" s="11">
        <v>4.7119841844557486</v>
      </c>
      <c r="M1094" s="11">
        <v>4.7157093930564926</v>
      </c>
      <c r="N1094" s="11">
        <v>4.7189864997948243</v>
      </c>
      <c r="O1094" s="11">
        <v>4.7217770206689584</v>
      </c>
      <c r="P1094" s="11">
        <v>4.7237943957726509</v>
      </c>
      <c r="Q1094" s="11">
        <v>4.7246315307972946</v>
      </c>
      <c r="R1094" s="11">
        <v>4.724101471497395</v>
      </c>
      <c r="S1094" s="11">
        <v>4.7221825193247104</v>
      </c>
      <c r="T1094" s="11">
        <v>4.7187709243870311</v>
      </c>
      <c r="U1094" s="11">
        <v>4.7137450410093775</v>
      </c>
      <c r="V1094" s="11">
        <v>4.7069904058329577</v>
      </c>
      <c r="W1094" s="11">
        <v>4.6984668400303793</v>
      </c>
      <c r="X1094" s="11">
        <v>4.6883087333065978</v>
      </c>
      <c r="Y1094" s="11">
        <v>4.6767142476919936</v>
      </c>
      <c r="Z1094" s="11">
        <v>4.6638576574227324</v>
      </c>
      <c r="AA1094" s="11">
        <v>4.6498210295778861</v>
      </c>
      <c r="AB1094" s="11">
        <v>4.6346831466488458</v>
      </c>
      <c r="AC1094" s="11">
        <v>4.6185269282529662</v>
      </c>
      <c r="AD1094" s="11">
        <v>4.6014521175531886</v>
      </c>
      <c r="AE1094" s="11">
        <v>4.5835627334992104</v>
      </c>
      <c r="AF1094" s="11">
        <v>4.5649627950412626</v>
      </c>
      <c r="AG1094" s="11">
        <v>4.5457563211295779</v>
      </c>
      <c r="AH1094" s="11">
        <v>4.5260473307143858</v>
      </c>
      <c r="AI1094" s="11">
        <v>4.5059398427459181</v>
      </c>
      <c r="AJ1094" s="11">
        <v>4.485539806002997</v>
      </c>
      <c r="AK1094" s="11">
        <v>4.464983200768323</v>
      </c>
      <c r="AL1094" s="11">
        <v>4.4444297312749663</v>
      </c>
      <c r="AM1094" s="11">
        <v>4.4240397480512801</v>
      </c>
      <c r="AN1094" s="11">
        <v>4.4039736016256184</v>
      </c>
      <c r="AO1094" s="11">
        <v>4.3843916425263352</v>
      </c>
      <c r="AP1094" s="11">
        <v>4.3654542212817802</v>
      </c>
      <c r="AQ1094" s="11">
        <v>4.3473207296366487</v>
      </c>
      <c r="AR1094" s="11">
        <v>4.3300945049553885</v>
      </c>
      <c r="AS1094" s="11">
        <v>4.3137928366572291</v>
      </c>
      <c r="AT1094" s="11">
        <v>4.2984257090817826</v>
      </c>
      <c r="AU1094" s="11">
        <v>4.2840031065686555</v>
      </c>
      <c r="AV1094" s="11">
        <v>4.2705350134574607</v>
      </c>
      <c r="AW1094" s="11">
        <v>4.2580314140878057</v>
      </c>
      <c r="AX1094" s="11">
        <v>4.2465022927993026</v>
      </c>
      <c r="AY1094" s="11">
        <v>4.2359530565838117</v>
      </c>
    </row>
    <row r="1095" spans="1:51">
      <c r="A1095" s="5">
        <v>38057</v>
      </c>
      <c r="B1095" s="11">
        <v>4.1698288298713315</v>
      </c>
      <c r="C1095" s="11">
        <v>4.2591741332235022</v>
      </c>
      <c r="D1095" s="11">
        <v>4.38371197841811</v>
      </c>
      <c r="E1095" s="11">
        <v>4.4941674895064354</v>
      </c>
      <c r="F1095" s="11">
        <v>4.5737947235530489</v>
      </c>
      <c r="G1095" s="11">
        <v>4.6286393566726911</v>
      </c>
      <c r="H1095" s="11">
        <v>4.6657335300349194</v>
      </c>
      <c r="I1095" s="11">
        <v>4.6901467268424444</v>
      </c>
      <c r="J1095" s="11">
        <v>4.7057650436530958</v>
      </c>
      <c r="K1095" s="11">
        <v>4.71584281459997</v>
      </c>
      <c r="L1095" s="11">
        <v>4.7228116125425368</v>
      </c>
      <c r="M1095" s="11">
        <v>4.727972569857438</v>
      </c>
      <c r="N1095" s="11">
        <v>4.7318475342547721</v>
      </c>
      <c r="O1095" s="11">
        <v>4.7344133510288433</v>
      </c>
      <c r="P1095" s="11">
        <v>4.7354226726828195</v>
      </c>
      <c r="Q1095" s="11">
        <v>4.7345446126847417</v>
      </c>
      <c r="R1095" s="11">
        <v>4.7316994631089155</v>
      </c>
      <c r="S1095" s="11">
        <v>4.7269917003656268</v>
      </c>
      <c r="T1095" s="11">
        <v>4.7204470695745657</v>
      </c>
      <c r="U1095" s="11">
        <v>4.7120727038554406</v>
      </c>
      <c r="V1095" s="11">
        <v>4.7018750458816427</v>
      </c>
      <c r="W1095" s="11">
        <v>4.6899265165482724</v>
      </c>
      <c r="X1095" s="11">
        <v>4.6764590080044712</v>
      </c>
      <c r="Y1095" s="11">
        <v>4.6617587490729546</v>
      </c>
      <c r="Z1095" s="11">
        <v>4.646067193030694</v>
      </c>
      <c r="AA1095" s="11">
        <v>4.6295284873560529</v>
      </c>
      <c r="AB1095" s="11">
        <v>4.6122835118574397</v>
      </c>
      <c r="AC1095" s="11">
        <v>4.5944645569792737</v>
      </c>
      <c r="AD1095" s="11">
        <v>4.5761695557120428</v>
      </c>
      <c r="AE1095" s="11">
        <v>4.5574878516817297</v>
      </c>
      <c r="AF1095" s="11">
        <v>4.5385087885145774</v>
      </c>
      <c r="AG1095" s="11">
        <v>4.5193217098368281</v>
      </c>
      <c r="AH1095" s="11">
        <v>4.5000159592747213</v>
      </c>
      <c r="AI1095" s="11">
        <v>4.4806808804545017</v>
      </c>
      <c r="AJ1095" s="11">
        <v>4.4614069416443778</v>
      </c>
      <c r="AK1095" s="11">
        <v>4.4423017339251683</v>
      </c>
      <c r="AL1095" s="11">
        <v>4.4234861819897704</v>
      </c>
      <c r="AM1095" s="11">
        <v>4.4050815624399933</v>
      </c>
      <c r="AN1095" s="11">
        <v>4.3872091518776468</v>
      </c>
      <c r="AO1095" s="11">
        <v>4.3699902269045392</v>
      </c>
      <c r="AP1095" s="11">
        <v>4.3535460641224804</v>
      </c>
      <c r="AQ1095" s="11">
        <v>4.3379971247755336</v>
      </c>
      <c r="AR1095" s="11">
        <v>4.3234179935533952</v>
      </c>
      <c r="AS1095" s="11">
        <v>4.3098138441429148</v>
      </c>
      <c r="AT1095" s="11">
        <v>4.2971840734940532</v>
      </c>
      <c r="AU1095" s="11">
        <v>4.2855280785567702</v>
      </c>
      <c r="AV1095" s="11">
        <v>4.2748452562810266</v>
      </c>
      <c r="AW1095" s="11">
        <v>4.2651350036167806</v>
      </c>
      <c r="AX1095" s="11">
        <v>4.2563967175139963</v>
      </c>
      <c r="AY1095" s="11">
        <v>4.2486255845963203</v>
      </c>
    </row>
    <row r="1096" spans="1:51">
      <c r="A1096" s="5">
        <v>38058</v>
      </c>
      <c r="B1096" s="11">
        <v>4.1523695766612922</v>
      </c>
      <c r="C1096" s="11">
        <v>4.2254118024509149</v>
      </c>
      <c r="D1096" s="11">
        <v>4.3522780743778915</v>
      </c>
      <c r="E1096" s="11">
        <v>4.4684893247832242</v>
      </c>
      <c r="F1096" s="11">
        <v>4.5534112599837551</v>
      </c>
      <c r="G1096" s="11">
        <v>4.612961439430169</v>
      </c>
      <c r="H1096" s="11">
        <v>4.6544247679995969</v>
      </c>
      <c r="I1096" s="11">
        <v>4.6828823891151448</v>
      </c>
      <c r="J1096" s="11">
        <v>4.702171609250402</v>
      </c>
      <c r="K1096" s="11">
        <v>4.7154909114944878</v>
      </c>
      <c r="L1096" s="11">
        <v>4.7251949888483171</v>
      </c>
      <c r="M1096" s="11">
        <v>4.7325391692126981</v>
      </c>
      <c r="N1096" s="11">
        <v>4.7380187790024824</v>
      </c>
      <c r="O1096" s="11">
        <v>4.7416098154311648</v>
      </c>
      <c r="P1096" s="11">
        <v>4.7430853298212794</v>
      </c>
      <c r="Q1096" s="11">
        <v>4.7421689424291831</v>
      </c>
      <c r="R1096" s="11">
        <v>4.7388561943697018</v>
      </c>
      <c r="S1096" s="11">
        <v>4.7333381560940149</v>
      </c>
      <c r="T1096" s="11">
        <v>4.7257245750767023</v>
      </c>
      <c r="U1096" s="11">
        <v>4.7161049645046145</v>
      </c>
      <c r="V1096" s="11">
        <v>4.7045558120540338</v>
      </c>
      <c r="W1096" s="11">
        <v>4.6912128455672164</v>
      </c>
      <c r="X1096" s="11">
        <v>4.6763592642838105</v>
      </c>
      <c r="Y1096" s="11">
        <v>4.6603248672237116</v>
      </c>
      <c r="Z1096" s="11">
        <v>4.6433775230182848</v>
      </c>
      <c r="AA1096" s="11">
        <v>4.6256865653352666</v>
      </c>
      <c r="AB1096" s="11">
        <v>4.607418376761327</v>
      </c>
      <c r="AC1096" s="11">
        <v>4.5887249678076021</v>
      </c>
      <c r="AD1096" s="11">
        <v>4.5697036334926997</v>
      </c>
      <c r="AE1096" s="11">
        <v>4.550438650039351</v>
      </c>
      <c r="AF1096" s="11">
        <v>4.5310142936702871</v>
      </c>
      <c r="AG1096" s="11">
        <v>4.5115148406082399</v>
      </c>
      <c r="AH1096" s="11">
        <v>4.4920245670759407</v>
      </c>
      <c r="AI1096" s="11">
        <v>4.4726277492961213</v>
      </c>
      <c r="AJ1096" s="11">
        <v>4.4534096248339647</v>
      </c>
      <c r="AK1096" s="11">
        <v>4.4344691525807258</v>
      </c>
      <c r="AL1096" s="11">
        <v>4.4159155248913482</v>
      </c>
      <c r="AM1096" s="11">
        <v>4.3978581790265414</v>
      </c>
      <c r="AN1096" s="11">
        <v>4.380406552247015</v>
      </c>
      <c r="AO1096" s="11">
        <v>4.3636700818134777</v>
      </c>
      <c r="AP1096" s="11">
        <v>4.3477582049866381</v>
      </c>
      <c r="AQ1096" s="11">
        <v>4.3327794826759174</v>
      </c>
      <c r="AR1096" s="11">
        <v>4.3187983527668008</v>
      </c>
      <c r="AS1096" s="11">
        <v>4.3058153274707047</v>
      </c>
      <c r="AT1096" s="11">
        <v>4.2938259106773513</v>
      </c>
      <c r="AU1096" s="11">
        <v>4.2828256062764538</v>
      </c>
      <c r="AV1096" s="11">
        <v>4.2728099181577344</v>
      </c>
      <c r="AW1096" s="11">
        <v>4.2637743502109071</v>
      </c>
      <c r="AX1096" s="11">
        <v>4.2557144063256942</v>
      </c>
      <c r="AY1096" s="11">
        <v>4.2486211789366539</v>
      </c>
    </row>
    <row r="1097" spans="1:51">
      <c r="A1097" s="5">
        <v>38061</v>
      </c>
      <c r="B1097" s="11">
        <v>4.1548197615573201</v>
      </c>
      <c r="C1097" s="11">
        <v>4.2328295378264986</v>
      </c>
      <c r="D1097" s="11">
        <v>4.3578093560450855</v>
      </c>
      <c r="E1097" s="11">
        <v>4.4681706482231975</v>
      </c>
      <c r="F1097" s="11">
        <v>4.5479385145428139</v>
      </c>
      <c r="G1097" s="11">
        <v>4.6037373699204309</v>
      </c>
      <c r="H1097" s="11">
        <v>4.6426159813833623</v>
      </c>
      <c r="I1097" s="11">
        <v>4.6692775958660562</v>
      </c>
      <c r="J1097" s="11">
        <v>4.687230079444733</v>
      </c>
      <c r="K1097" s="11">
        <v>4.6994631877868818</v>
      </c>
      <c r="L1097" s="11">
        <v>4.7082178388709455</v>
      </c>
      <c r="M1097" s="11">
        <v>4.7147036772387851</v>
      </c>
      <c r="N1097" s="11">
        <v>4.7194004029287004</v>
      </c>
      <c r="O1097" s="11">
        <v>4.7222921549064321</v>
      </c>
      <c r="P1097" s="11">
        <v>4.723161982891253</v>
      </c>
      <c r="Q1097" s="11">
        <v>4.7217423819507296</v>
      </c>
      <c r="R1097" s="11">
        <v>4.718027068617352</v>
      </c>
      <c r="S1097" s="11">
        <v>4.7121955763937864</v>
      </c>
      <c r="T1097" s="11">
        <v>4.7043431933008115</v>
      </c>
      <c r="U1097" s="11">
        <v>4.6945457011471454</v>
      </c>
      <c r="V1097" s="11">
        <v>4.6828697736973766</v>
      </c>
      <c r="W1097" s="11">
        <v>4.6694442544811698</v>
      </c>
      <c r="X1097" s="11">
        <v>4.6545464281493443</v>
      </c>
      <c r="Y1097" s="11">
        <v>4.6384988523365918</v>
      </c>
      <c r="Z1097" s="11">
        <v>4.6215630861092034</v>
      </c>
      <c r="AA1097" s="11">
        <v>4.6039066683083245</v>
      </c>
      <c r="AB1097" s="11">
        <v>4.5856944148464596</v>
      </c>
      <c r="AC1097" s="11">
        <v>4.5670765140274554</v>
      </c>
      <c r="AD1097" s="11">
        <v>4.5481483750758134</v>
      </c>
      <c r="AE1097" s="11">
        <v>4.5289925865128966</v>
      </c>
      <c r="AF1097" s="11">
        <v>4.5096917368600646</v>
      </c>
      <c r="AG1097" s="11">
        <v>4.4903284146386833</v>
      </c>
      <c r="AH1097" s="11">
        <v>4.470985208370112</v>
      </c>
      <c r="AI1097" s="11">
        <v>4.451744706575715</v>
      </c>
      <c r="AJ1097" s="11">
        <v>4.4326905093624349</v>
      </c>
      <c r="AK1097" s="11">
        <v>4.4139203525253468</v>
      </c>
      <c r="AL1097" s="11">
        <v>4.3955423634538837</v>
      </c>
      <c r="AM1097" s="11">
        <v>4.3776649100076117</v>
      </c>
      <c r="AN1097" s="11">
        <v>4.3603963600460922</v>
      </c>
      <c r="AO1097" s="11">
        <v>4.343845081428892</v>
      </c>
      <c r="AP1097" s="11">
        <v>4.3281194420155735</v>
      </c>
      <c r="AQ1097" s="11">
        <v>4.3133269089805184</v>
      </c>
      <c r="AR1097" s="11">
        <v>4.2995311968005803</v>
      </c>
      <c r="AS1097" s="11">
        <v>4.2867335378531557</v>
      </c>
      <c r="AT1097" s="11">
        <v>4.2749303682160882</v>
      </c>
      <c r="AU1097" s="11">
        <v>4.2641181239672266</v>
      </c>
      <c r="AV1097" s="11">
        <v>4.2542932411844125</v>
      </c>
      <c r="AW1097" s="11">
        <v>4.2454521559454932</v>
      </c>
      <c r="AX1097" s="11">
        <v>4.2375913043283138</v>
      </c>
      <c r="AY1097" s="11">
        <v>4.2307025379519949</v>
      </c>
    </row>
    <row r="1098" spans="1:51">
      <c r="A1098" s="5">
        <v>38062</v>
      </c>
      <c r="B1098" s="11">
        <v>4.167854131971624</v>
      </c>
      <c r="C1098" s="11">
        <v>4.2905341528575551</v>
      </c>
      <c r="D1098" s="11">
        <v>4.4218357440111742</v>
      </c>
      <c r="E1098" s="11">
        <v>4.5299225997779624</v>
      </c>
      <c r="F1098" s="11">
        <v>4.6070172995152774</v>
      </c>
      <c r="G1098" s="11">
        <v>4.6604529313375274</v>
      </c>
      <c r="H1098" s="11">
        <v>4.6971916141296113</v>
      </c>
      <c r="I1098" s="11">
        <v>4.721854151680823</v>
      </c>
      <c r="J1098" s="11">
        <v>4.7379347521271038</v>
      </c>
      <c r="K1098" s="11">
        <v>4.7484393180382174</v>
      </c>
      <c r="L1098" s="11">
        <v>4.7556424666868207</v>
      </c>
      <c r="M1098" s="11">
        <v>4.7608035910983704</v>
      </c>
      <c r="N1098" s="11">
        <v>4.7644430292205646</v>
      </c>
      <c r="O1098" s="11">
        <v>4.7665801509550594</v>
      </c>
      <c r="P1098" s="11">
        <v>4.7670163188088495</v>
      </c>
      <c r="Q1098" s="11">
        <v>4.7654854461621081</v>
      </c>
      <c r="R1098" s="11">
        <v>4.7619692944220171</v>
      </c>
      <c r="S1098" s="11">
        <v>4.7566200841539219</v>
      </c>
      <c r="T1098" s="11">
        <v>4.7494942813803718</v>
      </c>
      <c r="U1098" s="11">
        <v>4.7406258309740723</v>
      </c>
      <c r="V1098" s="11">
        <v>4.7300287611477332</v>
      </c>
      <c r="W1098" s="11">
        <v>4.7177745649580753</v>
      </c>
      <c r="X1098" s="11">
        <v>4.7040791208921311</v>
      </c>
      <c r="Y1098" s="11">
        <v>4.6892051368222543</v>
      </c>
      <c r="Z1098" s="11">
        <v>4.6733599154017158</v>
      </c>
      <c r="AA1098" s="11">
        <v>4.656659590091305</v>
      </c>
      <c r="AB1098" s="11">
        <v>4.639217720830648</v>
      </c>
      <c r="AC1098" s="11">
        <v>4.6211438875259576</v>
      </c>
      <c r="AD1098" s="11">
        <v>4.6025330083869918</v>
      </c>
      <c r="AE1098" s="11">
        <v>4.5834766263033133</v>
      </c>
      <c r="AF1098" s="11">
        <v>4.5640662841644852</v>
      </c>
      <c r="AG1098" s="11">
        <v>4.5443935248600722</v>
      </c>
      <c r="AH1098" s="11">
        <v>4.5245498912796345</v>
      </c>
      <c r="AI1098" s="11">
        <v>4.5046269263127385</v>
      </c>
      <c r="AJ1098" s="11">
        <v>4.4847179884107442</v>
      </c>
      <c r="AK1098" s="11">
        <v>4.4649412782762248</v>
      </c>
      <c r="AL1098" s="11">
        <v>4.445432997251034</v>
      </c>
      <c r="AM1098" s="11">
        <v>4.4263297492495104</v>
      </c>
      <c r="AN1098" s="11">
        <v>4.4077681381859968</v>
      </c>
      <c r="AO1098" s="11">
        <v>4.3898847679748334</v>
      </c>
      <c r="AP1098" s="11">
        <v>4.3728162425303614</v>
      </c>
      <c r="AQ1098" s="11">
        <v>4.3566980148366854</v>
      </c>
      <c r="AR1098" s="11">
        <v>4.3416115650237552</v>
      </c>
      <c r="AS1098" s="11">
        <v>4.3275623975203112</v>
      </c>
      <c r="AT1098" s="11">
        <v>4.3145503033325951</v>
      </c>
      <c r="AU1098" s="11">
        <v>4.3025750734668451</v>
      </c>
      <c r="AV1098" s="11">
        <v>4.291636498929301</v>
      </c>
      <c r="AW1098" s="11">
        <v>4.2817343707262019</v>
      </c>
      <c r="AX1098" s="11">
        <v>4.2728684798637877</v>
      </c>
      <c r="AY1098" s="11">
        <v>4.2650334774097391</v>
      </c>
    </row>
    <row r="1099" spans="1:51">
      <c r="A1099" s="5">
        <v>38063</v>
      </c>
      <c r="B1099" s="11">
        <v>4.2161962943425442</v>
      </c>
      <c r="C1099" s="11">
        <v>4.3079368371241049</v>
      </c>
      <c r="D1099" s="11">
        <v>4.4186876380909368</v>
      </c>
      <c r="E1099" s="11">
        <v>4.5187434877748291</v>
      </c>
      <c r="F1099" s="11">
        <v>4.5926096905687945</v>
      </c>
      <c r="G1099" s="11">
        <v>4.6446678747181629</v>
      </c>
      <c r="H1099" s="11">
        <v>4.6808096691201584</v>
      </c>
      <c r="I1099" s="11">
        <v>4.7052145283152456</v>
      </c>
      <c r="J1099" s="11">
        <v>4.7212306170681257</v>
      </c>
      <c r="K1099" s="11">
        <v>4.7318594905636751</v>
      </c>
      <c r="L1099" s="11">
        <v>4.7394061992791805</v>
      </c>
      <c r="M1099" s="11">
        <v>4.745141267090621</v>
      </c>
      <c r="N1099" s="11">
        <v>4.7495675587549195</v>
      </c>
      <c r="O1099" s="11">
        <v>4.7526721264300411</v>
      </c>
      <c r="P1099" s="11">
        <v>4.754209748659707</v>
      </c>
      <c r="Q1099" s="11">
        <v>4.7538593766265773</v>
      </c>
      <c r="R1099" s="11">
        <v>4.7515493421008994</v>
      </c>
      <c r="S1099" s="11">
        <v>4.7473862729934861</v>
      </c>
      <c r="T1099" s="11">
        <v>4.7413955230866662</v>
      </c>
      <c r="U1099" s="11">
        <v>4.7335847545211962</v>
      </c>
      <c r="V1099" s="11">
        <v>4.7239555742946058</v>
      </c>
      <c r="W1099" s="11">
        <v>4.7125763073495683</v>
      </c>
      <c r="X1099" s="11">
        <v>4.699666716556675</v>
      </c>
      <c r="Y1099" s="11">
        <v>4.6854962816790096</v>
      </c>
      <c r="Z1099" s="11">
        <v>4.670280717604534</v>
      </c>
      <c r="AA1099" s="11">
        <v>4.6541443068095179</v>
      </c>
      <c r="AB1099" s="11">
        <v>4.6372088249910153</v>
      </c>
      <c r="AC1099" s="11">
        <v>4.6195909006895786</v>
      </c>
      <c r="AD1099" s="11">
        <v>4.6013885103671743</v>
      </c>
      <c r="AE1099" s="11">
        <v>4.5826954068335448</v>
      </c>
      <c r="AF1099" s="11">
        <v>4.563605342898434</v>
      </c>
      <c r="AG1099" s="11">
        <v>4.544212071371585</v>
      </c>
      <c r="AH1099" s="11">
        <v>4.5246093450627436</v>
      </c>
      <c r="AI1099" s="11">
        <v>4.5048909167816511</v>
      </c>
      <c r="AJ1099" s="11">
        <v>4.4851523789064229</v>
      </c>
      <c r="AK1099" s="11">
        <v>4.4655139744808734</v>
      </c>
      <c r="AL1099" s="11">
        <v>4.4461135521266755</v>
      </c>
      <c r="AM1099" s="11">
        <v>4.4270893407858871</v>
      </c>
      <c r="AN1099" s="11">
        <v>4.4085795694005654</v>
      </c>
      <c r="AO1099" s="11">
        <v>4.3907224669127709</v>
      </c>
      <c r="AP1099" s="11">
        <v>4.3736562622645625</v>
      </c>
      <c r="AQ1099" s="11">
        <v>4.3575179764044432</v>
      </c>
      <c r="AR1099" s="11">
        <v>4.3423899126313916</v>
      </c>
      <c r="AS1099" s="11">
        <v>4.328278449593161</v>
      </c>
      <c r="AT1099" s="11">
        <v>4.3151843733729445</v>
      </c>
      <c r="AU1099" s="11">
        <v>4.3031084700539344</v>
      </c>
      <c r="AV1099" s="11">
        <v>4.2920515257193266</v>
      </c>
      <c r="AW1099" s="11">
        <v>4.2820143264523134</v>
      </c>
      <c r="AX1099" s="11">
        <v>4.2729976583360871</v>
      </c>
      <c r="AY1099" s="11">
        <v>4.2649970235464441</v>
      </c>
    </row>
    <row r="1100" spans="1:51">
      <c r="A1100" s="5">
        <v>38064</v>
      </c>
      <c r="B1100" s="11">
        <v>4.240822237393969</v>
      </c>
      <c r="C1100" s="11">
        <v>4.350479767643372</v>
      </c>
      <c r="D1100" s="11">
        <v>4.4451811958260841</v>
      </c>
      <c r="E1100" s="11">
        <v>4.5287260001514795</v>
      </c>
      <c r="F1100" s="11">
        <v>4.5913420470626543</v>
      </c>
      <c r="G1100" s="11">
        <v>4.6367393158196695</v>
      </c>
      <c r="H1100" s="11">
        <v>4.6698590512153206</v>
      </c>
      <c r="I1100" s="11">
        <v>4.693951737961612</v>
      </c>
      <c r="J1100" s="11">
        <v>4.711536948995926</v>
      </c>
      <c r="K1100" s="11">
        <v>4.7249115367448056</v>
      </c>
      <c r="L1100" s="11">
        <v>4.7357788846045361</v>
      </c>
      <c r="M1100" s="11">
        <v>4.7449054737112846</v>
      </c>
      <c r="N1100" s="11">
        <v>4.7523752296799637</v>
      </c>
      <c r="O1100" s="11">
        <v>4.7578236215013066</v>
      </c>
      <c r="P1100" s="11">
        <v>4.7607066479036408</v>
      </c>
      <c r="Q1100" s="11">
        <v>4.7604932464814391</v>
      </c>
      <c r="R1100" s="11">
        <v>4.7569888514067706</v>
      </c>
      <c r="S1100" s="11">
        <v>4.7503195862553627</v>
      </c>
      <c r="T1100" s="11">
        <v>4.7407872488958143</v>
      </c>
      <c r="U1100" s="11">
        <v>4.7287407924384883</v>
      </c>
      <c r="V1100" s="11">
        <v>4.7146095367605705</v>
      </c>
      <c r="W1100" s="11">
        <v>4.6988247835035075</v>
      </c>
      <c r="X1100" s="11">
        <v>4.6817894208879176</v>
      </c>
      <c r="Y1100" s="11">
        <v>4.6639101982702966</v>
      </c>
      <c r="Z1100" s="11">
        <v>4.6454328876433602</v>
      </c>
      <c r="AA1100" s="11">
        <v>4.6264553073783228</v>
      </c>
      <c r="AB1100" s="11">
        <v>4.6070716050402396</v>
      </c>
      <c r="AC1100" s="11">
        <v>4.587368819505488</v>
      </c>
      <c r="AD1100" s="11">
        <v>4.5674086488540802</v>
      </c>
      <c r="AE1100" s="11">
        <v>4.5472471469132119</v>
      </c>
      <c r="AF1100" s="11">
        <v>4.5269403675100763</v>
      </c>
      <c r="AG1100" s="11">
        <v>4.5065443644718677</v>
      </c>
      <c r="AH1100" s="11">
        <v>4.4861151916257809</v>
      </c>
      <c r="AI1100" s="11">
        <v>4.4657089027990091</v>
      </c>
      <c r="AJ1100" s="11">
        <v>4.4453848272858716</v>
      </c>
      <c r="AK1100" s="11">
        <v>4.4252452860468274</v>
      </c>
      <c r="AL1100" s="11">
        <v>4.4054228638227642</v>
      </c>
      <c r="AM1100" s="11">
        <v>4.3860507764912997</v>
      </c>
      <c r="AN1100" s="11">
        <v>4.3672622399300547</v>
      </c>
      <c r="AO1100" s="11">
        <v>4.349190470016647</v>
      </c>
      <c r="AP1100" s="11">
        <v>4.3319686826286983</v>
      </c>
      <c r="AQ1100" s="11">
        <v>4.3157288475982831</v>
      </c>
      <c r="AR1100" s="11">
        <v>4.3005483882799496</v>
      </c>
      <c r="AS1100" s="11">
        <v>4.2864301200360604</v>
      </c>
      <c r="AT1100" s="11">
        <v>4.2733714761008006</v>
      </c>
      <c r="AU1100" s="11">
        <v>4.2613698897083543</v>
      </c>
      <c r="AV1100" s="11">
        <v>4.2504227940929074</v>
      </c>
      <c r="AW1100" s="11">
        <v>4.2405276224886448</v>
      </c>
      <c r="AX1100" s="11">
        <v>4.2316818081297498</v>
      </c>
      <c r="AY1100" s="11">
        <v>4.2238773744288398</v>
      </c>
    </row>
    <row r="1101" spans="1:51">
      <c r="A1101" s="5">
        <v>38065</v>
      </c>
      <c r="B1101" s="11">
        <v>4.286446766845315</v>
      </c>
      <c r="C1101" s="11">
        <v>4.3975164854835134</v>
      </c>
      <c r="D1101" s="11">
        <v>4.4868683363787776</v>
      </c>
      <c r="E1101" s="11">
        <v>4.5637288427219076</v>
      </c>
      <c r="F1101" s="11">
        <v>4.6199985121952132</v>
      </c>
      <c r="G1101" s="11">
        <v>4.659924868904695</v>
      </c>
      <c r="H1101" s="11">
        <v>4.6885838327651381</v>
      </c>
      <c r="I1101" s="11">
        <v>4.7091124397703199</v>
      </c>
      <c r="J1101" s="11">
        <v>4.7238642218873839</v>
      </c>
      <c r="K1101" s="11">
        <v>4.7350114718824123</v>
      </c>
      <c r="L1101" s="11">
        <v>4.7441568335130473</v>
      </c>
      <c r="M1101" s="11">
        <v>4.751987333482047</v>
      </c>
      <c r="N1101" s="11">
        <v>4.7585101618455079</v>
      </c>
      <c r="O1101" s="11">
        <v>4.763297111278578</v>
      </c>
      <c r="P1101" s="11">
        <v>4.7657324367104517</v>
      </c>
      <c r="Q1101" s="11">
        <v>4.7652148061601469</v>
      </c>
      <c r="R1101" s="11">
        <v>4.7614767190673213</v>
      </c>
      <c r="S1101" s="11">
        <v>4.7545742949142937</v>
      </c>
      <c r="T1101" s="11">
        <v>4.7447540501953744</v>
      </c>
      <c r="U1101" s="11">
        <v>4.7323199157380591</v>
      </c>
      <c r="V1101" s="11">
        <v>4.7176783254934449</v>
      </c>
      <c r="W1101" s="11">
        <v>4.7012468825859992</v>
      </c>
      <c r="X1101" s="11">
        <v>4.6834283361910645</v>
      </c>
      <c r="Y1101" s="11">
        <v>4.6646316826348757</v>
      </c>
      <c r="Z1101" s="11">
        <v>4.6451155448413166</v>
      </c>
      <c r="AA1101" s="11">
        <v>4.6250048415753069</v>
      </c>
      <c r="AB1101" s="11">
        <v>4.6044214930268001</v>
      </c>
      <c r="AC1101" s="11">
        <v>4.58347801622664</v>
      </c>
      <c r="AD1101" s="11">
        <v>4.5622550148055785</v>
      </c>
      <c r="AE1101" s="11">
        <v>4.5408263284344326</v>
      </c>
      <c r="AF1101" s="11">
        <v>4.5192657967840155</v>
      </c>
      <c r="AG1101" s="11">
        <v>4.4976472595251433</v>
      </c>
      <c r="AH1101" s="11">
        <v>4.4760445563286311</v>
      </c>
      <c r="AI1101" s="11">
        <v>4.4545315268652939</v>
      </c>
      <c r="AJ1101" s="11">
        <v>4.4331847459832163</v>
      </c>
      <c r="AK1101" s="11">
        <v>4.4121145537874416</v>
      </c>
      <c r="AL1101" s="11">
        <v>4.3914540472615515</v>
      </c>
      <c r="AM1101" s="11">
        <v>4.3713367488748389</v>
      </c>
      <c r="AN1101" s="11">
        <v>4.3518961810965937</v>
      </c>
      <c r="AO1101" s="11">
        <v>4.3332658663961121</v>
      </c>
      <c r="AP1101" s="11">
        <v>4.315579327242685</v>
      </c>
      <c r="AQ1101" s="11">
        <v>4.2989686209968028</v>
      </c>
      <c r="AR1101" s="11">
        <v>4.2835077360546006</v>
      </c>
      <c r="AS1101" s="11">
        <v>4.2691945769727289</v>
      </c>
      <c r="AT1101" s="11">
        <v>4.2560218975613111</v>
      </c>
      <c r="AU1101" s="11">
        <v>4.2439824516304698</v>
      </c>
      <c r="AV1101" s="11">
        <v>4.2330689929903258</v>
      </c>
      <c r="AW1101" s="11">
        <v>4.2232742754510015</v>
      </c>
      <c r="AX1101" s="11">
        <v>4.2145910528226196</v>
      </c>
      <c r="AY1101" s="11">
        <v>4.2070062000365365</v>
      </c>
    </row>
    <row r="1102" spans="1:51">
      <c r="A1102" s="5">
        <v>38068</v>
      </c>
      <c r="B1102" s="11">
        <v>4.2813751612953217</v>
      </c>
      <c r="C1102" s="11">
        <v>4.4002322821367166</v>
      </c>
      <c r="D1102" s="11">
        <v>4.4892600819541419</v>
      </c>
      <c r="E1102" s="11">
        <v>4.5605627571567355</v>
      </c>
      <c r="F1102" s="11">
        <v>4.610643057174876</v>
      </c>
      <c r="G1102" s="11">
        <v>4.6451709767479779</v>
      </c>
      <c r="H1102" s="11">
        <v>4.6694451352906317</v>
      </c>
      <c r="I1102" s="11">
        <v>4.6865349682570354</v>
      </c>
      <c r="J1102" s="11">
        <v>4.6986644746622321</v>
      </c>
      <c r="K1102" s="11">
        <v>4.707910499560005</v>
      </c>
      <c r="L1102" s="11">
        <v>4.7158036309802753</v>
      </c>
      <c r="M1102" s="11">
        <v>4.722970023908502</v>
      </c>
      <c r="N1102" s="11">
        <v>4.7293625907299823</v>
      </c>
      <c r="O1102" s="11">
        <v>4.7345073761912762</v>
      </c>
      <c r="P1102" s="11">
        <v>4.7377438150497211</v>
      </c>
      <c r="Q1102" s="11">
        <v>4.7384262522870246</v>
      </c>
      <c r="R1102" s="11">
        <v>4.7362332096363655</v>
      </c>
      <c r="S1102" s="11">
        <v>4.7311531894779177</v>
      </c>
      <c r="T1102" s="11">
        <v>4.7233589498700468</v>
      </c>
      <c r="U1102" s="11">
        <v>4.713082369720051</v>
      </c>
      <c r="V1102" s="11">
        <v>4.7006637718517874</v>
      </c>
      <c r="W1102" s="11">
        <v>4.6864610741294239</v>
      </c>
      <c r="X1102" s="11">
        <v>4.6708291696453115</v>
      </c>
      <c r="Y1102" s="11">
        <v>4.6541356868614843</v>
      </c>
      <c r="Z1102" s="11">
        <v>4.6366091354292456</v>
      </c>
      <c r="AA1102" s="11">
        <v>4.6183486715238713</v>
      </c>
      <c r="AB1102" s="11">
        <v>4.5994506279771512</v>
      </c>
      <c r="AC1102" s="11">
        <v>4.5800077102288057</v>
      </c>
      <c r="AD1102" s="11">
        <v>4.5601005120249223</v>
      </c>
      <c r="AE1102" s="11">
        <v>4.5398071022778543</v>
      </c>
      <c r="AF1102" s="11">
        <v>4.519205549899957</v>
      </c>
      <c r="AG1102" s="11">
        <v>4.4983739238035847</v>
      </c>
      <c r="AH1102" s="11">
        <v>4.4773902929010925</v>
      </c>
      <c r="AI1102" s="11">
        <v>4.4563327261048347</v>
      </c>
      <c r="AJ1102" s="11">
        <v>4.4352825238911775</v>
      </c>
      <c r="AK1102" s="11">
        <v>4.4143600836593846</v>
      </c>
      <c r="AL1102" s="11">
        <v>4.3937117726660206</v>
      </c>
      <c r="AM1102" s="11">
        <v>4.3734844257848557</v>
      </c>
      <c r="AN1102" s="11">
        <v>4.3538248778896591</v>
      </c>
      <c r="AO1102" s="11">
        <v>4.3348799638542017</v>
      </c>
      <c r="AP1102" s="11">
        <v>4.3167965185522528</v>
      </c>
      <c r="AQ1102" s="11">
        <v>4.2997197686359918</v>
      </c>
      <c r="AR1102" s="11">
        <v>4.2837332167511093</v>
      </c>
      <c r="AS1102" s="11">
        <v>4.2688406411274613</v>
      </c>
      <c r="AT1102" s="11">
        <v>4.2550405376263365</v>
      </c>
      <c r="AU1102" s="11">
        <v>4.2423314021090297</v>
      </c>
      <c r="AV1102" s="11">
        <v>4.2307117304368287</v>
      </c>
      <c r="AW1102" s="11">
        <v>4.2201800184710256</v>
      </c>
      <c r="AX1102" s="11">
        <v>4.2107347620729101</v>
      </c>
      <c r="AY1102" s="11">
        <v>4.2023682546886754</v>
      </c>
    </row>
    <row r="1103" spans="1:51">
      <c r="A1103" s="5">
        <v>38069</v>
      </c>
      <c r="B1103" s="11">
        <v>4.2842015607711463</v>
      </c>
      <c r="C1103" s="11">
        <v>4.4156272286834763</v>
      </c>
      <c r="D1103" s="11">
        <v>4.5019104452851701</v>
      </c>
      <c r="E1103" s="11">
        <v>4.5687648953753683</v>
      </c>
      <c r="F1103" s="11">
        <v>4.6155574809438589</v>
      </c>
      <c r="G1103" s="11">
        <v>4.6476416760653558</v>
      </c>
      <c r="H1103" s="11">
        <v>4.6700327126895331</v>
      </c>
      <c r="I1103" s="11">
        <v>4.6856397102336329</v>
      </c>
      <c r="J1103" s="11">
        <v>4.6966482191518324</v>
      </c>
      <c r="K1103" s="11">
        <v>4.7051227005014979</v>
      </c>
      <c r="L1103" s="11">
        <v>4.7125662303836542</v>
      </c>
      <c r="M1103" s="11">
        <v>4.7195656849100907</v>
      </c>
      <c r="N1103" s="11">
        <v>4.7260272559559313</v>
      </c>
      <c r="O1103" s="11">
        <v>4.7314296812639665</v>
      </c>
      <c r="P1103" s="11">
        <v>4.7350637871033818</v>
      </c>
      <c r="Q1103" s="11">
        <v>4.7362391132459418</v>
      </c>
      <c r="R1103" s="11">
        <v>4.7345931602981697</v>
      </c>
      <c r="S1103" s="11">
        <v>4.7300799036185479</v>
      </c>
      <c r="T1103" s="11">
        <v>4.7228465457948845</v>
      </c>
      <c r="U1103" s="11">
        <v>4.7131033771503077</v>
      </c>
      <c r="V1103" s="11">
        <v>4.7011761337431661</v>
      </c>
      <c r="W1103" s="11">
        <v>4.6874118879643589</v>
      </c>
      <c r="X1103" s="11">
        <v>4.6721604476677996</v>
      </c>
      <c r="Y1103" s="11">
        <v>4.6557861977912722</v>
      </c>
      <c r="Z1103" s="11">
        <v>4.638522043324028</v>
      </c>
      <c r="AA1103" s="11">
        <v>4.6204781005642479</v>
      </c>
      <c r="AB1103" s="11">
        <v>4.6017618933275806</v>
      </c>
      <c r="AC1103" s="11">
        <v>4.5824761177403843</v>
      </c>
      <c r="AD1103" s="11">
        <v>4.5627076110446874</v>
      </c>
      <c r="AE1103" s="11">
        <v>4.5425399589181765</v>
      </c>
      <c r="AF1103" s="11">
        <v>4.522056747038544</v>
      </c>
      <c r="AG1103" s="11">
        <v>4.501341561083481</v>
      </c>
      <c r="AH1103" s="11">
        <v>4.4804779867306781</v>
      </c>
      <c r="AI1103" s="11">
        <v>4.4595496096578238</v>
      </c>
      <c r="AJ1103" s="11">
        <v>4.4386430018095426</v>
      </c>
      <c r="AK1103" s="11">
        <v>4.4178801480513297</v>
      </c>
      <c r="AL1103" s="11">
        <v>4.3974062159500642</v>
      </c>
      <c r="AM1103" s="11">
        <v>4.3773667748148126</v>
      </c>
      <c r="AN1103" s="11">
        <v>4.3579073939546396</v>
      </c>
      <c r="AO1103" s="11">
        <v>4.3391736426786141</v>
      </c>
      <c r="AP1103" s="11">
        <v>4.3213110902958016</v>
      </c>
      <c r="AQ1103" s="11">
        <v>4.3044636317886642</v>
      </c>
      <c r="AR1103" s="11">
        <v>4.2887129060417504</v>
      </c>
      <c r="AS1103" s="11">
        <v>4.2740612810633323</v>
      </c>
      <c r="AT1103" s="11">
        <v>4.2605059851835101</v>
      </c>
      <c r="AU1103" s="11">
        <v>4.2480442467323822</v>
      </c>
      <c r="AV1103" s="11">
        <v>4.236673294040048</v>
      </c>
      <c r="AW1103" s="11">
        <v>4.2263903554366067</v>
      </c>
      <c r="AX1103" s="11">
        <v>4.2171926592521576</v>
      </c>
      <c r="AY1103" s="11">
        <v>4.2090711418284288</v>
      </c>
    </row>
    <row r="1104" spans="1:51">
      <c r="A1104" s="5">
        <v>38070</v>
      </c>
      <c r="B1104" s="11">
        <v>4.2764418401253028</v>
      </c>
      <c r="C1104" s="11">
        <v>4.3985670156761278</v>
      </c>
      <c r="D1104" s="11">
        <v>4.480976009281016</v>
      </c>
      <c r="E1104" s="11">
        <v>4.5494913382153408</v>
      </c>
      <c r="F1104" s="11">
        <v>4.5995468750477029</v>
      </c>
      <c r="G1104" s="11">
        <v>4.6345521188594692</v>
      </c>
      <c r="H1104" s="11">
        <v>4.6589462795630974</v>
      </c>
      <c r="I1104" s="11">
        <v>4.6755963479756595</v>
      </c>
      <c r="J1104" s="11">
        <v>4.6868799541040778</v>
      </c>
      <c r="K1104" s="11">
        <v>4.6950968256509933</v>
      </c>
      <c r="L1104" s="11">
        <v>4.7019499627394188</v>
      </c>
      <c r="M1104" s="11">
        <v>4.7081805343559369</v>
      </c>
      <c r="N1104" s="11">
        <v>4.7138034666751789</v>
      </c>
      <c r="O1104" s="11">
        <v>4.7183788960622319</v>
      </c>
      <c r="P1104" s="11">
        <v>4.7212492109290727</v>
      </c>
      <c r="Q1104" s="11">
        <v>4.7217519100236407</v>
      </c>
      <c r="R1104" s="11">
        <v>4.7195402173223604</v>
      </c>
      <c r="S1104" s="11">
        <v>4.7145705693307995</v>
      </c>
      <c r="T1104" s="11">
        <v>4.7069841227637559</v>
      </c>
      <c r="U1104" s="11">
        <v>4.6969845215233317</v>
      </c>
      <c r="V1104" s="11">
        <v>4.6848908913953862</v>
      </c>
      <c r="W1104" s="11">
        <v>4.6710438646708115</v>
      </c>
      <c r="X1104" s="11">
        <v>4.6557877671531438</v>
      </c>
      <c r="Y1104" s="11">
        <v>4.6394811044569444</v>
      </c>
      <c r="Z1104" s="11">
        <v>4.6223486591551648</v>
      </c>
      <c r="AA1104" s="11">
        <v>4.6044932076534009</v>
      </c>
      <c r="AB1104" s="11">
        <v>4.5860150455441113</v>
      </c>
      <c r="AC1104" s="11">
        <v>4.5670093583011315</v>
      </c>
      <c r="AD1104" s="11">
        <v>4.5475548156128092</v>
      </c>
      <c r="AE1104" s="11">
        <v>4.5277267567230055</v>
      </c>
      <c r="AF1104" s="11">
        <v>4.5076005208755836</v>
      </c>
      <c r="AG1104" s="11">
        <v>4.4872514473144038</v>
      </c>
      <c r="AH1104" s="11">
        <v>4.466754875283331</v>
      </c>
      <c r="AI1104" s="11">
        <v>4.4461861440262256</v>
      </c>
      <c r="AJ1104" s="11">
        <v>4.4256239291843631</v>
      </c>
      <c r="AK1104" s="11">
        <v>4.4051856920176604</v>
      </c>
      <c r="AL1104" s="11">
        <v>4.3850139167662308</v>
      </c>
      <c r="AM1104" s="11">
        <v>4.3652515047197715</v>
      </c>
      <c r="AN1104" s="11">
        <v>4.346041357167973</v>
      </c>
      <c r="AO1104" s="11">
        <v>4.3275263754005318</v>
      </c>
      <c r="AP1104" s="11">
        <v>4.3098494607071416</v>
      </c>
      <c r="AQ1104" s="11">
        <v>4.2931518322090163</v>
      </c>
      <c r="AR1104" s="11">
        <v>4.2775140859734346</v>
      </c>
      <c r="AS1104" s="11">
        <v>4.2629407207316685</v>
      </c>
      <c r="AT1104" s="11">
        <v>4.249431407963125</v>
      </c>
      <c r="AU1104" s="11">
        <v>4.2369858191472112</v>
      </c>
      <c r="AV1104" s="11">
        <v>4.2256036257633367</v>
      </c>
      <c r="AW1104" s="11">
        <v>4.2152844992909069</v>
      </c>
      <c r="AX1104" s="11">
        <v>4.2060281112093314</v>
      </c>
      <c r="AY1104" s="11">
        <v>4.1978276676102517</v>
      </c>
    </row>
    <row r="1105" spans="1:51">
      <c r="A1105" s="5">
        <v>38071</v>
      </c>
      <c r="B1105" s="11">
        <v>4.2754412785423543</v>
      </c>
      <c r="C1105" s="11">
        <v>4.3859227054840231</v>
      </c>
      <c r="D1105" s="11">
        <v>4.4660438311060453</v>
      </c>
      <c r="E1105" s="11">
        <v>4.5390981429480739</v>
      </c>
      <c r="F1105" s="11">
        <v>4.5947797083728927</v>
      </c>
      <c r="G1105" s="11">
        <v>4.6346854381516227</v>
      </c>
      <c r="H1105" s="11">
        <v>4.6629034569550214</v>
      </c>
      <c r="I1105" s="11">
        <v>4.6823832511745112</v>
      </c>
      <c r="J1105" s="11">
        <v>4.695711931032748</v>
      </c>
      <c r="K1105" s="11">
        <v>4.7053516265440605</v>
      </c>
      <c r="L1105" s="11">
        <v>4.7131126992006642</v>
      </c>
      <c r="M1105" s="11">
        <v>4.719809032654811</v>
      </c>
      <c r="N1105" s="11">
        <v>4.7255245274246356</v>
      </c>
      <c r="O1105" s="11">
        <v>4.7298936940190357</v>
      </c>
      <c r="P1105" s="11">
        <v>4.7323492885475407</v>
      </c>
      <c r="Q1105" s="11">
        <v>4.7323341563098289</v>
      </c>
      <c r="R1105" s="11">
        <v>4.7296055624658608</v>
      </c>
      <c r="S1105" s="11">
        <v>4.7242105718059673</v>
      </c>
      <c r="T1105" s="11">
        <v>4.7163595501031805</v>
      </c>
      <c r="U1105" s="11">
        <v>4.7063120323848366</v>
      </c>
      <c r="V1105" s="11">
        <v>4.6944130636524619</v>
      </c>
      <c r="W1105" s="11">
        <v>4.6810123530486711</v>
      </c>
      <c r="X1105" s="11">
        <v>4.666440972833839</v>
      </c>
      <c r="Y1105" s="11">
        <v>4.6510405403958952</v>
      </c>
      <c r="Z1105" s="11">
        <v>4.6350019675406502</v>
      </c>
      <c r="AA1105" s="11">
        <v>4.6183842159141921</v>
      </c>
      <c r="AB1105" s="11">
        <v>4.6012436729506634</v>
      </c>
      <c r="AC1105" s="11">
        <v>4.5836361868113187</v>
      </c>
      <c r="AD1105" s="11">
        <v>4.5656158908059181</v>
      </c>
      <c r="AE1105" s="11">
        <v>4.5472365781478059</v>
      </c>
      <c r="AF1105" s="11">
        <v>4.5285520420503254</v>
      </c>
      <c r="AG1105" s="11">
        <v>4.5096160757268233</v>
      </c>
      <c r="AH1105" s="11">
        <v>4.4904824723906414</v>
      </c>
      <c r="AI1105" s="11">
        <v>4.4712050252551263</v>
      </c>
      <c r="AJ1105" s="11">
        <v>4.4518421880566512</v>
      </c>
      <c r="AK1105" s="11">
        <v>4.432505532633078</v>
      </c>
      <c r="AL1105" s="11">
        <v>4.4133404036386308</v>
      </c>
      <c r="AM1105" s="11">
        <v>4.3944926866973821</v>
      </c>
      <c r="AN1105" s="11">
        <v>4.3761082674334002</v>
      </c>
      <c r="AO1105" s="11">
        <v>4.3583330314707585</v>
      </c>
      <c r="AP1105" s="11">
        <v>4.341312864433525</v>
      </c>
      <c r="AQ1105" s="11">
        <v>4.3251919465535336</v>
      </c>
      <c r="AR1105" s="11">
        <v>4.3100548635037237</v>
      </c>
      <c r="AS1105" s="11">
        <v>4.2959124541606792</v>
      </c>
      <c r="AT1105" s="11">
        <v>4.2827709812185182</v>
      </c>
      <c r="AU1105" s="11">
        <v>4.2706367073713611</v>
      </c>
      <c r="AV1105" s="11">
        <v>4.2595158953133261</v>
      </c>
      <c r="AW1105" s="11">
        <v>4.2494148077385319</v>
      </c>
      <c r="AX1105" s="11">
        <v>4.2403397073410973</v>
      </c>
      <c r="AY1105" s="11">
        <v>4.2322900777437136</v>
      </c>
    </row>
    <row r="1106" spans="1:51">
      <c r="A1106" s="5">
        <v>38072</v>
      </c>
      <c r="B1106" s="11">
        <v>4.2826146621037386</v>
      </c>
      <c r="C1106" s="11">
        <v>4.3944859258682456</v>
      </c>
      <c r="D1106" s="11">
        <v>4.4744970970410272</v>
      </c>
      <c r="E1106" s="11">
        <v>4.5451999610542346</v>
      </c>
      <c r="F1106" s="11">
        <v>4.5991690177828977</v>
      </c>
      <c r="G1106" s="11">
        <v>4.6387166513499229</v>
      </c>
      <c r="H1106" s="11">
        <v>4.6678604608446284</v>
      </c>
      <c r="I1106" s="11">
        <v>4.6892205449112563</v>
      </c>
      <c r="J1106" s="11">
        <v>4.7050659791060756</v>
      </c>
      <c r="K1106" s="11">
        <v>4.7175660948865019</v>
      </c>
      <c r="L1106" s="11">
        <v>4.7282468707036793</v>
      </c>
      <c r="M1106" s="11">
        <v>4.7376907058205147</v>
      </c>
      <c r="N1106" s="11">
        <v>4.7458119264285248</v>
      </c>
      <c r="O1106" s="11">
        <v>4.7521301838750096</v>
      </c>
      <c r="P1106" s="11">
        <v>4.7560131388471643</v>
      </c>
      <c r="Q1106" s="11">
        <v>4.7568940714514385</v>
      </c>
      <c r="R1106" s="11">
        <v>4.7545487680042902</v>
      </c>
      <c r="S1106" s="11">
        <v>4.7490706730020289</v>
      </c>
      <c r="T1106" s="11">
        <v>4.7407317733623469</v>
      </c>
      <c r="U1106" s="11">
        <v>4.7298596044307555</v>
      </c>
      <c r="V1106" s="11">
        <v>4.7168776161296773</v>
      </c>
      <c r="W1106" s="11">
        <v>4.702212578505379</v>
      </c>
      <c r="X1106" s="11">
        <v>4.6862692644398347</v>
      </c>
      <c r="Y1106" s="11">
        <v>4.6694638485022217</v>
      </c>
      <c r="Z1106" s="11">
        <v>4.6520430740975023</v>
      </c>
      <c r="AA1106" s="11">
        <v>4.6341125062297577</v>
      </c>
      <c r="AB1106" s="11">
        <v>4.6157752521903062</v>
      </c>
      <c r="AC1106" s="11">
        <v>4.5971245336734095</v>
      </c>
      <c r="AD1106" s="11">
        <v>4.5782236256231998</v>
      </c>
      <c r="AE1106" s="11">
        <v>4.559130153876624</v>
      </c>
      <c r="AF1106" s="11">
        <v>4.5399017442706278</v>
      </c>
      <c r="AG1106" s="11">
        <v>4.5205960226421569</v>
      </c>
      <c r="AH1106" s="11">
        <v>4.5012706148281563</v>
      </c>
      <c r="AI1106" s="11">
        <v>4.4819831466655735</v>
      </c>
      <c r="AJ1106" s="11">
        <v>4.4627953386963606</v>
      </c>
      <c r="AK1106" s="11">
        <v>4.4438129256156751</v>
      </c>
      <c r="AL1106" s="11">
        <v>4.4251684230630302</v>
      </c>
      <c r="AM1106" s="11">
        <v>4.4069947257619031</v>
      </c>
      <c r="AN1106" s="11">
        <v>4.3894247284357757</v>
      </c>
      <c r="AO1106" s="11">
        <v>4.3725913258081244</v>
      </c>
      <c r="AP1106" s="11">
        <v>4.3566274126024274</v>
      </c>
      <c r="AQ1106" s="11">
        <v>4.3416640172075471</v>
      </c>
      <c r="AR1106" s="11">
        <v>4.327772562895575</v>
      </c>
      <c r="AS1106" s="11">
        <v>4.3149537985912341</v>
      </c>
      <c r="AT1106" s="11">
        <v>4.303204372883167</v>
      </c>
      <c r="AU1106" s="11">
        <v>4.2925209343600219</v>
      </c>
      <c r="AV1106" s="11">
        <v>4.2829001316104423</v>
      </c>
      <c r="AW1106" s="11">
        <v>4.2743386132230734</v>
      </c>
      <c r="AX1106" s="11">
        <v>4.2668330277865598</v>
      </c>
      <c r="AY1106" s="11">
        <v>4.2603731719174407</v>
      </c>
    </row>
    <row r="1107" spans="1:51">
      <c r="A1107" s="5">
        <v>38075</v>
      </c>
      <c r="B1107" s="11">
        <v>4.3461009599677549</v>
      </c>
      <c r="C1107" s="11">
        <v>4.481226247081616</v>
      </c>
      <c r="D1107" s="11">
        <v>4.5681524305365722</v>
      </c>
      <c r="E1107" s="11">
        <v>4.6437623796698766</v>
      </c>
      <c r="F1107" s="11">
        <v>4.7026565233836486</v>
      </c>
      <c r="G1107" s="11">
        <v>4.7472126587225691</v>
      </c>
      <c r="H1107" s="11">
        <v>4.7812428023282756</v>
      </c>
      <c r="I1107" s="11">
        <v>4.8071723908367199</v>
      </c>
      <c r="J1107" s="11">
        <v>4.8270594053361542</v>
      </c>
      <c r="K1107" s="11">
        <v>4.8428291767773848</v>
      </c>
      <c r="L1107" s="11">
        <v>4.8557577924034527</v>
      </c>
      <c r="M1107" s="11">
        <v>4.8662217359428634</v>
      </c>
      <c r="N1107" s="11">
        <v>4.8740129177228075</v>
      </c>
      <c r="O1107" s="11">
        <v>4.8785920433635468</v>
      </c>
      <c r="P1107" s="11">
        <v>4.879351924574685</v>
      </c>
      <c r="Q1107" s="11">
        <v>4.8758370972793292</v>
      </c>
      <c r="R1107" s="11">
        <v>4.8679869206127959</v>
      </c>
      <c r="S1107" s="11">
        <v>4.8560967208788774</v>
      </c>
      <c r="T1107" s="11">
        <v>4.8406559752626084</v>
      </c>
      <c r="U1107" s="11">
        <v>4.8222085856319277</v>
      </c>
      <c r="V1107" s="11">
        <v>4.8013868121510903</v>
      </c>
      <c r="W1107" s="11">
        <v>4.7788115143164545</v>
      </c>
      <c r="X1107" s="11">
        <v>4.7550573225613233</v>
      </c>
      <c r="Y1107" s="11">
        <v>4.7306878988286529</v>
      </c>
      <c r="Z1107" s="11">
        <v>4.706071042756423</v>
      </c>
      <c r="AA1107" s="11">
        <v>4.6814378361221323</v>
      </c>
      <c r="AB1107" s="11">
        <v>4.6570171042926098</v>
      </c>
      <c r="AC1107" s="11">
        <v>4.6329960352316357</v>
      </c>
      <c r="AD1107" s="11">
        <v>4.6094376984123082</v>
      </c>
      <c r="AE1107" s="11">
        <v>4.5863821386362611</v>
      </c>
      <c r="AF1107" s="11">
        <v>4.5638694007051273</v>
      </c>
      <c r="AG1107" s="11">
        <v>4.5419395294205414</v>
      </c>
      <c r="AH1107" s="11">
        <v>4.5206325695841336</v>
      </c>
      <c r="AI1107" s="11">
        <v>4.4999885659975387</v>
      </c>
      <c r="AJ1107" s="11">
        <v>4.4800493129119117</v>
      </c>
      <c r="AK1107" s="11">
        <v>4.4608750501910182</v>
      </c>
      <c r="AL1107" s="11">
        <v>4.4425370773577084</v>
      </c>
      <c r="AM1107" s="11">
        <v>4.4251068439220482</v>
      </c>
      <c r="AN1107" s="11">
        <v>4.4086557993941105</v>
      </c>
      <c r="AO1107" s="11">
        <v>4.3932553932839626</v>
      </c>
      <c r="AP1107" s="11">
        <v>4.3789770751016741</v>
      </c>
      <c r="AQ1107" s="11">
        <v>4.365891012267503</v>
      </c>
      <c r="AR1107" s="11">
        <v>4.35402760524138</v>
      </c>
      <c r="AS1107" s="11">
        <v>4.3433707684480476</v>
      </c>
      <c r="AT1107" s="11">
        <v>4.3339017801317219</v>
      </c>
      <c r="AU1107" s="11">
        <v>4.325601918536619</v>
      </c>
      <c r="AV1107" s="11">
        <v>4.318452461906956</v>
      </c>
      <c r="AW1107" s="11">
        <v>4.312434688486948</v>
      </c>
      <c r="AX1107" s="11">
        <v>4.307529876520813</v>
      </c>
      <c r="AY1107" s="11">
        <v>4.3037129236278124</v>
      </c>
    </row>
    <row r="1108" spans="1:51">
      <c r="A1108" s="5">
        <v>38076</v>
      </c>
      <c r="B1108" s="11">
        <v>4.35038392383467</v>
      </c>
      <c r="C1108" s="11">
        <v>4.4802380003607905</v>
      </c>
      <c r="D1108" s="11">
        <v>4.5626871641566682</v>
      </c>
      <c r="E1108" s="11">
        <v>4.6370119598958244</v>
      </c>
      <c r="F1108" s="11">
        <v>4.696336185175773</v>
      </c>
      <c r="G1108" s="11">
        <v>4.7420209604963519</v>
      </c>
      <c r="H1108" s="11">
        <v>4.7775031864900859</v>
      </c>
      <c r="I1108" s="11">
        <v>4.8050169458814906</v>
      </c>
      <c r="J1108" s="11">
        <v>4.8264818953196249</v>
      </c>
      <c r="K1108" s="11">
        <v>4.8437358913054167</v>
      </c>
      <c r="L1108" s="11">
        <v>4.8579888300052101</v>
      </c>
      <c r="M1108" s="11">
        <v>4.8695519499969517</v>
      </c>
      <c r="N1108" s="11">
        <v>4.8781628596162729</v>
      </c>
      <c r="O1108" s="11">
        <v>4.8832407791730823</v>
      </c>
      <c r="P1108" s="11">
        <v>4.8841551108873107</v>
      </c>
      <c r="Q1108" s="11">
        <v>4.880444766501844</v>
      </c>
      <c r="R1108" s="11">
        <v>4.872050995505262</v>
      </c>
      <c r="S1108" s="11">
        <v>4.8592775125147982</v>
      </c>
      <c r="T1108" s="11">
        <v>4.8426251519705481</v>
      </c>
      <c r="U1108" s="11">
        <v>4.8226535735620173</v>
      </c>
      <c r="V1108" s="11">
        <v>4.800020557206687</v>
      </c>
      <c r="W1108" s="11">
        <v>4.7753812950540055</v>
      </c>
      <c r="X1108" s="11">
        <v>4.7493590142528461</v>
      </c>
      <c r="Y1108" s="11">
        <v>4.722565920297435</v>
      </c>
      <c r="Z1108" s="11">
        <v>4.695428954254079</v>
      </c>
      <c r="AA1108" s="11">
        <v>4.6682495078995307</v>
      </c>
      <c r="AB1108" s="11">
        <v>4.641326968082363</v>
      </c>
      <c r="AC1108" s="11">
        <v>4.6149054537776433</v>
      </c>
      <c r="AD1108" s="11">
        <v>4.5890669601809462</v>
      </c>
      <c r="AE1108" s="11">
        <v>4.5638639080041825</v>
      </c>
      <c r="AF1108" s="11">
        <v>4.5393487179592702</v>
      </c>
      <c r="AG1108" s="11">
        <v>4.5155738107581191</v>
      </c>
      <c r="AH1108" s="11">
        <v>4.4925916071126446</v>
      </c>
      <c r="AI1108" s="11">
        <v>4.47045452773476</v>
      </c>
      <c r="AJ1108" s="11">
        <v>4.4492151384894925</v>
      </c>
      <c r="AK1108" s="11">
        <v>4.4289275066154659</v>
      </c>
      <c r="AL1108" s="11">
        <v>4.4096465863874803</v>
      </c>
      <c r="AM1108" s="11">
        <v>4.3914273435959608</v>
      </c>
      <c r="AN1108" s="11">
        <v>4.3743247440313286</v>
      </c>
      <c r="AO1108" s="11">
        <v>4.358393753484008</v>
      </c>
      <c r="AP1108" s="11">
        <v>4.3436893377444212</v>
      </c>
      <c r="AQ1108" s="11">
        <v>4.3302652817379199</v>
      </c>
      <c r="AR1108" s="11">
        <v>4.3181397846905334</v>
      </c>
      <c r="AS1108" s="11">
        <v>4.3072900347739393</v>
      </c>
      <c r="AT1108" s="11">
        <v>4.2976909473692748</v>
      </c>
      <c r="AU1108" s="11">
        <v>4.2893174378576759</v>
      </c>
      <c r="AV1108" s="11">
        <v>4.282144421620278</v>
      </c>
      <c r="AW1108" s="11">
        <v>4.2761468140382153</v>
      </c>
      <c r="AX1108" s="11">
        <v>4.2712995304926258</v>
      </c>
      <c r="AY1108" s="11">
        <v>4.2675711011796444</v>
      </c>
    </row>
    <row r="1109" spans="1:51">
      <c r="A1109" s="5">
        <v>38077</v>
      </c>
      <c r="B1109" s="11">
        <v>4.3546686654568481</v>
      </c>
      <c r="C1109" s="11">
        <v>4.4710652730204981</v>
      </c>
      <c r="D1109" s="11">
        <v>4.5440657687733754</v>
      </c>
      <c r="E1109" s="11">
        <v>4.6140774863635681</v>
      </c>
      <c r="F1109" s="11">
        <v>4.6704630853749292</v>
      </c>
      <c r="G1109" s="11">
        <v>4.7132564394489354</v>
      </c>
      <c r="H1109" s="11">
        <v>4.7456131455780346</v>
      </c>
      <c r="I1109" s="11">
        <v>4.7698175061279287</v>
      </c>
      <c r="J1109" s="11">
        <v>4.7879826068475824</v>
      </c>
      <c r="K1109" s="11">
        <v>4.8021429148089698</v>
      </c>
      <c r="L1109" s="11">
        <v>4.8136998222059653</v>
      </c>
      <c r="M1109" s="11">
        <v>4.8231347672656266</v>
      </c>
      <c r="N1109" s="11">
        <v>4.8303056017541159</v>
      </c>
      <c r="O1109" s="11">
        <v>4.8347208706297833</v>
      </c>
      <c r="P1109" s="11">
        <v>4.8358018182007427</v>
      </c>
      <c r="Q1109" s="11">
        <v>4.8330977719883723</v>
      </c>
      <c r="R1109" s="11">
        <v>4.8265214179796674</v>
      </c>
      <c r="S1109" s="11">
        <v>4.8163068992695859</v>
      </c>
      <c r="T1109" s="11">
        <v>4.8028560108682541</v>
      </c>
      <c r="U1109" s="11">
        <v>4.7866196207428979</v>
      </c>
      <c r="V1109" s="11">
        <v>4.7681293598947541</v>
      </c>
      <c r="W1109" s="11">
        <v>4.7479112425147996</v>
      </c>
      <c r="X1109" s="11">
        <v>4.7264596848316591</v>
      </c>
      <c r="Y1109" s="11">
        <v>4.7042664661531575</v>
      </c>
      <c r="Z1109" s="11">
        <v>4.6816447497173197</v>
      </c>
      <c r="AA1109" s="11">
        <v>4.6587799223638617</v>
      </c>
      <c r="AB1109" s="11">
        <v>4.6358554100964424</v>
      </c>
      <c r="AC1109" s="11">
        <v>4.6130265180079553</v>
      </c>
      <c r="AD1109" s="11">
        <v>4.5903673728927004</v>
      </c>
      <c r="AE1109" s="11">
        <v>4.5679375399253841</v>
      </c>
      <c r="AF1109" s="11">
        <v>4.5457965842807164</v>
      </c>
      <c r="AG1109" s="11">
        <v>4.5240040711334046</v>
      </c>
      <c r="AH1109" s="11">
        <v>4.5026195656581569</v>
      </c>
      <c r="AI1109" s="11">
        <v>4.4817026330296823</v>
      </c>
      <c r="AJ1109" s="11">
        <v>4.4613152156682263</v>
      </c>
      <c r="AK1109" s="11">
        <v>4.4415433802529396</v>
      </c>
      <c r="AL1109" s="11">
        <v>4.4224872377410716</v>
      </c>
      <c r="AM1109" s="11">
        <v>4.4042470734658297</v>
      </c>
      <c r="AN1109" s="11">
        <v>4.3869231727604205</v>
      </c>
      <c r="AO1109" s="11">
        <v>4.3706158209580499</v>
      </c>
      <c r="AP1109" s="11">
        <v>4.3554253033919261</v>
      </c>
      <c r="AQ1109" s="11">
        <v>4.3414500971178152</v>
      </c>
      <c r="AR1109" s="11">
        <v>4.328735716730427</v>
      </c>
      <c r="AS1109" s="11">
        <v>4.3172675009937187</v>
      </c>
      <c r="AT1109" s="11">
        <v>4.3070275303432375</v>
      </c>
      <c r="AU1109" s="11">
        <v>4.2979978852145351</v>
      </c>
      <c r="AV1109" s="11">
        <v>4.2901606460431605</v>
      </c>
      <c r="AW1109" s="11">
        <v>4.2834978932646646</v>
      </c>
      <c r="AX1109" s="11">
        <v>4.2779917073145954</v>
      </c>
      <c r="AY1109" s="11">
        <v>4.2736171591548429</v>
      </c>
    </row>
    <row r="1110" spans="1:51">
      <c r="A1110" s="5">
        <v>38078</v>
      </c>
      <c r="B1110" s="11">
        <v>4.371340532745271</v>
      </c>
      <c r="C1110" s="11">
        <v>4.505583925498609</v>
      </c>
      <c r="D1110" s="11">
        <v>4.5829899330208823</v>
      </c>
      <c r="E1110" s="11">
        <v>4.6500278730563807</v>
      </c>
      <c r="F1110" s="11">
        <v>4.7025606827143376</v>
      </c>
      <c r="G1110" s="11">
        <v>4.7423080492094449</v>
      </c>
      <c r="H1110" s="11">
        <v>4.7724854079152301</v>
      </c>
      <c r="I1110" s="11">
        <v>4.7951326257361444</v>
      </c>
      <c r="J1110" s="11">
        <v>4.812090412226671</v>
      </c>
      <c r="K1110" s="11">
        <v>4.8251826881310373</v>
      </c>
      <c r="L1110" s="11">
        <v>4.835669092610269</v>
      </c>
      <c r="M1110" s="11">
        <v>4.8439515697833402</v>
      </c>
      <c r="N1110" s="11">
        <v>4.8498517519681501</v>
      </c>
      <c r="O1110" s="11">
        <v>4.8528708326043084</v>
      </c>
      <c r="P1110" s="11">
        <v>4.8524335605322237</v>
      </c>
      <c r="Q1110" s="11">
        <v>4.8481049366344511</v>
      </c>
      <c r="R1110" s="11">
        <v>4.8398177530650406</v>
      </c>
      <c r="S1110" s="11">
        <v>4.8278286537509896</v>
      </c>
      <c r="T1110" s="11">
        <v>4.8125654450057462</v>
      </c>
      <c r="U1110" s="11">
        <v>4.794505924152614</v>
      </c>
      <c r="V1110" s="11">
        <v>4.7742092170605011</v>
      </c>
      <c r="W1110" s="11">
        <v>4.7522266526040253</v>
      </c>
      <c r="X1110" s="11">
        <v>4.7290747651291545</v>
      </c>
      <c r="Y1110" s="11">
        <v>4.7052628291857799</v>
      </c>
      <c r="Z1110" s="11">
        <v>4.6811210391267846</v>
      </c>
      <c r="AA1110" s="11">
        <v>4.6568576346955401</v>
      </c>
      <c r="AB1110" s="11">
        <v>4.6326790564471931</v>
      </c>
      <c r="AC1110" s="11">
        <v>4.6087562103726079</v>
      </c>
      <c r="AD1110" s="11">
        <v>4.5851590507176399</v>
      </c>
      <c r="AE1110" s="11">
        <v>4.5619397256648799</v>
      </c>
      <c r="AF1110" s="11">
        <v>4.5391503833969162</v>
      </c>
      <c r="AG1110" s="11">
        <v>4.5168431720963396</v>
      </c>
      <c r="AH1110" s="11">
        <v>4.495070239945739</v>
      </c>
      <c r="AI1110" s="11">
        <v>4.4738837351277034</v>
      </c>
      <c r="AJ1110" s="11">
        <v>4.4533378450708696</v>
      </c>
      <c r="AK1110" s="11">
        <v>4.4335070626914881</v>
      </c>
      <c r="AL1110" s="11">
        <v>4.4144775286006759</v>
      </c>
      <c r="AM1110" s="11">
        <v>4.3963355215966988</v>
      </c>
      <c r="AN1110" s="11">
        <v>4.3791673204778254</v>
      </c>
      <c r="AO1110" s="11">
        <v>4.3630592040423224</v>
      </c>
      <c r="AP1110" s="11">
        <v>4.3480974510884556</v>
      </c>
      <c r="AQ1110" s="11">
        <v>4.3343666569345878</v>
      </c>
      <c r="AR1110" s="11">
        <v>4.3219034776369609</v>
      </c>
      <c r="AS1110" s="11">
        <v>4.3106908689643939</v>
      </c>
      <c r="AT1110" s="11">
        <v>4.3007089463485384</v>
      </c>
      <c r="AU1110" s="11">
        <v>4.2919378252210425</v>
      </c>
      <c r="AV1110" s="11">
        <v>4.2843576210135588</v>
      </c>
      <c r="AW1110" s="11">
        <v>4.2779484491577353</v>
      </c>
      <c r="AX1110" s="11">
        <v>4.2726904250852238</v>
      </c>
      <c r="AY1110" s="11">
        <v>4.2685566214259776</v>
      </c>
    </row>
    <row r="1111" spans="1:51">
      <c r="A1111" s="5">
        <v>38079</v>
      </c>
      <c r="B1111" s="11">
        <v>4.4485189150913182</v>
      </c>
      <c r="C1111" s="11">
        <v>4.6470271929231703</v>
      </c>
      <c r="D1111" s="11">
        <v>4.7290054017908663</v>
      </c>
      <c r="E1111" s="11">
        <v>4.7860869253440281</v>
      </c>
      <c r="F1111" s="11">
        <v>4.8300709746992734</v>
      </c>
      <c r="G1111" s="11">
        <v>4.8644150119044705</v>
      </c>
      <c r="H1111" s="11">
        <v>4.8917403291592416</v>
      </c>
      <c r="I1111" s="11">
        <v>4.913293136619278</v>
      </c>
      <c r="J1111" s="11">
        <v>4.9302173390991637</v>
      </c>
      <c r="K1111" s="11">
        <v>4.9437738838685208</v>
      </c>
      <c r="L1111" s="11">
        <v>4.9547671100382349</v>
      </c>
      <c r="M1111" s="11">
        <v>4.9632465104094186</v>
      </c>
      <c r="N1111" s="11">
        <v>4.9687773098459065</v>
      </c>
      <c r="O1111" s="11">
        <v>4.9706740891640777</v>
      </c>
      <c r="P1111" s="11">
        <v>4.9682422490561473</v>
      </c>
      <c r="Q1111" s="11">
        <v>4.9610016914757109</v>
      </c>
      <c r="R1111" s="11">
        <v>4.9488939799042297</v>
      </c>
      <c r="S1111" s="11">
        <v>4.9322421925792614</v>
      </c>
      <c r="T1111" s="11">
        <v>4.9115786452550285</v>
      </c>
      <c r="U1111" s="11">
        <v>4.8875005880902878</v>
      </c>
      <c r="V1111" s="11">
        <v>4.8607107885215566</v>
      </c>
      <c r="W1111" s="11">
        <v>4.8319074760880198</v>
      </c>
      <c r="X1111" s="11">
        <v>4.801756212570349</v>
      </c>
      <c r="Y1111" s="11">
        <v>4.770906922706315</v>
      </c>
      <c r="Z1111" s="11">
        <v>4.739824421485018</v>
      </c>
      <c r="AA1111" s="11">
        <v>4.7088604621468493</v>
      </c>
      <c r="AB1111" s="11">
        <v>4.6783652697786708</v>
      </c>
      <c r="AC1111" s="11">
        <v>4.648618319215112</v>
      </c>
      <c r="AD1111" s="11">
        <v>4.6197074638257085</v>
      </c>
      <c r="AE1111" s="11">
        <v>4.5916884312183841</v>
      </c>
      <c r="AF1111" s="11">
        <v>4.5646169490010626</v>
      </c>
      <c r="AG1111" s="11">
        <v>4.5385487447816688</v>
      </c>
      <c r="AH1111" s="11">
        <v>4.5135395461681256</v>
      </c>
      <c r="AI1111" s="11">
        <v>4.4896450807683586</v>
      </c>
      <c r="AJ1111" s="11">
        <v>4.4669197546580071</v>
      </c>
      <c r="AK1111" s="11">
        <v>4.4454055351294253</v>
      </c>
      <c r="AL1111" s="11">
        <v>4.4251375649028022</v>
      </c>
      <c r="AM1111" s="11">
        <v>4.4061509164828543</v>
      </c>
      <c r="AN1111" s="11">
        <v>4.3884806623743025</v>
      </c>
      <c r="AO1111" s="11">
        <v>4.3721618750818658</v>
      </c>
      <c r="AP1111" s="11">
        <v>4.35722962711026</v>
      </c>
      <c r="AQ1111" s="11">
        <v>4.3437177534200639</v>
      </c>
      <c r="AR1111" s="11">
        <v>4.3316276357726373</v>
      </c>
      <c r="AS1111" s="11">
        <v>4.3209258181426771</v>
      </c>
      <c r="AT1111" s="11">
        <v>4.3115771292916385</v>
      </c>
      <c r="AU1111" s="11">
        <v>4.303546397980976</v>
      </c>
      <c r="AV1111" s="11">
        <v>4.2967984529721459</v>
      </c>
      <c r="AW1111" s="11">
        <v>4.2912981230266034</v>
      </c>
      <c r="AX1111" s="11">
        <v>4.2870102369058047</v>
      </c>
      <c r="AY1111" s="11">
        <v>4.2838927767125012</v>
      </c>
    </row>
    <row r="1112" spans="1:51">
      <c r="A1112" s="5">
        <v>38082</v>
      </c>
      <c r="B1112" s="11">
        <v>4.4866269257907918</v>
      </c>
      <c r="C1112" s="11">
        <v>4.6550071387728984</v>
      </c>
      <c r="D1112" s="11">
        <v>4.7352584958186315</v>
      </c>
      <c r="E1112" s="11">
        <v>4.8043602836666874</v>
      </c>
      <c r="F1112" s="11">
        <v>4.8606808456696387</v>
      </c>
      <c r="G1112" s="11">
        <v>4.9049584229451746</v>
      </c>
      <c r="H1112" s="11">
        <v>4.9398098055907633</v>
      </c>
      <c r="I1112" s="11">
        <v>4.9668522742043901</v>
      </c>
      <c r="J1112" s="11">
        <v>4.9875775478758078</v>
      </c>
      <c r="K1112" s="11">
        <v>5.0034718324588887</v>
      </c>
      <c r="L1112" s="11">
        <v>5.0154892076304467</v>
      </c>
      <c r="M1112" s="11">
        <v>5.0237994501651135</v>
      </c>
      <c r="N1112" s="11">
        <v>5.0280888725542106</v>
      </c>
      <c r="O1112" s="11">
        <v>5.0278002890864535</v>
      </c>
      <c r="P1112" s="11">
        <v>5.0223985227850392</v>
      </c>
      <c r="Q1112" s="11">
        <v>5.0115975496483447</v>
      </c>
      <c r="R1112" s="11">
        <v>4.9955555077482288</v>
      </c>
      <c r="S1112" s="11">
        <v>4.9748102229114881</v>
      </c>
      <c r="T1112" s="11">
        <v>4.9500861420550599</v>
      </c>
      <c r="U1112" s="11">
        <v>4.9221491077154207</v>
      </c>
      <c r="V1112" s="11">
        <v>4.8918208260446345</v>
      </c>
      <c r="W1112" s="11">
        <v>4.859879818477264</v>
      </c>
      <c r="X1112" s="11">
        <v>4.8270202822289363</v>
      </c>
      <c r="Y1112" s="11">
        <v>4.7939063203381673</v>
      </c>
      <c r="Z1112" s="11">
        <v>4.7609739206720105</v>
      </c>
      <c r="AA1112" s="11">
        <v>4.7285275821711465</v>
      </c>
      <c r="AB1112" s="11">
        <v>4.696870122275639</v>
      </c>
      <c r="AC1112" s="11">
        <v>4.6662366168415019</v>
      </c>
      <c r="AD1112" s="11">
        <v>4.6366815539206883</v>
      </c>
      <c r="AE1112" s="11">
        <v>4.6082296559870217</v>
      </c>
      <c r="AF1112" s="11">
        <v>4.5809056455143251</v>
      </c>
      <c r="AG1112" s="11">
        <v>4.5547342449764212</v>
      </c>
      <c r="AH1112" s="11">
        <v>4.5297401768471346</v>
      </c>
      <c r="AI1112" s="11">
        <v>4.5059481636002863</v>
      </c>
      <c r="AJ1112" s="11">
        <v>4.483383422029581</v>
      </c>
      <c r="AK1112" s="11">
        <v>4.4620757360712107</v>
      </c>
      <c r="AL1112" s="11">
        <v>4.4420573583947904</v>
      </c>
      <c r="AM1112" s="11">
        <v>4.4233605658400146</v>
      </c>
      <c r="AN1112" s="11">
        <v>4.4060176352465801</v>
      </c>
      <c r="AO1112" s="11">
        <v>4.3900608434541812</v>
      </c>
      <c r="AP1112" s="11">
        <v>4.3755224673025142</v>
      </c>
      <c r="AQ1112" s="11">
        <v>4.362433513966268</v>
      </c>
      <c r="AR1112" s="11">
        <v>4.3507925764788444</v>
      </c>
      <c r="AS1112" s="11">
        <v>4.3405639421133584</v>
      </c>
      <c r="AT1112" s="11">
        <v>4.3317102497721125</v>
      </c>
      <c r="AU1112" s="11">
        <v>4.3241941383574138</v>
      </c>
      <c r="AV1112" s="11">
        <v>4.3179782467715668</v>
      </c>
      <c r="AW1112" s="11">
        <v>4.3130252139168768</v>
      </c>
      <c r="AX1112" s="11">
        <v>4.3092976786956498</v>
      </c>
      <c r="AY1112" s="11">
        <v>4.3067513067222798</v>
      </c>
    </row>
    <row r="1113" spans="1:51">
      <c r="A1113" s="5">
        <v>38083</v>
      </c>
      <c r="B1113" s="11">
        <v>4.4729657437144175</v>
      </c>
      <c r="C1113" s="11">
        <v>4.6323168990512738</v>
      </c>
      <c r="D1113" s="11">
        <v>4.7131098857357969</v>
      </c>
      <c r="E1113" s="11">
        <v>4.7876981228716273</v>
      </c>
      <c r="F1113" s="11">
        <v>4.8494326161799588</v>
      </c>
      <c r="G1113" s="11">
        <v>4.8974543696297612</v>
      </c>
      <c r="H1113" s="11">
        <v>4.9342211707169774</v>
      </c>
      <c r="I1113" s="11">
        <v>4.9616953872890361</v>
      </c>
      <c r="J1113" s="11">
        <v>4.9818356833136814</v>
      </c>
      <c r="K1113" s="11">
        <v>4.9965375076024579</v>
      </c>
      <c r="L1113" s="11">
        <v>5.0070788332604854</v>
      </c>
      <c r="M1113" s="11">
        <v>5.0138905906221902</v>
      </c>
      <c r="N1113" s="11">
        <v>5.0168408206083352</v>
      </c>
      <c r="O1113" s="11">
        <v>5.0155060703726013</v>
      </c>
      <c r="P1113" s="11">
        <v>5.0094258422092075</v>
      </c>
      <c r="Q1113" s="11">
        <v>4.9983471788078093</v>
      </c>
      <c r="R1113" s="11">
        <v>4.9824447388529061</v>
      </c>
      <c r="S1113" s="11">
        <v>4.9622552716864696</v>
      </c>
      <c r="T1113" s="11">
        <v>4.9384916008650457</v>
      </c>
      <c r="U1113" s="11">
        <v>4.9118994271626599</v>
      </c>
      <c r="V1113" s="11">
        <v>4.8832627986937869</v>
      </c>
      <c r="W1113" s="11">
        <v>4.853311401596172</v>
      </c>
      <c r="X1113" s="11">
        <v>4.8226780121602006</v>
      </c>
      <c r="Y1113" s="11">
        <v>4.7919751711901899</v>
      </c>
      <c r="Z1113" s="11">
        <v>4.7615629701359268</v>
      </c>
      <c r="AA1113" s="11">
        <v>4.7316461136971011</v>
      </c>
      <c r="AB1113" s="11">
        <v>4.702427425881166</v>
      </c>
      <c r="AC1113" s="11">
        <v>4.6740612312553553</v>
      </c>
      <c r="AD1113" s="11">
        <v>4.6465745911055638</v>
      </c>
      <c r="AE1113" s="11">
        <v>4.6199739449088177</v>
      </c>
      <c r="AF1113" s="11">
        <v>4.5942657321421434</v>
      </c>
      <c r="AG1113" s="11">
        <v>4.5694563922825679</v>
      </c>
      <c r="AH1113" s="11">
        <v>4.5455523648071168</v>
      </c>
      <c r="AI1113" s="11">
        <v>4.5225600891928162</v>
      </c>
      <c r="AJ1113" s="11">
        <v>4.5004895585480682</v>
      </c>
      <c r="AK1113" s="11">
        <v>4.479382997898437</v>
      </c>
      <c r="AL1113" s="11">
        <v>4.4592997969042054</v>
      </c>
      <c r="AM1113" s="11">
        <v>4.4402995049589356</v>
      </c>
      <c r="AN1113" s="11">
        <v>4.4224416714561965</v>
      </c>
      <c r="AO1113" s="11">
        <v>4.4057858457895538</v>
      </c>
      <c r="AP1113" s="11">
        <v>4.3903915773525739</v>
      </c>
      <c r="AQ1113" s="11">
        <v>4.3763167559501284</v>
      </c>
      <c r="AR1113" s="11">
        <v>4.3635780116292819</v>
      </c>
      <c r="AS1113" s="11">
        <v>4.352148921778773</v>
      </c>
      <c r="AT1113" s="11">
        <v>4.3420010454150084</v>
      </c>
      <c r="AU1113" s="11">
        <v>4.333105941554396</v>
      </c>
      <c r="AV1113" s="11">
        <v>4.3254351692133426</v>
      </c>
      <c r="AW1113" s="11">
        <v>4.3189602874082533</v>
      </c>
      <c r="AX1113" s="11">
        <v>4.3136528551555386</v>
      </c>
      <c r="AY1113" s="11">
        <v>4.3094771043424753</v>
      </c>
    </row>
    <row r="1114" spans="1:51">
      <c r="A1114" s="5">
        <v>38084</v>
      </c>
      <c r="B1114" s="11">
        <v>4.4692468678173212</v>
      </c>
      <c r="C1114" s="11">
        <v>4.6013690299896552</v>
      </c>
      <c r="D1114" s="11">
        <v>4.6717797246932653</v>
      </c>
      <c r="E1114" s="11">
        <v>4.7436134851441283</v>
      </c>
      <c r="F1114" s="11">
        <v>4.8053434387816045</v>
      </c>
      <c r="G1114" s="11">
        <v>4.8542395402503091</v>
      </c>
      <c r="H1114" s="11">
        <v>4.8920932075437591</v>
      </c>
      <c r="I1114" s="11">
        <v>4.9206440345672258</v>
      </c>
      <c r="J1114" s="11">
        <v>4.9418120882910515</v>
      </c>
      <c r="K1114" s="11">
        <v>4.9575244013684756</v>
      </c>
      <c r="L1114" s="11">
        <v>4.9691003188280147</v>
      </c>
      <c r="M1114" s="11">
        <v>4.9770125597382568</v>
      </c>
      <c r="N1114" s="11">
        <v>4.9811725351023988</v>
      </c>
      <c r="O1114" s="11">
        <v>4.9812034567201824</v>
      </c>
      <c r="P1114" s="11">
        <v>4.9766813690064904</v>
      </c>
      <c r="Q1114" s="11">
        <v>4.9673752171631929</v>
      </c>
      <c r="R1114" s="11">
        <v>4.9534602267764445</v>
      </c>
      <c r="S1114" s="11">
        <v>4.9354512046477863</v>
      </c>
      <c r="T1114" s="11">
        <v>4.914024767163343</v>
      </c>
      <c r="U1114" s="11">
        <v>4.8898884580208293</v>
      </c>
      <c r="V1114" s="11">
        <v>4.8637866222413599</v>
      </c>
      <c r="W1114" s="11">
        <v>4.8364094015948131</v>
      </c>
      <c r="X1114" s="11">
        <v>4.8083521804365486</v>
      </c>
      <c r="Y1114" s="11">
        <v>4.7801900625404654</v>
      </c>
      <c r="Z1114" s="11">
        <v>4.7522454746185572</v>
      </c>
      <c r="AA1114" s="11">
        <v>4.7246876888820424</v>
      </c>
      <c r="AB1114" s="11">
        <v>4.6976842111892347</v>
      </c>
      <c r="AC1114" s="11">
        <v>4.6713617949932074</v>
      </c>
      <c r="AD1114" s="11">
        <v>4.6457419322517612</v>
      </c>
      <c r="AE1114" s="11">
        <v>4.6208293473144249</v>
      </c>
      <c r="AF1114" s="11">
        <v>4.5966287645307267</v>
      </c>
      <c r="AG1114" s="11">
        <v>4.573144908250196</v>
      </c>
      <c r="AH1114" s="11">
        <v>4.5503825028223615</v>
      </c>
      <c r="AI1114" s="11">
        <v>4.5283462725967532</v>
      </c>
      <c r="AJ1114" s="11">
        <v>4.5070454978587788</v>
      </c>
      <c r="AK1114" s="11">
        <v>4.4865300291367296</v>
      </c>
      <c r="AL1114" s="11">
        <v>4.466871001380941</v>
      </c>
      <c r="AM1114" s="11">
        <v>4.4481397375833458</v>
      </c>
      <c r="AN1114" s="11">
        <v>4.430407560735877</v>
      </c>
      <c r="AO1114" s="11">
        <v>4.4137457938304685</v>
      </c>
      <c r="AP1114" s="11">
        <v>4.398225759859054</v>
      </c>
      <c r="AQ1114" s="11">
        <v>4.3839169653357306</v>
      </c>
      <c r="AR1114" s="11">
        <v>4.3708449255541222</v>
      </c>
      <c r="AS1114" s="11">
        <v>4.3589898993030225</v>
      </c>
      <c r="AT1114" s="11">
        <v>4.3483300757722185</v>
      </c>
      <c r="AU1114" s="11">
        <v>4.3388436441514964</v>
      </c>
      <c r="AV1114" s="11">
        <v>4.3305087936306421</v>
      </c>
      <c r="AW1114" s="11">
        <v>4.3233037133994419</v>
      </c>
      <c r="AX1114" s="11">
        <v>4.3172065926476826</v>
      </c>
      <c r="AY1114" s="11">
        <v>4.3121880701495021</v>
      </c>
    </row>
    <row r="1115" spans="1:51">
      <c r="A1115" s="5">
        <v>38085</v>
      </c>
      <c r="B1115" s="11">
        <v>4.4431779653304995</v>
      </c>
      <c r="C1115" s="11">
        <v>4.5524614100141649</v>
      </c>
      <c r="D1115" s="11">
        <v>4.6243660765727732</v>
      </c>
      <c r="E1115" s="11">
        <v>4.7097420512772912</v>
      </c>
      <c r="F1115" s="11">
        <v>4.7855991165521168</v>
      </c>
      <c r="G1115" s="11">
        <v>4.8461830386926072</v>
      </c>
      <c r="H1115" s="11">
        <v>4.8932054940092309</v>
      </c>
      <c r="I1115" s="11">
        <v>4.9287556432494872</v>
      </c>
      <c r="J1115" s="11">
        <v>4.9551628168783601</v>
      </c>
      <c r="K1115" s="11">
        <v>4.9746807435492713</v>
      </c>
      <c r="L1115" s="11">
        <v>4.9888338616260288</v>
      </c>
      <c r="M1115" s="11">
        <v>4.9982658096549555</v>
      </c>
      <c r="N1115" s="11">
        <v>5.0030225334423157</v>
      </c>
      <c r="O1115" s="11">
        <v>5.0028582818340839</v>
      </c>
      <c r="P1115" s="11">
        <v>4.9974900722964062</v>
      </c>
      <c r="Q1115" s="11">
        <v>4.9868480483697368</v>
      </c>
      <c r="R1115" s="11">
        <v>4.9712780342582237</v>
      </c>
      <c r="S1115" s="11">
        <v>4.9514581661782051</v>
      </c>
      <c r="T1115" s="11">
        <v>4.9282025534738718</v>
      </c>
      <c r="U1115" s="11">
        <v>4.9023362681039702</v>
      </c>
      <c r="V1115" s="11">
        <v>4.8746837975876787</v>
      </c>
      <c r="W1115" s="11">
        <v>4.8459858914216696</v>
      </c>
      <c r="X1115" s="11">
        <v>4.8168585748542085</v>
      </c>
      <c r="Y1115" s="11">
        <v>4.7878875626010924</v>
      </c>
      <c r="Z1115" s="11">
        <v>4.7593698519509662</v>
      </c>
      <c r="AA1115" s="11">
        <v>4.7314436558950543</v>
      </c>
      <c r="AB1115" s="11">
        <v>4.7042457031048484</v>
      </c>
      <c r="AC1115" s="11">
        <v>4.6778712489466034</v>
      </c>
      <c r="AD1115" s="11">
        <v>4.6523164927472491</v>
      </c>
      <c r="AE1115" s="11">
        <v>4.6275631578312488</v>
      </c>
      <c r="AF1115" s="11">
        <v>4.6035929675230687</v>
      </c>
      <c r="AG1115" s="11">
        <v>4.5803876451471712</v>
      </c>
      <c r="AH1115" s="11">
        <v>4.5579289140280217</v>
      </c>
      <c r="AI1115" s="11">
        <v>4.5361984974900853</v>
      </c>
      <c r="AJ1115" s="11">
        <v>4.5151847300120158</v>
      </c>
      <c r="AK1115" s="11">
        <v>4.4949297163361681</v>
      </c>
      <c r="AL1115" s="11">
        <v>4.4755017260872272</v>
      </c>
      <c r="AM1115" s="11">
        <v>4.4569692036193853</v>
      </c>
      <c r="AN1115" s="11">
        <v>4.4394005932868321</v>
      </c>
      <c r="AO1115" s="11">
        <v>4.422864339443759</v>
      </c>
      <c r="AP1115" s="11">
        <v>4.4074288864443556</v>
      </c>
      <c r="AQ1115" s="11">
        <v>4.3931606700032679</v>
      </c>
      <c r="AR1115" s="11">
        <v>4.3800832807906325</v>
      </c>
      <c r="AS1115" s="11">
        <v>4.3681792486843456</v>
      </c>
      <c r="AT1115" s="11">
        <v>4.3574294519770209</v>
      </c>
      <c r="AU1115" s="11">
        <v>4.3478147689612712</v>
      </c>
      <c r="AV1115" s="11">
        <v>4.3393160779297082</v>
      </c>
      <c r="AW1115" s="11">
        <v>4.3319142571749456</v>
      </c>
      <c r="AX1115" s="11">
        <v>4.325590184989597</v>
      </c>
      <c r="AY1115" s="11">
        <v>4.3203163940225977</v>
      </c>
    </row>
    <row r="1116" spans="1:51">
      <c r="A1116" s="5">
        <v>38086</v>
      </c>
      <c r="B1116" s="11" t="s">
        <v>0</v>
      </c>
      <c r="C1116" s="11" t="s">
        <v>0</v>
      </c>
      <c r="D1116" s="11" t="s">
        <v>0</v>
      </c>
      <c r="E1116" s="11" t="s">
        <v>0</v>
      </c>
      <c r="F1116" s="11" t="s">
        <v>0</v>
      </c>
      <c r="G1116" s="11" t="s">
        <v>0</v>
      </c>
      <c r="H1116" s="11" t="s">
        <v>0</v>
      </c>
      <c r="I1116" s="11" t="s">
        <v>0</v>
      </c>
      <c r="J1116" s="11" t="s">
        <v>0</v>
      </c>
      <c r="K1116" s="11" t="s">
        <v>0</v>
      </c>
      <c r="L1116" s="11" t="s">
        <v>0</v>
      </c>
      <c r="M1116" s="11" t="s">
        <v>0</v>
      </c>
      <c r="N1116" s="11" t="s">
        <v>0</v>
      </c>
      <c r="O1116" s="11" t="s">
        <v>0</v>
      </c>
      <c r="P1116" s="11" t="s">
        <v>0</v>
      </c>
      <c r="Q1116" s="11" t="s">
        <v>0</v>
      </c>
      <c r="R1116" s="11" t="s">
        <v>0</v>
      </c>
      <c r="S1116" s="11" t="s">
        <v>0</v>
      </c>
      <c r="T1116" s="11" t="s">
        <v>0</v>
      </c>
      <c r="U1116" s="11" t="s">
        <v>0</v>
      </c>
      <c r="V1116" s="11" t="s">
        <v>0</v>
      </c>
      <c r="W1116" s="11" t="s">
        <v>0</v>
      </c>
      <c r="X1116" s="11" t="s">
        <v>0</v>
      </c>
      <c r="Y1116" s="11" t="s">
        <v>0</v>
      </c>
      <c r="Z1116" s="11" t="s">
        <v>0</v>
      </c>
      <c r="AA1116" s="11" t="s">
        <v>0</v>
      </c>
      <c r="AB1116" s="11" t="s">
        <v>0</v>
      </c>
      <c r="AC1116" s="11" t="s">
        <v>0</v>
      </c>
      <c r="AD1116" s="11" t="s">
        <v>0</v>
      </c>
      <c r="AE1116" s="11" t="s">
        <v>0</v>
      </c>
      <c r="AF1116" s="11" t="s">
        <v>0</v>
      </c>
      <c r="AG1116" s="11" t="s">
        <v>0</v>
      </c>
      <c r="AH1116" s="11" t="s">
        <v>0</v>
      </c>
      <c r="AI1116" s="11" t="s">
        <v>0</v>
      </c>
      <c r="AJ1116" s="11" t="s">
        <v>0</v>
      </c>
      <c r="AK1116" s="11" t="s">
        <v>0</v>
      </c>
      <c r="AL1116" s="11" t="s">
        <v>0</v>
      </c>
      <c r="AM1116" s="11" t="s">
        <v>0</v>
      </c>
      <c r="AN1116" s="11" t="s">
        <v>0</v>
      </c>
      <c r="AO1116" s="11" t="s">
        <v>0</v>
      </c>
      <c r="AP1116" s="11" t="s">
        <v>0</v>
      </c>
      <c r="AQ1116" s="11" t="s">
        <v>0</v>
      </c>
      <c r="AR1116" s="11" t="s">
        <v>0</v>
      </c>
      <c r="AS1116" s="11" t="s">
        <v>0</v>
      </c>
      <c r="AT1116" s="11" t="s">
        <v>0</v>
      </c>
      <c r="AU1116" s="11" t="s">
        <v>0</v>
      </c>
      <c r="AV1116" s="11" t="s">
        <v>0</v>
      </c>
      <c r="AW1116" s="11" t="s">
        <v>0</v>
      </c>
      <c r="AX1116" s="11" t="s">
        <v>0</v>
      </c>
      <c r="AY1116" s="11" t="s">
        <v>0</v>
      </c>
    </row>
    <row r="1117" spans="1:51">
      <c r="A1117" s="5">
        <v>38089</v>
      </c>
      <c r="B1117" s="11" t="s">
        <v>0</v>
      </c>
      <c r="C1117" s="11" t="s">
        <v>0</v>
      </c>
      <c r="D1117" s="11" t="s">
        <v>0</v>
      </c>
      <c r="E1117" s="11" t="s">
        <v>0</v>
      </c>
      <c r="F1117" s="11" t="s">
        <v>0</v>
      </c>
      <c r="G1117" s="11" t="s">
        <v>0</v>
      </c>
      <c r="H1117" s="11" t="s">
        <v>0</v>
      </c>
      <c r="I1117" s="11" t="s">
        <v>0</v>
      </c>
      <c r="J1117" s="11" t="s">
        <v>0</v>
      </c>
      <c r="K1117" s="11" t="s">
        <v>0</v>
      </c>
      <c r="L1117" s="11" t="s">
        <v>0</v>
      </c>
      <c r="M1117" s="11" t="s">
        <v>0</v>
      </c>
      <c r="N1117" s="11" t="s">
        <v>0</v>
      </c>
      <c r="O1117" s="11" t="s">
        <v>0</v>
      </c>
      <c r="P1117" s="11" t="s">
        <v>0</v>
      </c>
      <c r="Q1117" s="11" t="s">
        <v>0</v>
      </c>
      <c r="R1117" s="11" t="s">
        <v>0</v>
      </c>
      <c r="S1117" s="11" t="s">
        <v>0</v>
      </c>
      <c r="T1117" s="11" t="s">
        <v>0</v>
      </c>
      <c r="U1117" s="11" t="s">
        <v>0</v>
      </c>
      <c r="V1117" s="11" t="s">
        <v>0</v>
      </c>
      <c r="W1117" s="11" t="s">
        <v>0</v>
      </c>
      <c r="X1117" s="11" t="s">
        <v>0</v>
      </c>
      <c r="Y1117" s="11" t="s">
        <v>0</v>
      </c>
      <c r="Z1117" s="11" t="s">
        <v>0</v>
      </c>
      <c r="AA1117" s="11" t="s">
        <v>0</v>
      </c>
      <c r="AB1117" s="11" t="s">
        <v>0</v>
      </c>
      <c r="AC1117" s="11" t="s">
        <v>0</v>
      </c>
      <c r="AD1117" s="11" t="s">
        <v>0</v>
      </c>
      <c r="AE1117" s="11" t="s">
        <v>0</v>
      </c>
      <c r="AF1117" s="11" t="s">
        <v>0</v>
      </c>
      <c r="AG1117" s="11" t="s">
        <v>0</v>
      </c>
      <c r="AH1117" s="11" t="s">
        <v>0</v>
      </c>
      <c r="AI1117" s="11" t="s">
        <v>0</v>
      </c>
      <c r="AJ1117" s="11" t="s">
        <v>0</v>
      </c>
      <c r="AK1117" s="11" t="s">
        <v>0</v>
      </c>
      <c r="AL1117" s="11" t="s">
        <v>0</v>
      </c>
      <c r="AM1117" s="11" t="s">
        <v>0</v>
      </c>
      <c r="AN1117" s="11" t="s">
        <v>0</v>
      </c>
      <c r="AO1117" s="11" t="s">
        <v>0</v>
      </c>
      <c r="AP1117" s="11" t="s">
        <v>0</v>
      </c>
      <c r="AQ1117" s="11" t="s">
        <v>0</v>
      </c>
      <c r="AR1117" s="11" t="s">
        <v>0</v>
      </c>
      <c r="AS1117" s="11" t="s">
        <v>0</v>
      </c>
      <c r="AT1117" s="11" t="s">
        <v>0</v>
      </c>
      <c r="AU1117" s="11" t="s">
        <v>0</v>
      </c>
      <c r="AV1117" s="11" t="s">
        <v>0</v>
      </c>
      <c r="AW1117" s="11" t="s">
        <v>0</v>
      </c>
      <c r="AX1117" s="11" t="s">
        <v>0</v>
      </c>
      <c r="AY1117" s="11" t="s">
        <v>0</v>
      </c>
    </row>
    <row r="1118" spans="1:51">
      <c r="A1118" s="5">
        <v>38090</v>
      </c>
      <c r="B1118" s="11">
        <v>4.4686509995351562</v>
      </c>
      <c r="C1118" s="11">
        <v>4.6355006256547409</v>
      </c>
      <c r="D1118" s="11">
        <v>4.7297031098177147</v>
      </c>
      <c r="E1118" s="11">
        <v>4.818274703973386</v>
      </c>
      <c r="F1118" s="11">
        <v>4.8928088509416767</v>
      </c>
      <c r="G1118" s="11">
        <v>4.9514281471030293</v>
      </c>
      <c r="H1118" s="11">
        <v>4.9964651365439723</v>
      </c>
      <c r="I1118" s="11">
        <v>5.0301929066235207</v>
      </c>
      <c r="J1118" s="11">
        <v>5.0549392444853769</v>
      </c>
      <c r="K1118" s="11">
        <v>5.0728925084267411</v>
      </c>
      <c r="L1118" s="11">
        <v>5.0855066617511406</v>
      </c>
      <c r="M1118" s="11">
        <v>5.0933684656778313</v>
      </c>
      <c r="N1118" s="11">
        <v>5.0964768597881367</v>
      </c>
      <c r="O1118" s="11">
        <v>5.0945478641803135</v>
      </c>
      <c r="P1118" s="11">
        <v>5.0872680292488912</v>
      </c>
      <c r="Q1118" s="11">
        <v>5.0745465453653438</v>
      </c>
      <c r="R1118" s="11">
        <v>5.0567155491332816</v>
      </c>
      <c r="S1118" s="11">
        <v>5.0344553673995094</v>
      </c>
      <c r="T1118" s="11">
        <v>5.0085992728769284</v>
      </c>
      <c r="U1118" s="11">
        <v>4.9799999707528002</v>
      </c>
      <c r="V1118" s="11">
        <v>4.9495240361515771</v>
      </c>
      <c r="W1118" s="11">
        <v>4.9179577230458946</v>
      </c>
      <c r="X1118" s="11">
        <v>4.8859667822147612</v>
      </c>
      <c r="Y1118" s="11">
        <v>4.8541854026481808</v>
      </c>
      <c r="Z1118" s="11">
        <v>4.822958326309033</v>
      </c>
      <c r="AA1118" s="11">
        <v>4.7924744184801416</v>
      </c>
      <c r="AB1118" s="11">
        <v>4.7629210933044206</v>
      </c>
      <c r="AC1118" s="11">
        <v>4.7344303666378327</v>
      </c>
      <c r="AD1118" s="11">
        <v>4.707003980576701</v>
      </c>
      <c r="AE1118" s="11">
        <v>4.6806249674995168</v>
      </c>
      <c r="AF1118" s="11">
        <v>4.6552763597847706</v>
      </c>
      <c r="AG1118" s="11">
        <v>4.6309411898109563</v>
      </c>
      <c r="AH1118" s="11">
        <v>4.6076024899565642</v>
      </c>
      <c r="AI1118" s="11">
        <v>4.5852432926000866</v>
      </c>
      <c r="AJ1118" s="11">
        <v>4.5638514572965398</v>
      </c>
      <c r="AK1118" s="11">
        <v>4.5434534081944822</v>
      </c>
      <c r="AL1118" s="11">
        <v>4.524094053055987</v>
      </c>
      <c r="AM1118" s="11">
        <v>4.5058184158362291</v>
      </c>
      <c r="AN1118" s="11">
        <v>4.4886715204903815</v>
      </c>
      <c r="AO1118" s="11">
        <v>4.4726983909736191</v>
      </c>
      <c r="AP1118" s="11">
        <v>4.4579440512411148</v>
      </c>
      <c r="AQ1118" s="11">
        <v>4.4444517546978011</v>
      </c>
      <c r="AR1118" s="11">
        <v>4.432227906202824</v>
      </c>
      <c r="AS1118" s="11">
        <v>4.4212440938969726</v>
      </c>
      <c r="AT1118" s="11">
        <v>4.4114705421469909</v>
      </c>
      <c r="AU1118" s="11">
        <v>4.4028774753196203</v>
      </c>
      <c r="AV1118" s="11">
        <v>4.3954351177816067</v>
      </c>
      <c r="AW1118" s="11">
        <v>4.3891136938996942</v>
      </c>
      <c r="AX1118" s="11">
        <v>4.3838834280406243</v>
      </c>
      <c r="AY1118" s="11">
        <v>4.379706873283121</v>
      </c>
    </row>
    <row r="1119" spans="1:51">
      <c r="A1119" s="5">
        <v>38091</v>
      </c>
      <c r="B1119" s="11">
        <v>4.4770660943794587</v>
      </c>
      <c r="C1119" s="11">
        <v>4.6485308123845677</v>
      </c>
      <c r="D1119" s="11">
        <v>4.7428896623763119</v>
      </c>
      <c r="E1119" s="11">
        <v>4.8335649682366473</v>
      </c>
      <c r="F1119" s="11">
        <v>4.9110132000815279</v>
      </c>
      <c r="G1119" s="11">
        <v>4.9723576108661343</v>
      </c>
      <c r="H1119" s="11">
        <v>5.0195794497438833</v>
      </c>
      <c r="I1119" s="11">
        <v>5.0548055580447002</v>
      </c>
      <c r="J1119" s="11">
        <v>5.0803654369161855</v>
      </c>
      <c r="K1119" s="11">
        <v>5.0985139428627635</v>
      </c>
      <c r="L1119" s="11">
        <v>5.1108342151578494</v>
      </c>
      <c r="M1119" s="11">
        <v>5.1180646601420969</v>
      </c>
      <c r="N1119" s="11">
        <v>5.1203317296328779</v>
      </c>
      <c r="O1119" s="11">
        <v>5.1174656347108414</v>
      </c>
      <c r="P1119" s="11">
        <v>5.1092394932646101</v>
      </c>
      <c r="Q1119" s="11">
        <v>5.095631625520797</v>
      </c>
      <c r="R1119" s="11">
        <v>5.0770364544757545</v>
      </c>
      <c r="S1119" s="11">
        <v>5.0541843455315858</v>
      </c>
      <c r="T1119" s="11">
        <v>5.0279432092556897</v>
      </c>
      <c r="U1119" s="11">
        <v>4.9991901835155099</v>
      </c>
      <c r="V1119" s="11">
        <v>4.9687983705557031</v>
      </c>
      <c r="W1119" s="11">
        <v>4.9375457124805742</v>
      </c>
      <c r="X1119" s="11">
        <v>4.9060728400631923</v>
      </c>
      <c r="Y1119" s="11">
        <v>4.8749804300996793</v>
      </c>
      <c r="Z1119" s="11">
        <v>4.8445655914132288</v>
      </c>
      <c r="AA1119" s="11">
        <v>4.8149684041647269</v>
      </c>
      <c r="AB1119" s="11">
        <v>4.7863275799879608</v>
      </c>
      <c r="AC1119" s="11">
        <v>4.7587352315650522</v>
      </c>
      <c r="AD1119" s="11">
        <v>4.7321755765777258</v>
      </c>
      <c r="AE1119" s="11">
        <v>4.7066176052077333</v>
      </c>
      <c r="AF1119" s="11">
        <v>4.6820303076368273</v>
      </c>
      <c r="AG1119" s="11">
        <v>4.658382674046762</v>
      </c>
      <c r="AH1119" s="11">
        <v>4.6356436946192892</v>
      </c>
      <c r="AI1119" s="11">
        <v>4.613782359536164</v>
      </c>
      <c r="AJ1119" s="11">
        <v>4.592774286269206</v>
      </c>
      <c r="AK1119" s="11">
        <v>4.5726471031965161</v>
      </c>
      <c r="AL1119" s="11">
        <v>4.5534529914008086</v>
      </c>
      <c r="AM1119" s="11">
        <v>4.5352442770113557</v>
      </c>
      <c r="AN1119" s="11">
        <v>4.518073286157426</v>
      </c>
      <c r="AO1119" s="11">
        <v>4.501992344968289</v>
      </c>
      <c r="AP1119" s="11">
        <v>4.4870537795732153</v>
      </c>
      <c r="AQ1119" s="11">
        <v>4.4733080424289637</v>
      </c>
      <c r="AR1119" s="11">
        <v>4.460767529731168</v>
      </c>
      <c r="AS1119" s="11">
        <v>4.4494091863008665</v>
      </c>
      <c r="AT1119" s="11">
        <v>4.4392086050849588</v>
      </c>
      <c r="AU1119" s="11">
        <v>4.4301413790303457</v>
      </c>
      <c r="AV1119" s="11">
        <v>4.4221831010839274</v>
      </c>
      <c r="AW1119" s="11">
        <v>4.4153093641926056</v>
      </c>
      <c r="AX1119" s="11">
        <v>4.4094957613032806</v>
      </c>
      <c r="AY1119" s="11">
        <v>4.4047098674955416</v>
      </c>
    </row>
    <row r="1120" spans="1:51">
      <c r="A1120" s="5">
        <v>38092</v>
      </c>
      <c r="B1120" s="11">
        <v>4.4765823691028954</v>
      </c>
      <c r="C1120" s="11">
        <v>4.6479188711138004</v>
      </c>
      <c r="D1120" s="11">
        <v>4.7311255828162047</v>
      </c>
      <c r="E1120" s="11">
        <v>4.8139372028023892</v>
      </c>
      <c r="F1120" s="11">
        <v>4.8865026113462537</v>
      </c>
      <c r="G1120" s="11">
        <v>4.9445417133697509</v>
      </c>
      <c r="H1120" s="11">
        <v>4.9893708266240546</v>
      </c>
      <c r="I1120" s="11">
        <v>5.0228049615967034</v>
      </c>
      <c r="J1120" s="11">
        <v>5.0470167694937249</v>
      </c>
      <c r="K1120" s="11">
        <v>5.0641561489475659</v>
      </c>
      <c r="L1120" s="11">
        <v>5.0757399098731559</v>
      </c>
      <c r="M1120" s="11">
        <v>5.0824472544672217</v>
      </c>
      <c r="N1120" s="11">
        <v>5.0843518814223732</v>
      </c>
      <c r="O1120" s="11">
        <v>5.0812385366608241</v>
      </c>
      <c r="P1120" s="11">
        <v>5.0728376541741627</v>
      </c>
      <c r="Q1120" s="11">
        <v>5.0590907388029338</v>
      </c>
      <c r="R1120" s="11">
        <v>5.0403581719139003</v>
      </c>
      <c r="S1120" s="11">
        <v>5.0173416266785624</v>
      </c>
      <c r="T1120" s="11">
        <v>4.9908880380548757</v>
      </c>
      <c r="U1120" s="11">
        <v>4.9618597233515596</v>
      </c>
      <c r="V1120" s="11">
        <v>4.9311261284753574</v>
      </c>
      <c r="W1120" s="11">
        <v>4.8994662571339758</v>
      </c>
      <c r="X1120" s="11">
        <v>4.8675286419597841</v>
      </c>
      <c r="Y1120" s="11">
        <v>4.8359222709261758</v>
      </c>
      <c r="Z1120" s="11">
        <v>4.8049551622862881</v>
      </c>
      <c r="AA1120" s="11">
        <v>4.7747819925113681</v>
      </c>
      <c r="AB1120" s="11">
        <v>4.7455561284761112</v>
      </c>
      <c r="AC1120" s="11">
        <v>4.7173798565177796</v>
      </c>
      <c r="AD1120" s="11">
        <v>4.6902390071623818</v>
      </c>
      <c r="AE1120" s="11">
        <v>4.6641032606898554</v>
      </c>
      <c r="AF1120" s="11">
        <v>4.6389422973801375</v>
      </c>
      <c r="AG1120" s="11">
        <v>4.6147257975131657</v>
      </c>
      <c r="AH1120" s="11">
        <v>4.5914234413688781</v>
      </c>
      <c r="AI1120" s="11">
        <v>4.5690049092272131</v>
      </c>
      <c r="AJ1120" s="11">
        <v>4.5474462991037852</v>
      </c>
      <c r="AK1120" s="11">
        <v>4.526773189567991</v>
      </c>
      <c r="AL1120" s="11">
        <v>4.5070341646642289</v>
      </c>
      <c r="AM1120" s="11">
        <v>4.4882779359308334</v>
      </c>
      <c r="AN1120" s="11">
        <v>4.4705532149061424</v>
      </c>
      <c r="AO1120" s="11">
        <v>4.4539087131284898</v>
      </c>
      <c r="AP1120" s="11">
        <v>4.4383931421362117</v>
      </c>
      <c r="AQ1120" s="11">
        <v>4.4240533518135976</v>
      </c>
      <c r="AR1120" s="11">
        <v>4.4108992810455145</v>
      </c>
      <c r="AS1120" s="11">
        <v>4.3989069686420166</v>
      </c>
      <c r="AT1120" s="11">
        <v>4.3880511953095684</v>
      </c>
      <c r="AU1120" s="11">
        <v>4.3783067417546357</v>
      </c>
      <c r="AV1120" s="11">
        <v>4.3696483886836859</v>
      </c>
      <c r="AW1120" s="11">
        <v>4.3620509168031871</v>
      </c>
      <c r="AX1120" s="11">
        <v>4.3554891068196042</v>
      </c>
      <c r="AY1120" s="11">
        <v>4.3499297518750959</v>
      </c>
    </row>
    <row r="1121" spans="1:51">
      <c r="A1121" s="5">
        <v>38093</v>
      </c>
      <c r="B1121" s="11">
        <v>4.4740028894688058</v>
      </c>
      <c r="C1121" s="11">
        <v>4.6352991513821893</v>
      </c>
      <c r="D1121" s="11">
        <v>4.7088907783543332</v>
      </c>
      <c r="E1121" s="11">
        <v>4.784513762170099</v>
      </c>
      <c r="F1121" s="11">
        <v>4.8514698724986749</v>
      </c>
      <c r="G1121" s="11">
        <v>4.9051187116686918</v>
      </c>
      <c r="H1121" s="11">
        <v>4.9465675684058406</v>
      </c>
      <c r="I1121" s="11">
        <v>4.9773579436287001</v>
      </c>
      <c r="J1121" s="11">
        <v>4.9994566008044554</v>
      </c>
      <c r="K1121" s="11">
        <v>5.0149243304763313</v>
      </c>
      <c r="L1121" s="11">
        <v>5.0252492138692215</v>
      </c>
      <c r="M1121" s="11">
        <v>5.0311145340531791</v>
      </c>
      <c r="N1121" s="11">
        <v>5.0325941145551161</v>
      </c>
      <c r="O1121" s="11">
        <v>5.0294769156175558</v>
      </c>
      <c r="P1121" s="11">
        <v>5.0214763098669772</v>
      </c>
      <c r="Q1121" s="11">
        <v>5.0085048860491765</v>
      </c>
      <c r="R1121" s="11">
        <v>4.9908783568071122</v>
      </c>
      <c r="S1121" s="11">
        <v>4.9692357922871597</v>
      </c>
      <c r="T1121" s="11">
        <v>4.9443515410133028</v>
      </c>
      <c r="U1121" s="11">
        <v>4.9170188443821408</v>
      </c>
      <c r="V1121" s="11">
        <v>4.8880466101709912</v>
      </c>
      <c r="W1121" s="11">
        <v>4.8581609729296638</v>
      </c>
      <c r="X1121" s="11">
        <v>4.8279724989152992</v>
      </c>
      <c r="Y1121" s="11">
        <v>4.7980558196176117</v>
      </c>
      <c r="Z1121" s="11">
        <v>4.7686898860041884</v>
      </c>
      <c r="AA1121" s="11">
        <v>4.7400077300948693</v>
      </c>
      <c r="AB1121" s="11">
        <v>4.7121412635188262</v>
      </c>
      <c r="AC1121" s="11">
        <v>4.6851744556508708</v>
      </c>
      <c r="AD1121" s="11">
        <v>4.6590869093881464</v>
      </c>
      <c r="AE1121" s="11">
        <v>4.6338445003766457</v>
      </c>
      <c r="AF1121" s="11">
        <v>4.6094131042623578</v>
      </c>
      <c r="AG1121" s="11">
        <v>4.5857585966912735</v>
      </c>
      <c r="AH1121" s="11">
        <v>4.5628468533093844</v>
      </c>
      <c r="AI1121" s="11">
        <v>4.5406437497626806</v>
      </c>
      <c r="AJ1121" s="11">
        <v>4.5191230417568056</v>
      </c>
      <c r="AK1121" s="11">
        <v>4.4983161143382011</v>
      </c>
      <c r="AL1121" s="11">
        <v>4.4782799457175289</v>
      </c>
      <c r="AM1121" s="11">
        <v>4.4590716298454254</v>
      </c>
      <c r="AN1121" s="11">
        <v>4.4407482606725308</v>
      </c>
      <c r="AO1121" s="11">
        <v>4.4233669321494808</v>
      </c>
      <c r="AP1121" s="11">
        <v>4.4069847382269147</v>
      </c>
      <c r="AQ1121" s="11">
        <v>4.3916567538296265</v>
      </c>
      <c r="AR1121" s="11">
        <v>4.377400765891716</v>
      </c>
      <c r="AS1121" s="11">
        <v>4.3642017431225222</v>
      </c>
      <c r="AT1121" s="11">
        <v>4.3520435337316377</v>
      </c>
      <c r="AU1121" s="11">
        <v>4.3409099859286568</v>
      </c>
      <c r="AV1121" s="11">
        <v>4.330784947923175</v>
      </c>
      <c r="AW1121" s="11">
        <v>4.3216522679247866</v>
      </c>
      <c r="AX1121" s="11">
        <v>4.3134957941430851</v>
      </c>
      <c r="AY1121" s="11">
        <v>4.3062905345245204</v>
      </c>
    </row>
    <row r="1122" spans="1:51">
      <c r="A1122" s="5">
        <v>38096</v>
      </c>
      <c r="B1122" s="11">
        <v>4.4720484578672659</v>
      </c>
      <c r="C1122" s="11">
        <v>4.6532783734237597</v>
      </c>
      <c r="D1122" s="11">
        <v>4.7353627328724963</v>
      </c>
      <c r="E1122" s="11">
        <v>4.8128424789544519</v>
      </c>
      <c r="F1122" s="11">
        <v>4.8799634674887047</v>
      </c>
      <c r="G1122" s="11">
        <v>4.9336247181080122</v>
      </c>
      <c r="H1122" s="11">
        <v>4.9752810503953055</v>
      </c>
      <c r="I1122" s="11">
        <v>5.0065044407463937</v>
      </c>
      <c r="J1122" s="11">
        <v>5.0291944750602235</v>
      </c>
      <c r="K1122" s="11">
        <v>5.0453233784183631</v>
      </c>
      <c r="L1122" s="11">
        <v>5.0562923212252473</v>
      </c>
      <c r="M1122" s="11">
        <v>5.0627322056582438</v>
      </c>
      <c r="N1122" s="11">
        <v>5.0646943170431058</v>
      </c>
      <c r="O1122" s="11">
        <v>5.0619632467516382</v>
      </c>
      <c r="P1122" s="11">
        <v>5.0542623932734161</v>
      </c>
      <c r="Q1122" s="11">
        <v>5.0415300894382407</v>
      </c>
      <c r="R1122" s="11">
        <v>5.0241210325899637</v>
      </c>
      <c r="S1122" s="11">
        <v>5.0027207470701693</v>
      </c>
      <c r="T1122" s="11">
        <v>4.9781462917749737</v>
      </c>
      <c r="U1122" s="11">
        <v>4.9512238992725797</v>
      </c>
      <c r="V1122" s="11">
        <v>4.9227777213350681</v>
      </c>
      <c r="W1122" s="11">
        <v>4.893533521616912</v>
      </c>
      <c r="X1122" s="11">
        <v>4.8640847575469506</v>
      </c>
      <c r="Y1122" s="11">
        <v>4.8349869933838292</v>
      </c>
      <c r="Z1122" s="11">
        <v>4.8064833021687337</v>
      </c>
      <c r="AA1122" s="11">
        <v>4.7786641378475183</v>
      </c>
      <c r="AB1122" s="11">
        <v>4.7516188837781606</v>
      </c>
      <c r="AC1122" s="11">
        <v>4.7253980884951865</v>
      </c>
      <c r="AD1122" s="11">
        <v>4.6999690461068688</v>
      </c>
      <c r="AE1122" s="11">
        <v>4.6752882933541615</v>
      </c>
      <c r="AF1122" s="11">
        <v>4.6513123669780203</v>
      </c>
      <c r="AG1122" s="11">
        <v>4.6279978037193983</v>
      </c>
      <c r="AH1122" s="11">
        <v>4.6053011403192512</v>
      </c>
      <c r="AI1122" s="11">
        <v>4.583178913518533</v>
      </c>
      <c r="AJ1122" s="11">
        <v>4.5615973445753939</v>
      </c>
      <c r="AK1122" s="11">
        <v>4.5405922536825889</v>
      </c>
      <c r="AL1122" s="11">
        <v>4.5202298988124854</v>
      </c>
      <c r="AM1122" s="11">
        <v>4.500576666022277</v>
      </c>
      <c r="AN1122" s="11">
        <v>4.4816989413691566</v>
      </c>
      <c r="AO1122" s="11">
        <v>4.463663110910316</v>
      </c>
      <c r="AP1122" s="11">
        <v>4.4465355607029498</v>
      </c>
      <c r="AQ1122" s="11">
        <v>4.4303804612830993</v>
      </c>
      <c r="AR1122" s="11">
        <v>4.4152220055134777</v>
      </c>
      <c r="AS1122" s="11">
        <v>4.4010496972347326</v>
      </c>
      <c r="AT1122" s="11">
        <v>4.3878518891770604</v>
      </c>
      <c r="AU1122" s="11">
        <v>4.3756169340706625</v>
      </c>
      <c r="AV1122" s="11">
        <v>4.3643331846457354</v>
      </c>
      <c r="AW1122" s="11">
        <v>4.3539889936324778</v>
      </c>
      <c r="AX1122" s="11">
        <v>4.344572713761087</v>
      </c>
      <c r="AY1122" s="11">
        <v>4.3360637446566699</v>
      </c>
    </row>
    <row r="1123" spans="1:51">
      <c r="A1123" s="5">
        <v>38097</v>
      </c>
      <c r="B1123" s="11">
        <v>4.4487267214636343</v>
      </c>
      <c r="C1123" s="11">
        <v>4.6262854442412404</v>
      </c>
      <c r="D1123" s="11">
        <v>4.721462397448783</v>
      </c>
      <c r="E1123" s="11">
        <v>4.813198548865337</v>
      </c>
      <c r="F1123" s="11">
        <v>4.8919408522155123</v>
      </c>
      <c r="G1123" s="11">
        <v>4.9547548660214629</v>
      </c>
      <c r="H1123" s="11">
        <v>5.0036352447551611</v>
      </c>
      <c r="I1123" s="11">
        <v>5.0405708290059916</v>
      </c>
      <c r="J1123" s="11">
        <v>5.0677583303023157</v>
      </c>
      <c r="K1123" s="11">
        <v>5.087352131740797</v>
      </c>
      <c r="L1123" s="11">
        <v>5.1008594909675615</v>
      </c>
      <c r="M1123" s="11">
        <v>5.1089925350685395</v>
      </c>
      <c r="N1123" s="11">
        <v>5.111887489765178</v>
      </c>
      <c r="O1123" s="11">
        <v>5.109422547078073</v>
      </c>
      <c r="P1123" s="11">
        <v>5.101441702982255</v>
      </c>
      <c r="Q1123" s="11">
        <v>5.0880339755041293</v>
      </c>
      <c r="R1123" s="11">
        <v>5.0697303876206936</v>
      </c>
      <c r="S1123" s="11">
        <v>5.0473918868644949</v>
      </c>
      <c r="T1123" s="11">
        <v>5.0219858365112158</v>
      </c>
      <c r="U1123" s="11">
        <v>4.9944606419905906</v>
      </c>
      <c r="V1123" s="11">
        <v>4.965714253482707</v>
      </c>
      <c r="W1123" s="11">
        <v>4.9365065761563871</v>
      </c>
      <c r="X1123" s="11">
        <v>4.9074210092161517</v>
      </c>
      <c r="Y1123" s="11">
        <v>4.8789904269705975</v>
      </c>
      <c r="Z1123" s="11">
        <v>4.8513954044006917</v>
      </c>
      <c r="AA1123" s="11">
        <v>4.824650325191417</v>
      </c>
      <c r="AB1123" s="11">
        <v>4.7987685525686707</v>
      </c>
      <c r="AC1123" s="11">
        <v>4.773737739166859</v>
      </c>
      <c r="AD1123" s="11">
        <v>4.7494912554972633</v>
      </c>
      <c r="AE1123" s="11">
        <v>4.7259555823662351</v>
      </c>
      <c r="AF1123" s="11">
        <v>4.7030572005801297</v>
      </c>
      <c r="AG1123" s="11">
        <v>4.680722590945301</v>
      </c>
      <c r="AH1123" s="11">
        <v>4.6588782342681005</v>
      </c>
      <c r="AI1123" s="11">
        <v>4.6374506113548835</v>
      </c>
      <c r="AJ1123" s="11">
        <v>4.6163796848661853</v>
      </c>
      <c r="AK1123" s="11">
        <v>4.5957006337987663</v>
      </c>
      <c r="AL1123" s="11">
        <v>4.5754896420870699</v>
      </c>
      <c r="AM1123" s="11">
        <v>4.5558230538525128</v>
      </c>
      <c r="AN1123" s="11">
        <v>4.536777213216511</v>
      </c>
      <c r="AO1123" s="11">
        <v>4.5184284643004782</v>
      </c>
      <c r="AP1123" s="11">
        <v>4.5008531512258285</v>
      </c>
      <c r="AQ1123" s="11">
        <v>4.4841253357610258</v>
      </c>
      <c r="AR1123" s="11">
        <v>4.4682788329791006</v>
      </c>
      <c r="AS1123" s="11">
        <v>4.4533130285021274</v>
      </c>
      <c r="AT1123" s="11">
        <v>4.4392261979437668</v>
      </c>
      <c r="AU1123" s="11">
        <v>4.4260166169176847</v>
      </c>
      <c r="AV1123" s="11">
        <v>4.4136825610375396</v>
      </c>
      <c r="AW1123" s="11">
        <v>4.4022223059169985</v>
      </c>
      <c r="AX1123" s="11">
        <v>4.3916341271697235</v>
      </c>
      <c r="AY1123" s="11">
        <v>4.3819067860730403</v>
      </c>
    </row>
    <row r="1124" spans="1:51">
      <c r="A1124" s="5">
        <v>38098</v>
      </c>
      <c r="B1124" s="11">
        <v>4.4465393389088073</v>
      </c>
      <c r="C1124" s="11">
        <v>4.63146916250827</v>
      </c>
      <c r="D1124" s="11">
        <v>4.7294954196394396</v>
      </c>
      <c r="E1124" s="11">
        <v>4.8246976240621144</v>
      </c>
      <c r="F1124" s="11">
        <v>4.9056883212935585</v>
      </c>
      <c r="G1124" s="11">
        <v>4.9692771709196091</v>
      </c>
      <c r="H1124" s="11">
        <v>5.0177408902054434</v>
      </c>
      <c r="I1124" s="11">
        <v>5.0533982724088</v>
      </c>
      <c r="J1124" s="11">
        <v>5.0788265683931275</v>
      </c>
      <c r="K1124" s="11">
        <v>5.0965079708907153</v>
      </c>
      <c r="L1124" s="11">
        <v>5.1081813276771832</v>
      </c>
      <c r="M1124" s="11">
        <v>5.1147160705862573</v>
      </c>
      <c r="N1124" s="11">
        <v>5.1163459586136595</v>
      </c>
      <c r="O1124" s="11">
        <v>5.1130197127943982</v>
      </c>
      <c r="P1124" s="11">
        <v>5.1046226872039124</v>
      </c>
      <c r="Q1124" s="11">
        <v>5.0912587247241294</v>
      </c>
      <c r="R1124" s="11">
        <v>5.0734445297521509</v>
      </c>
      <c r="S1124" s="11">
        <v>5.0519971297544135</v>
      </c>
      <c r="T1124" s="11">
        <v>5.0278270634955868</v>
      </c>
      <c r="U1124" s="11">
        <v>5.0018222708091802</v>
      </c>
      <c r="V1124" s="11">
        <v>4.9748161122732384</v>
      </c>
      <c r="W1124" s="11">
        <v>4.9475075634248213</v>
      </c>
      <c r="X1124" s="11">
        <v>4.9204269150412605</v>
      </c>
      <c r="Y1124" s="11">
        <v>4.8940570458044323</v>
      </c>
      <c r="Z1124" s="11">
        <v>4.8685389604615184</v>
      </c>
      <c r="AA1124" s="11">
        <v>4.8438537415188483</v>
      </c>
      <c r="AB1124" s="11">
        <v>4.8199815721759851</v>
      </c>
      <c r="AC1124" s="11">
        <v>4.7968839101560716</v>
      </c>
      <c r="AD1124" s="11">
        <v>4.774483277176814</v>
      </c>
      <c r="AE1124" s="11">
        <v>4.7526973408576447</v>
      </c>
      <c r="AF1124" s="11">
        <v>4.7314437688179982</v>
      </c>
      <c r="AG1124" s="11">
        <v>4.7106402286773053</v>
      </c>
      <c r="AH1124" s="11">
        <v>4.6902043880550002</v>
      </c>
      <c r="AI1124" s="11">
        <v>4.6700539145705129</v>
      </c>
      <c r="AJ1124" s="11">
        <v>4.6501217469020393</v>
      </c>
      <c r="AK1124" s="11">
        <v>4.6304468208824678</v>
      </c>
      <c r="AL1124" s="11">
        <v>4.6111130210568776</v>
      </c>
      <c r="AM1124" s="11">
        <v>4.5922043945768598</v>
      </c>
      <c r="AN1124" s="11">
        <v>4.5738049885940066</v>
      </c>
      <c r="AO1124" s="11">
        <v>4.5559988502599102</v>
      </c>
      <c r="AP1124" s="11">
        <v>4.5388700267261619</v>
      </c>
      <c r="AQ1124" s="11">
        <v>4.5225002637334661</v>
      </c>
      <c r="AR1124" s="11">
        <v>4.5069316393676226</v>
      </c>
      <c r="AS1124" s="11">
        <v>4.4921727769281636</v>
      </c>
      <c r="AT1124" s="11">
        <v>4.4782312521899863</v>
      </c>
      <c r="AU1124" s="11">
        <v>4.465114640927986</v>
      </c>
      <c r="AV1124" s="11">
        <v>4.4528305189170609</v>
      </c>
      <c r="AW1124" s="11">
        <v>4.4413864619321082</v>
      </c>
      <c r="AX1124" s="11">
        <v>4.4307900457480232</v>
      </c>
      <c r="AY1124" s="11">
        <v>4.4210384444017858</v>
      </c>
    </row>
    <row r="1125" spans="1:51">
      <c r="A1125" s="5">
        <v>38099</v>
      </c>
      <c r="B1125" s="11">
        <v>4.4301857800563784</v>
      </c>
      <c r="C1125" s="11">
        <v>4.6056081616804505</v>
      </c>
      <c r="D1125" s="11">
        <v>4.7049305075327545</v>
      </c>
      <c r="E1125" s="11">
        <v>4.8030070359993227</v>
      </c>
      <c r="F1125" s="11">
        <v>4.885841751317626</v>
      </c>
      <c r="G1125" s="11">
        <v>4.9501872644617766</v>
      </c>
      <c r="H1125" s="11">
        <v>4.9986859161349964</v>
      </c>
      <c r="I1125" s="11">
        <v>5.0339396919062249</v>
      </c>
      <c r="J1125" s="11">
        <v>5.0586746931751287</v>
      </c>
      <c r="K1125" s="11">
        <v>5.0754743261585533</v>
      </c>
      <c r="L1125" s="11">
        <v>5.0861707070237561</v>
      </c>
      <c r="M1125" s="11">
        <v>5.0917335414615055</v>
      </c>
      <c r="N1125" s="11">
        <v>5.0924782488919069</v>
      </c>
      <c r="O1125" s="11">
        <v>5.088425607587598</v>
      </c>
      <c r="P1125" s="11">
        <v>5.079504915354125</v>
      </c>
      <c r="Q1125" s="11">
        <v>5.0658471889303041</v>
      </c>
      <c r="R1125" s="11">
        <v>5.0479809307842913</v>
      </c>
      <c r="S1125" s="11">
        <v>5.0267167783268327</v>
      </c>
      <c r="T1125" s="11">
        <v>5.0029524680278392</v>
      </c>
      <c r="U1125" s="11">
        <v>4.9775596208200596</v>
      </c>
      <c r="V1125" s="11">
        <v>4.9513504906621613</v>
      </c>
      <c r="W1125" s="11">
        <v>4.9250003781150733</v>
      </c>
      <c r="X1125" s="11">
        <v>4.8990155992943123</v>
      </c>
      <c r="Y1125" s="11">
        <v>4.873856709316013</v>
      </c>
      <c r="Z1125" s="11">
        <v>4.8496339461224878</v>
      </c>
      <c r="AA1125" s="11">
        <v>4.8262944672480241</v>
      </c>
      <c r="AB1125" s="11">
        <v>4.8037846040438437</v>
      </c>
      <c r="AC1125" s="11">
        <v>4.7820383841583656</v>
      </c>
      <c r="AD1125" s="11">
        <v>4.7609646385753468</v>
      </c>
      <c r="AE1125" s="11">
        <v>4.7404691130970598</v>
      </c>
      <c r="AF1125" s="11">
        <v>4.7204575535257769</v>
      </c>
      <c r="AG1125" s="11">
        <v>4.700835705663768</v>
      </c>
      <c r="AH1125" s="11">
        <v>4.6815093153133063</v>
      </c>
      <c r="AI1125" s="11">
        <v>4.6623841282766625</v>
      </c>
      <c r="AJ1125" s="11">
        <v>4.6433829573898828</v>
      </c>
      <c r="AK1125" s="11">
        <v>4.624545047230872</v>
      </c>
      <c r="AL1125" s="11">
        <v>4.6059582581061642</v>
      </c>
      <c r="AM1125" s="11">
        <v>4.5877106127563598</v>
      </c>
      <c r="AN1125" s="11">
        <v>4.5698901339220583</v>
      </c>
      <c r="AO1125" s="11">
        <v>4.5525848443438575</v>
      </c>
      <c r="AP1125" s="11">
        <v>4.5358827667623594</v>
      </c>
      <c r="AQ1125" s="11">
        <v>4.5198695871511942</v>
      </c>
      <c r="AR1125" s="11">
        <v>4.5045916147599279</v>
      </c>
      <c r="AS1125" s="11">
        <v>4.4900624187826992</v>
      </c>
      <c r="AT1125" s="11">
        <v>4.4762945731711072</v>
      </c>
      <c r="AU1125" s="11">
        <v>4.463300651876752</v>
      </c>
      <c r="AV1125" s="11">
        <v>4.4510932288512324</v>
      </c>
      <c r="AW1125" s="11">
        <v>4.4396848780461466</v>
      </c>
      <c r="AX1125" s="11">
        <v>4.4290881734130965</v>
      </c>
      <c r="AY1125" s="11">
        <v>4.4193049893629679</v>
      </c>
    </row>
    <row r="1126" spans="1:51">
      <c r="A1126" s="5">
        <v>38100</v>
      </c>
      <c r="B1126" s="11">
        <v>4.4097114071963599</v>
      </c>
      <c r="C1126" s="11">
        <v>4.5992880994926901</v>
      </c>
      <c r="D1126" s="11">
        <v>4.7078610893916855</v>
      </c>
      <c r="E1126" s="11">
        <v>4.8082885942003637</v>
      </c>
      <c r="F1126" s="11">
        <v>4.8916279275866854</v>
      </c>
      <c r="G1126" s="11">
        <v>4.9563292976343796</v>
      </c>
      <c r="H1126" s="11">
        <v>5.0052837687584493</v>
      </c>
      <c r="I1126" s="11">
        <v>5.0411297241517179</v>
      </c>
      <c r="J1126" s="11">
        <v>5.0665897390414685</v>
      </c>
      <c r="K1126" s="11">
        <v>5.0841584563735092</v>
      </c>
      <c r="L1126" s="11">
        <v>5.0955708849502468</v>
      </c>
      <c r="M1126" s="11">
        <v>5.1017267351986044</v>
      </c>
      <c r="N1126" s="11">
        <v>5.1029015441596384</v>
      </c>
      <c r="O1126" s="11">
        <v>5.0991035552993464</v>
      </c>
      <c r="P1126" s="11">
        <v>5.0902842446739109</v>
      </c>
      <c r="Q1126" s="11">
        <v>5.0766304242609221</v>
      </c>
      <c r="R1126" s="11">
        <v>5.0587281898963834</v>
      </c>
      <c r="S1126" s="11">
        <v>5.0374304324900754</v>
      </c>
      <c r="T1126" s="11">
        <v>5.0136706689376043</v>
      </c>
      <c r="U1126" s="11">
        <v>4.9883488957146094</v>
      </c>
      <c r="V1126" s="11">
        <v>4.9622961026268193</v>
      </c>
      <c r="W1126" s="11">
        <v>4.9361981483140793</v>
      </c>
      <c r="X1126" s="11">
        <v>4.9105694372474726</v>
      </c>
      <c r="Y1126" s="11">
        <v>4.8858700340254568</v>
      </c>
      <c r="Z1126" s="11">
        <v>4.8622000868281052</v>
      </c>
      <c r="AA1126" s="11">
        <v>4.8395028993068392</v>
      </c>
      <c r="AB1126" s="11">
        <v>4.8177210446019778</v>
      </c>
      <c r="AC1126" s="11">
        <v>4.7967771059296007</v>
      </c>
      <c r="AD1126" s="11">
        <v>4.776554548901788</v>
      </c>
      <c r="AE1126" s="11">
        <v>4.756932303434608</v>
      </c>
      <c r="AF1126" s="11">
        <v>4.7377892994441302</v>
      </c>
      <c r="AG1126" s="11">
        <v>4.7190044668464228</v>
      </c>
      <c r="AH1126" s="11">
        <v>4.7004567355575571</v>
      </c>
      <c r="AI1126" s="11">
        <v>4.6820250354935995</v>
      </c>
      <c r="AJ1126" s="11">
        <v>4.6636060286496477</v>
      </c>
      <c r="AK1126" s="11">
        <v>4.6452112664554539</v>
      </c>
      <c r="AL1126" s="11">
        <v>4.6268980866387821</v>
      </c>
      <c r="AM1126" s="11">
        <v>4.6087239453382702</v>
      </c>
      <c r="AN1126" s="11">
        <v>4.5907462986925571</v>
      </c>
      <c r="AO1126" s="11">
        <v>4.5730226028402825</v>
      </c>
      <c r="AP1126" s="11">
        <v>4.5556103139200834</v>
      </c>
      <c r="AQ1126" s="11">
        <v>4.5385651809162688</v>
      </c>
      <c r="AR1126" s="11">
        <v>4.5219160410352064</v>
      </c>
      <c r="AS1126" s="11">
        <v>4.5056702921779932</v>
      </c>
      <c r="AT1126" s="11">
        <v>4.4898347373475058</v>
      </c>
      <c r="AU1126" s="11">
        <v>4.4744161795466209</v>
      </c>
      <c r="AV1126" s="11">
        <v>4.4594214217782149</v>
      </c>
      <c r="AW1126" s="11">
        <v>4.4448572670451645</v>
      </c>
      <c r="AX1126" s="11">
        <v>4.4307305183503471</v>
      </c>
      <c r="AY1126" s="11">
        <v>4.4170391187992157</v>
      </c>
    </row>
    <row r="1127" spans="1:51">
      <c r="A1127" s="5">
        <v>38103</v>
      </c>
      <c r="B1127" s="11">
        <v>4.4752338559804725</v>
      </c>
      <c r="C1127" s="11">
        <v>4.6742342781499397</v>
      </c>
      <c r="D1127" s="11">
        <v>4.7691269287578066</v>
      </c>
      <c r="E1127" s="11">
        <v>4.8555068394005234</v>
      </c>
      <c r="F1127" s="11">
        <v>4.928204110891703</v>
      </c>
      <c r="G1127" s="11">
        <v>4.9851955295505972</v>
      </c>
      <c r="H1127" s="11">
        <v>5.0286192413769202</v>
      </c>
      <c r="I1127" s="11">
        <v>5.0604547885614988</v>
      </c>
      <c r="J1127" s="11">
        <v>5.0829613303009387</v>
      </c>
      <c r="K1127" s="11">
        <v>5.0983573260523034</v>
      </c>
      <c r="L1127" s="11">
        <v>5.1082005344073869</v>
      </c>
      <c r="M1127" s="11">
        <v>5.1132582579368835</v>
      </c>
      <c r="N1127" s="11">
        <v>5.113692366049265</v>
      </c>
      <c r="O1127" s="11">
        <v>5.1094083108221398</v>
      </c>
      <c r="P1127" s="11">
        <v>5.1002580228116816</v>
      </c>
      <c r="Q1127" s="11">
        <v>5.0863364215707918</v>
      </c>
      <c r="R1127" s="11">
        <v>5.068143698421272</v>
      </c>
      <c r="S1127" s="11">
        <v>5.0464600517080012</v>
      </c>
      <c r="T1127" s="11">
        <v>5.0221605161576415</v>
      </c>
      <c r="U1127" s="11">
        <v>4.9961047204168603</v>
      </c>
      <c r="V1127" s="11">
        <v>4.9691133746406466</v>
      </c>
      <c r="W1127" s="11">
        <v>4.941878544055923</v>
      </c>
      <c r="X1127" s="11">
        <v>4.9149395225347465</v>
      </c>
      <c r="Y1127" s="11">
        <v>4.8887783051288798</v>
      </c>
      <c r="Z1127" s="11">
        <v>4.8635371091535191</v>
      </c>
      <c r="AA1127" s="11">
        <v>4.8392153833178355</v>
      </c>
      <c r="AB1127" s="11">
        <v>4.8158118134481542</v>
      </c>
      <c r="AC1127" s="11">
        <v>4.7932914729059997</v>
      </c>
      <c r="AD1127" s="11">
        <v>4.7715546451064634</v>
      </c>
      <c r="AE1127" s="11">
        <v>4.7504942375051771</v>
      </c>
      <c r="AF1127" s="11">
        <v>4.7300031575577748</v>
      </c>
      <c r="AG1127" s="11">
        <v>4.7099743127198881</v>
      </c>
      <c r="AH1127" s="11">
        <v>4.6903006104471512</v>
      </c>
      <c r="AI1127" s="11">
        <v>4.6708749581951983</v>
      </c>
      <c r="AJ1127" s="11">
        <v>4.6516055214008256</v>
      </c>
      <c r="AK1127" s="11">
        <v>4.6324976501917705</v>
      </c>
      <c r="AL1127" s="11">
        <v>4.6135948250435677</v>
      </c>
      <c r="AM1127" s="11">
        <v>4.5949406163769098</v>
      </c>
      <c r="AN1127" s="11">
        <v>4.5765785946124886</v>
      </c>
      <c r="AO1127" s="11">
        <v>4.5585523301709996</v>
      </c>
      <c r="AP1127" s="11">
        <v>4.5409053934731336</v>
      </c>
      <c r="AQ1127" s="11">
        <v>4.523679930250518</v>
      </c>
      <c r="AR1127" s="11">
        <v>4.5068961128031946</v>
      </c>
      <c r="AS1127" s="11">
        <v>4.4905568563993494</v>
      </c>
      <c r="AT1127" s="11">
        <v>4.4746646121932976</v>
      </c>
      <c r="AU1127" s="11">
        <v>4.4592218313393515</v>
      </c>
      <c r="AV1127" s="11">
        <v>4.4442309649918244</v>
      </c>
      <c r="AW1127" s="11">
        <v>4.4296944643050313</v>
      </c>
      <c r="AX1127" s="11">
        <v>4.4156147804332857</v>
      </c>
      <c r="AY1127" s="11">
        <v>4.4019856287217465</v>
      </c>
    </row>
    <row r="1128" spans="1:51">
      <c r="A1128" s="5">
        <v>38104</v>
      </c>
      <c r="B1128" s="11">
        <v>4.4991466487167315</v>
      </c>
      <c r="C1128" s="11">
        <v>4.6941465565816491</v>
      </c>
      <c r="D1128" s="11">
        <v>4.7879713439013187</v>
      </c>
      <c r="E1128" s="11">
        <v>4.8699916423348135</v>
      </c>
      <c r="F1128" s="11">
        <v>4.9365545280921816</v>
      </c>
      <c r="G1128" s="11">
        <v>4.9876655952582185</v>
      </c>
      <c r="H1128" s="11">
        <v>5.0262839565091344</v>
      </c>
      <c r="I1128" s="11">
        <v>5.0545008171466232</v>
      </c>
      <c r="J1128" s="11">
        <v>5.0744193761400602</v>
      </c>
      <c r="K1128" s="11">
        <v>5.0880729527896662</v>
      </c>
      <c r="L1128" s="11">
        <v>5.0968372333224892</v>
      </c>
      <c r="M1128" s="11">
        <v>5.1013221801548756</v>
      </c>
      <c r="N1128" s="11">
        <v>5.1015593392790537</v>
      </c>
      <c r="O1128" s="11">
        <v>5.0973402708058622</v>
      </c>
      <c r="P1128" s="11">
        <v>5.0884198334181603</v>
      </c>
      <c r="Q1128" s="11">
        <v>5.0748086719938303</v>
      </c>
      <c r="R1128" s="11">
        <v>5.0569319883699215</v>
      </c>
      <c r="S1128" s="11">
        <v>5.0355145605881679</v>
      </c>
      <c r="T1128" s="11">
        <v>5.0113914600875651</v>
      </c>
      <c r="U1128" s="11">
        <v>4.9853946370008391</v>
      </c>
      <c r="V1128" s="11">
        <v>4.9583365303666591</v>
      </c>
      <c r="W1128" s="11">
        <v>4.9309102634597473</v>
      </c>
      <c r="X1128" s="11">
        <v>4.9036674672517</v>
      </c>
      <c r="Y1128" s="11">
        <v>4.8771069827860378</v>
      </c>
      <c r="Z1128" s="11">
        <v>4.8513947260813399</v>
      </c>
      <c r="AA1128" s="11">
        <v>4.826557166549315</v>
      </c>
      <c r="AB1128" s="11">
        <v>4.8026199789805304</v>
      </c>
      <c r="AC1128" s="11">
        <v>4.7795681548830622</v>
      </c>
      <c r="AD1128" s="11">
        <v>4.7573094384566375</v>
      </c>
      <c r="AE1128" s="11">
        <v>4.7357429402326696</v>
      </c>
      <c r="AF1128" s="11">
        <v>4.7147677707425713</v>
      </c>
      <c r="AG1128" s="11">
        <v>4.6942830405177585</v>
      </c>
      <c r="AH1128" s="11">
        <v>4.6741878600896438</v>
      </c>
      <c r="AI1128" s="11">
        <v>4.6543813399896408</v>
      </c>
      <c r="AJ1128" s="11">
        <v>4.6347768791823913</v>
      </c>
      <c r="AK1128" s="11">
        <v>4.6153773485366898</v>
      </c>
      <c r="AL1128" s="11">
        <v>4.5962201778903538</v>
      </c>
      <c r="AM1128" s="11">
        <v>4.5773428711615036</v>
      </c>
      <c r="AN1128" s="11">
        <v>4.5587829322682589</v>
      </c>
      <c r="AO1128" s="11">
        <v>4.5405778651287374</v>
      </c>
      <c r="AP1128" s="11">
        <v>4.5227651736610603</v>
      </c>
      <c r="AQ1128" s="11">
        <v>4.5053810636859026</v>
      </c>
      <c r="AR1128" s="11">
        <v>4.4884421494202895</v>
      </c>
      <c r="AS1128" s="11">
        <v>4.4719498769271855</v>
      </c>
      <c r="AT1128" s="11">
        <v>4.4559052970625341</v>
      </c>
      <c r="AU1128" s="11">
        <v>4.4403094606822826</v>
      </c>
      <c r="AV1128" s="11">
        <v>4.4251634186423736</v>
      </c>
      <c r="AW1128" s="11">
        <v>4.4104682217987516</v>
      </c>
      <c r="AX1128" s="11">
        <v>4.3962249210073621</v>
      </c>
      <c r="AY1128" s="11">
        <v>4.3824258498238651</v>
      </c>
    </row>
    <row r="1129" spans="1:51">
      <c r="A1129" s="5">
        <v>38105</v>
      </c>
      <c r="B1129" s="11">
        <v>4.5082451616272889</v>
      </c>
      <c r="C1129" s="11">
        <v>4.7048844231419302</v>
      </c>
      <c r="D1129" s="11">
        <v>4.7983945683769837</v>
      </c>
      <c r="E1129" s="11">
        <v>4.8807659715673042</v>
      </c>
      <c r="F1129" s="11">
        <v>4.9479587499462445</v>
      </c>
      <c r="G1129" s="11">
        <v>4.9998248195725497</v>
      </c>
      <c r="H1129" s="11">
        <v>5.0393540606226432</v>
      </c>
      <c r="I1129" s="11">
        <v>5.0686182307286858</v>
      </c>
      <c r="J1129" s="11">
        <v>5.0896466626482919</v>
      </c>
      <c r="K1129" s="11">
        <v>5.1043747279955793</v>
      </c>
      <c r="L1129" s="11">
        <v>5.1140728074293786</v>
      </c>
      <c r="M1129" s="11">
        <v>5.1192654161670665</v>
      </c>
      <c r="N1129" s="11">
        <v>5.1199170529720996</v>
      </c>
      <c r="O1129" s="11">
        <v>5.1157647853398318</v>
      </c>
      <c r="P1129" s="11">
        <v>5.1065268102238246</v>
      </c>
      <c r="Q1129" s="11">
        <v>5.0922012029245067</v>
      </c>
      <c r="R1129" s="11">
        <v>5.0732283286799111</v>
      </c>
      <c r="S1129" s="11">
        <v>5.0503768118280838</v>
      </c>
      <c r="T1129" s="11">
        <v>5.0245383040531015</v>
      </c>
      <c r="U1129" s="11">
        <v>4.9966045434427206</v>
      </c>
      <c r="V1129" s="11">
        <v>4.9674518977697399</v>
      </c>
      <c r="W1129" s="11">
        <v>4.9378330622697248</v>
      </c>
      <c r="X1129" s="11">
        <v>4.9083553328908431</v>
      </c>
      <c r="Y1129" s="11">
        <v>4.8795667325594119</v>
      </c>
      <c r="Z1129" s="11">
        <v>4.8516825138221069</v>
      </c>
      <c r="AA1129" s="11">
        <v>4.8247833961518847</v>
      </c>
      <c r="AB1129" s="11">
        <v>4.7989491723293849</v>
      </c>
      <c r="AC1129" s="11">
        <v>4.7742016819985373</v>
      </c>
      <c r="AD1129" s="11">
        <v>4.750454367633373</v>
      </c>
      <c r="AE1129" s="11">
        <v>4.7276087786886869</v>
      </c>
      <c r="AF1129" s="11">
        <v>4.705566464619273</v>
      </c>
      <c r="AG1129" s="11">
        <v>4.6842289748799244</v>
      </c>
      <c r="AH1129" s="11">
        <v>4.6634978589254343</v>
      </c>
      <c r="AI1129" s="11">
        <v>4.6432746662105968</v>
      </c>
      <c r="AJ1129" s="11">
        <v>4.6234727236550039</v>
      </c>
      <c r="AK1129" s="11">
        <v>4.6040778644133082</v>
      </c>
      <c r="AL1129" s="11">
        <v>4.5851034914844586</v>
      </c>
      <c r="AM1129" s="11">
        <v>4.5665630613576962</v>
      </c>
      <c r="AN1129" s="11">
        <v>4.5484700305222638</v>
      </c>
      <c r="AO1129" s="11">
        <v>4.5308378554674036</v>
      </c>
      <c r="AP1129" s="11">
        <v>4.5136799926823565</v>
      </c>
      <c r="AQ1129" s="11">
        <v>4.4970090746798235</v>
      </c>
      <c r="AR1129" s="11">
        <v>4.4808255626631235</v>
      </c>
      <c r="AS1129" s="11">
        <v>4.4651206284095526</v>
      </c>
      <c r="AT1129" s="11">
        <v>4.4498852093192269</v>
      </c>
      <c r="AU1129" s="11">
        <v>4.4351102427922617</v>
      </c>
      <c r="AV1129" s="11">
        <v>4.4207866662287758</v>
      </c>
      <c r="AW1129" s="11">
        <v>4.4069054170288853</v>
      </c>
      <c r="AX1129" s="11">
        <v>4.3934574325927063</v>
      </c>
      <c r="AY1129" s="11">
        <v>4.3804259925670079</v>
      </c>
    </row>
    <row r="1130" spans="1:51">
      <c r="A1130" s="5">
        <v>38106</v>
      </c>
      <c r="B1130" s="11">
        <v>4.5228530133800282</v>
      </c>
      <c r="C1130" s="11">
        <v>4.7047301977178391</v>
      </c>
      <c r="D1130" s="11">
        <v>4.7888710673842869</v>
      </c>
      <c r="E1130" s="11">
        <v>4.8714557348024021</v>
      </c>
      <c r="F1130" s="11">
        <v>4.9412570606694404</v>
      </c>
      <c r="G1130" s="11">
        <v>4.9955352780669333</v>
      </c>
      <c r="H1130" s="11">
        <v>5.0369355828105427</v>
      </c>
      <c r="I1130" s="11">
        <v>5.0675629722087372</v>
      </c>
      <c r="J1130" s="11">
        <v>5.0895184052385947</v>
      </c>
      <c r="K1130" s="11">
        <v>5.1048070267730772</v>
      </c>
      <c r="L1130" s="11">
        <v>5.1147507551274654</v>
      </c>
      <c r="M1130" s="11">
        <v>5.1199336337672072</v>
      </c>
      <c r="N1130" s="11">
        <v>5.1203846679667686</v>
      </c>
      <c r="O1130" s="11">
        <v>5.1159111668054802</v>
      </c>
      <c r="P1130" s="11">
        <v>5.1063096140917406</v>
      </c>
      <c r="Q1130" s="11">
        <v>5.091654704551015</v>
      </c>
      <c r="R1130" s="11">
        <v>5.0724587661614082</v>
      </c>
      <c r="S1130" s="11">
        <v>5.0495491835403978</v>
      </c>
      <c r="T1130" s="11">
        <v>5.0238559083615426</v>
      </c>
      <c r="U1130" s="11">
        <v>4.9962937408482908</v>
      </c>
      <c r="V1130" s="11">
        <v>4.9677395616938114</v>
      </c>
      <c r="W1130" s="11">
        <v>4.9389288590336262</v>
      </c>
      <c r="X1130" s="11">
        <v>4.9104352538109231</v>
      </c>
      <c r="Y1130" s="11">
        <v>4.8827667624285018</v>
      </c>
      <c r="Z1130" s="11">
        <v>4.85608161945839</v>
      </c>
      <c r="AA1130" s="11">
        <v>4.8303997921116046</v>
      </c>
      <c r="AB1130" s="11">
        <v>4.805740477232658</v>
      </c>
      <c r="AC1130" s="11">
        <v>4.7820812299378916</v>
      </c>
      <c r="AD1130" s="11">
        <v>4.7593228768737319</v>
      </c>
      <c r="AE1130" s="11">
        <v>4.7373579813961717</v>
      </c>
      <c r="AF1130" s="11">
        <v>4.716079106861204</v>
      </c>
      <c r="AG1130" s="11">
        <v>4.6953788166248218</v>
      </c>
      <c r="AH1130" s="11">
        <v>4.675149674043019</v>
      </c>
      <c r="AI1130" s="11">
        <v>4.6552842424717893</v>
      </c>
      <c r="AJ1130" s="11">
        <v>4.6356900789695104</v>
      </c>
      <c r="AK1130" s="11">
        <v>4.6163654961542218</v>
      </c>
      <c r="AL1130" s="11">
        <v>4.5973427770554984</v>
      </c>
      <c r="AM1130" s="11">
        <v>4.578654264098998</v>
      </c>
      <c r="AN1130" s="11">
        <v>4.560332299710379</v>
      </c>
      <c r="AO1130" s="11">
        <v>4.5424092263153026</v>
      </c>
      <c r="AP1130" s="11">
        <v>4.5249173863394274</v>
      </c>
      <c r="AQ1130" s="11">
        <v>4.5078878270315368</v>
      </c>
      <c r="AR1130" s="11">
        <v>4.4913328679672615</v>
      </c>
      <c r="AS1130" s="11">
        <v>4.4752507384812983</v>
      </c>
      <c r="AT1130" s="11">
        <v>4.4596393238179335</v>
      </c>
      <c r="AU1130" s="11">
        <v>4.4444965092214508</v>
      </c>
      <c r="AV1130" s="11">
        <v>4.429820179936133</v>
      </c>
      <c r="AW1130" s="11">
        <v>4.4156082212062637</v>
      </c>
      <c r="AX1130" s="11">
        <v>4.4018585182761267</v>
      </c>
      <c r="AY1130" s="11">
        <v>4.3885602820114276</v>
      </c>
    </row>
    <row r="1131" spans="1:51">
      <c r="A1131" s="5">
        <v>38107</v>
      </c>
      <c r="B1131" s="11">
        <v>4.5043307988393773</v>
      </c>
      <c r="C1131" s="11">
        <v>4.69199122510748</v>
      </c>
      <c r="D1131" s="11">
        <v>4.7738656669483914</v>
      </c>
      <c r="E1131" s="11">
        <v>4.8532830547903814</v>
      </c>
      <c r="F1131" s="11">
        <v>4.9211602720905825</v>
      </c>
      <c r="G1131" s="11">
        <v>4.9746158315054778</v>
      </c>
      <c r="H1131" s="11">
        <v>5.0157143262644128</v>
      </c>
      <c r="I1131" s="11">
        <v>5.0462488547435385</v>
      </c>
      <c r="J1131" s="11">
        <v>5.0681434602435056</v>
      </c>
      <c r="K1131" s="11">
        <v>5.0833292773040597</v>
      </c>
      <c r="L1131" s="11">
        <v>5.09310404348511</v>
      </c>
      <c r="M1131" s="11">
        <v>5.0980474369430766</v>
      </c>
      <c r="N1131" s="11">
        <v>5.0981890055908208</v>
      </c>
      <c r="O1131" s="11">
        <v>5.0933497434569217</v>
      </c>
      <c r="P1131" s="11">
        <v>5.0833426328503686</v>
      </c>
      <c r="Q1131" s="11">
        <v>5.0682558892255214</v>
      </c>
      <c r="R1131" s="11">
        <v>5.0486134674699583</v>
      </c>
      <c r="S1131" s="11">
        <v>5.0252583950150589</v>
      </c>
      <c r="T1131" s="11">
        <v>4.9991299778527241</v>
      </c>
      <c r="U1131" s="11">
        <v>4.9711538945383893</v>
      </c>
      <c r="V1131" s="11">
        <v>4.9422224814495399</v>
      </c>
      <c r="W1131" s="11">
        <v>4.9130790422416641</v>
      </c>
      <c r="X1131" s="11">
        <v>4.8843046184318055</v>
      </c>
      <c r="Y1131" s="11">
        <v>4.8564070086196232</v>
      </c>
      <c r="Z1131" s="11">
        <v>4.8295325803266032</v>
      </c>
      <c r="AA1131" s="11">
        <v>4.8036945461374279</v>
      </c>
      <c r="AB1131" s="11">
        <v>4.7789053771248984</v>
      </c>
      <c r="AC1131" s="11">
        <v>4.7551351917404681</v>
      </c>
      <c r="AD1131" s="11">
        <v>4.7322805921976192</v>
      </c>
      <c r="AE1131" s="11">
        <v>4.7102308381795668</v>
      </c>
      <c r="AF1131" s="11">
        <v>4.6888751893695275</v>
      </c>
      <c r="AG1131" s="11">
        <v>4.6681029054507173</v>
      </c>
      <c r="AH1131" s="11">
        <v>4.647803246106351</v>
      </c>
      <c r="AI1131" s="11">
        <v>4.6278654710196463</v>
      </c>
      <c r="AJ1131" s="11">
        <v>4.6081956779739341</v>
      </c>
      <c r="AK1131" s="11">
        <v>4.5887952440968371</v>
      </c>
      <c r="AL1131" s="11">
        <v>4.5696990229656613</v>
      </c>
      <c r="AM1131" s="11">
        <v>4.5509419048354083</v>
      </c>
      <c r="AN1131" s="11">
        <v>4.5325587799610805</v>
      </c>
      <c r="AO1131" s="11">
        <v>4.5145845385976804</v>
      </c>
      <c r="AP1131" s="11">
        <v>4.4970540710002078</v>
      </c>
      <c r="AQ1131" s="11">
        <v>4.4800006523481333</v>
      </c>
      <c r="AR1131" s="11">
        <v>4.4634360809515048</v>
      </c>
      <c r="AS1131" s="11">
        <v>4.4473568980289837</v>
      </c>
      <c r="AT1131" s="11">
        <v>4.4317593194540539</v>
      </c>
      <c r="AU1131" s="11">
        <v>4.4166395611001965</v>
      </c>
      <c r="AV1131" s="11">
        <v>4.4019938388408937</v>
      </c>
      <c r="AW1131" s="11">
        <v>4.3878183685496284</v>
      </c>
      <c r="AX1131" s="11">
        <v>4.3741093660998827</v>
      </c>
      <c r="AY1131" s="11">
        <v>4.3608536786955323</v>
      </c>
    </row>
    <row r="1132" spans="1:51">
      <c r="A1132" s="5">
        <v>38110</v>
      </c>
      <c r="B1132" s="11" t="s">
        <v>0</v>
      </c>
      <c r="C1132" s="11" t="s">
        <v>0</v>
      </c>
      <c r="D1132" s="11" t="s">
        <v>0</v>
      </c>
      <c r="E1132" s="11" t="s">
        <v>0</v>
      </c>
      <c r="F1132" s="11" t="s">
        <v>0</v>
      </c>
      <c r="G1132" s="11" t="s">
        <v>0</v>
      </c>
      <c r="H1132" s="11" t="s">
        <v>0</v>
      </c>
      <c r="I1132" s="11" t="s">
        <v>0</v>
      </c>
      <c r="J1132" s="11" t="s">
        <v>0</v>
      </c>
      <c r="K1132" s="11" t="s">
        <v>0</v>
      </c>
      <c r="L1132" s="11" t="s">
        <v>0</v>
      </c>
      <c r="M1132" s="11" t="s">
        <v>0</v>
      </c>
      <c r="N1132" s="11" t="s">
        <v>0</v>
      </c>
      <c r="O1132" s="11" t="s">
        <v>0</v>
      </c>
      <c r="P1132" s="11" t="s">
        <v>0</v>
      </c>
      <c r="Q1132" s="11" t="s">
        <v>0</v>
      </c>
      <c r="R1132" s="11" t="s">
        <v>0</v>
      </c>
      <c r="S1132" s="11" t="s">
        <v>0</v>
      </c>
      <c r="T1132" s="11" t="s">
        <v>0</v>
      </c>
      <c r="U1132" s="11" t="s">
        <v>0</v>
      </c>
      <c r="V1132" s="11" t="s">
        <v>0</v>
      </c>
      <c r="W1132" s="11" t="s">
        <v>0</v>
      </c>
      <c r="X1132" s="11" t="s">
        <v>0</v>
      </c>
      <c r="Y1132" s="11" t="s">
        <v>0</v>
      </c>
      <c r="Z1132" s="11" t="s">
        <v>0</v>
      </c>
      <c r="AA1132" s="11" t="s">
        <v>0</v>
      </c>
      <c r="AB1132" s="11" t="s">
        <v>0</v>
      </c>
      <c r="AC1132" s="11" t="s">
        <v>0</v>
      </c>
      <c r="AD1132" s="11" t="s">
        <v>0</v>
      </c>
      <c r="AE1132" s="11" t="s">
        <v>0</v>
      </c>
      <c r="AF1132" s="11" t="s">
        <v>0</v>
      </c>
      <c r="AG1132" s="11" t="s">
        <v>0</v>
      </c>
      <c r="AH1132" s="11" t="s">
        <v>0</v>
      </c>
      <c r="AI1132" s="11" t="s">
        <v>0</v>
      </c>
      <c r="AJ1132" s="11" t="s">
        <v>0</v>
      </c>
      <c r="AK1132" s="11" t="s">
        <v>0</v>
      </c>
      <c r="AL1132" s="11" t="s">
        <v>0</v>
      </c>
      <c r="AM1132" s="11" t="s">
        <v>0</v>
      </c>
      <c r="AN1132" s="11" t="s">
        <v>0</v>
      </c>
      <c r="AO1132" s="11" t="s">
        <v>0</v>
      </c>
      <c r="AP1132" s="11" t="s">
        <v>0</v>
      </c>
      <c r="AQ1132" s="11" t="s">
        <v>0</v>
      </c>
      <c r="AR1132" s="11" t="s">
        <v>0</v>
      </c>
      <c r="AS1132" s="11" t="s">
        <v>0</v>
      </c>
      <c r="AT1132" s="11" t="s">
        <v>0</v>
      </c>
      <c r="AU1132" s="11" t="s">
        <v>0</v>
      </c>
      <c r="AV1132" s="11" t="s">
        <v>0</v>
      </c>
      <c r="AW1132" s="11" t="s">
        <v>0</v>
      </c>
      <c r="AX1132" s="11" t="s">
        <v>0</v>
      </c>
      <c r="AY1132" s="11" t="s">
        <v>0</v>
      </c>
    </row>
    <row r="1133" spans="1:51">
      <c r="A1133" s="5">
        <v>38111</v>
      </c>
      <c r="B1133" s="11">
        <v>4.478548123550695</v>
      </c>
      <c r="C1133" s="11">
        <v>4.6532609549617803</v>
      </c>
      <c r="D1133" s="11">
        <v>4.7317125050952136</v>
      </c>
      <c r="E1133" s="11">
        <v>4.8118651903306455</v>
      </c>
      <c r="F1133" s="11">
        <v>4.8813715832090336</v>
      </c>
      <c r="G1133" s="11">
        <v>4.9362591025702063</v>
      </c>
      <c r="H1133" s="11">
        <v>4.978470469834833</v>
      </c>
      <c r="I1133" s="11">
        <v>5.0098438041541886</v>
      </c>
      <c r="J1133" s="11">
        <v>5.0324073365485393</v>
      </c>
      <c r="K1133" s="11">
        <v>5.0481772774310869</v>
      </c>
      <c r="L1133" s="11">
        <v>5.058519407400663</v>
      </c>
      <c r="M1133" s="11">
        <v>5.0640688773330682</v>
      </c>
      <c r="N1133" s="11">
        <v>5.0648965852837717</v>
      </c>
      <c r="O1133" s="11">
        <v>5.0608609840943402</v>
      </c>
      <c r="P1133" s="11">
        <v>5.0518049488354482</v>
      </c>
      <c r="Q1133" s="11">
        <v>5.0378467111833869</v>
      </c>
      <c r="R1133" s="11">
        <v>5.0195296044366913</v>
      </c>
      <c r="S1133" s="11">
        <v>4.9976913192562966</v>
      </c>
      <c r="T1133" s="11">
        <v>4.9732519580517369</v>
      </c>
      <c r="U1133" s="11">
        <v>4.9471069839660196</v>
      </c>
      <c r="V1133" s="11">
        <v>4.9201033898331987</v>
      </c>
      <c r="W1133" s="11">
        <v>4.8929322678419744</v>
      </c>
      <c r="X1133" s="11">
        <v>4.866118714645534</v>
      </c>
      <c r="Y1133" s="11">
        <v>4.8401175445526858</v>
      </c>
      <c r="Z1133" s="11">
        <v>4.8150211787648933</v>
      </c>
      <c r="AA1133" s="11">
        <v>4.7907889243066064</v>
      </c>
      <c r="AB1133" s="11">
        <v>4.7673796528024459</v>
      </c>
      <c r="AC1133" s="11">
        <v>4.7447342178436402</v>
      </c>
      <c r="AD1133" s="11">
        <v>4.7227626581939512</v>
      </c>
      <c r="AE1133" s="11">
        <v>4.7013719931714499</v>
      </c>
      <c r="AF1133" s="11">
        <v>4.6804692420942073</v>
      </c>
      <c r="AG1133" s="11">
        <v>4.6599614242802945</v>
      </c>
      <c r="AH1133" s="11">
        <v>4.6397555590477824</v>
      </c>
      <c r="AI1133" s="11">
        <v>4.6197586657147429</v>
      </c>
      <c r="AJ1133" s="11">
        <v>4.5998958821789442</v>
      </c>
      <c r="AK1133" s="11">
        <v>4.5801931684590942</v>
      </c>
      <c r="AL1133" s="11">
        <v>4.5607113491965601</v>
      </c>
      <c r="AM1133" s="11">
        <v>4.5415112825026656</v>
      </c>
      <c r="AN1133" s="11">
        <v>4.5226538264887299</v>
      </c>
      <c r="AO1133" s="11">
        <v>4.5041998392660751</v>
      </c>
      <c r="AP1133" s="11">
        <v>4.486210178946024</v>
      </c>
      <c r="AQ1133" s="11">
        <v>4.4687428002711416</v>
      </c>
      <c r="AR1133" s="11">
        <v>4.4518178353673523</v>
      </c>
      <c r="AS1133" s="11">
        <v>4.4354289313124884</v>
      </c>
      <c r="AT1133" s="11">
        <v>4.4195691899676177</v>
      </c>
      <c r="AU1133" s="11">
        <v>4.4042317131938074</v>
      </c>
      <c r="AV1133" s="11">
        <v>4.3894096028521252</v>
      </c>
      <c r="AW1133" s="11">
        <v>4.3750959608036375</v>
      </c>
      <c r="AX1133" s="11">
        <v>4.3612838889094157</v>
      </c>
      <c r="AY1133" s="11">
        <v>4.3479570712316535</v>
      </c>
    </row>
    <row r="1134" spans="1:51">
      <c r="A1134" s="5">
        <v>38112</v>
      </c>
      <c r="B1134" s="11">
        <v>4.4646038882732508</v>
      </c>
      <c r="C1134" s="11">
        <v>4.6432400280935999</v>
      </c>
      <c r="D1134" s="11">
        <v>4.7340378230843294</v>
      </c>
      <c r="E1134" s="11">
        <v>4.8197562013026651</v>
      </c>
      <c r="F1134" s="11">
        <v>4.8906493031680505</v>
      </c>
      <c r="G1134" s="11">
        <v>4.9453099211324778</v>
      </c>
      <c r="H1134" s="11">
        <v>4.9865932365832162</v>
      </c>
      <c r="I1134" s="11">
        <v>5.0167572380535015</v>
      </c>
      <c r="J1134" s="11">
        <v>5.0380911737712966</v>
      </c>
      <c r="K1134" s="11">
        <v>5.0527813210285331</v>
      </c>
      <c r="L1134" s="11">
        <v>5.0622887772212239</v>
      </c>
      <c r="M1134" s="11">
        <v>5.0672893989064391</v>
      </c>
      <c r="N1134" s="11">
        <v>5.0678520474378406</v>
      </c>
      <c r="O1134" s="11">
        <v>5.0638174014706623</v>
      </c>
      <c r="P1134" s="11">
        <v>5.0549931003748823</v>
      </c>
      <c r="Q1134" s="11">
        <v>5.0414634134487057</v>
      </c>
      <c r="R1134" s="11">
        <v>5.0237402994116485</v>
      </c>
      <c r="S1134" s="11">
        <v>5.0026306395562852</v>
      </c>
      <c r="T1134" s="11">
        <v>4.979027888778127</v>
      </c>
      <c r="U1134" s="11">
        <v>4.9538018423517505</v>
      </c>
      <c r="V1134" s="11">
        <v>4.927775490672138</v>
      </c>
      <c r="W1134" s="11">
        <v>4.9016167395990031</v>
      </c>
      <c r="X1134" s="11">
        <v>4.875830449731251</v>
      </c>
      <c r="Y1134" s="11">
        <v>4.8508503091334161</v>
      </c>
      <c r="Z1134" s="11">
        <v>4.8267502424382434</v>
      </c>
      <c r="AA1134" s="11">
        <v>4.8034743498985319</v>
      </c>
      <c r="AB1134" s="11">
        <v>4.7809663648045495</v>
      </c>
      <c r="AC1134" s="11">
        <v>4.7591559279909568</v>
      </c>
      <c r="AD1134" s="11">
        <v>4.737948933776031</v>
      </c>
      <c r="AE1134" s="11">
        <v>4.7172489938997453</v>
      </c>
      <c r="AF1134" s="11">
        <v>4.6969597201020719</v>
      </c>
      <c r="AG1134" s="11">
        <v>4.6769847241229847</v>
      </c>
      <c r="AH1134" s="11">
        <v>4.6572276177024534</v>
      </c>
      <c r="AI1134" s="11">
        <v>4.6375920125804528</v>
      </c>
      <c r="AJ1134" s="11">
        <v>4.6180013404978331</v>
      </c>
      <c r="AK1134" s="11">
        <v>4.5984874948057337</v>
      </c>
      <c r="AL1134" s="11">
        <v>4.5791192817594304</v>
      </c>
      <c r="AM1134" s="11">
        <v>4.5599655384340689</v>
      </c>
      <c r="AN1134" s="11">
        <v>4.5410951019047925</v>
      </c>
      <c r="AO1134" s="11">
        <v>4.5225768092467469</v>
      </c>
      <c r="AP1134" s="11">
        <v>4.504479497535077</v>
      </c>
      <c r="AQ1134" s="11">
        <v>4.4868689417831638</v>
      </c>
      <c r="AR1134" s="11">
        <v>4.4697718331849661</v>
      </c>
      <c r="AS1134" s="11">
        <v>4.4531878863492915</v>
      </c>
      <c r="AT1134" s="11">
        <v>4.437116280088671</v>
      </c>
      <c r="AU1134" s="11">
        <v>4.4215561932156398</v>
      </c>
      <c r="AV1134" s="11">
        <v>4.4065068045427269</v>
      </c>
      <c r="AW1134" s="11">
        <v>4.391967292882466</v>
      </c>
      <c r="AX1134" s="11">
        <v>4.3779368370473897</v>
      </c>
      <c r="AY1134" s="11">
        <v>4.3644041074683866</v>
      </c>
    </row>
    <row r="1135" spans="1:51">
      <c r="A1135" s="5">
        <v>38113</v>
      </c>
      <c r="B1135" s="11">
        <v>4.5039585882353155</v>
      </c>
      <c r="C1135" s="11">
        <v>4.7242984501802363</v>
      </c>
      <c r="D1135" s="11">
        <v>4.8248673967716194</v>
      </c>
      <c r="E1135" s="11">
        <v>4.9069862615946134</v>
      </c>
      <c r="F1135" s="11">
        <v>4.9724573073844436</v>
      </c>
      <c r="G1135" s="11">
        <v>5.0228149883247069</v>
      </c>
      <c r="H1135" s="11">
        <v>5.0611030393590193</v>
      </c>
      <c r="I1135" s="11">
        <v>5.0893878704110644</v>
      </c>
      <c r="J1135" s="11">
        <v>5.1096762717857009</v>
      </c>
      <c r="K1135" s="11">
        <v>5.1238750053693893</v>
      </c>
      <c r="L1135" s="11">
        <v>5.1332251995044214</v>
      </c>
      <c r="M1135" s="11">
        <v>5.1382416080767586</v>
      </c>
      <c r="N1135" s="11">
        <v>5.1388770478379042</v>
      </c>
      <c r="O1135" s="11">
        <v>5.1348769437524879</v>
      </c>
      <c r="P1135" s="11">
        <v>5.1259659691218529</v>
      </c>
      <c r="Q1135" s="11">
        <v>5.1121626938384006</v>
      </c>
      <c r="R1135" s="11">
        <v>5.0939268790017973</v>
      </c>
      <c r="S1135" s="11">
        <v>5.0720407689324443</v>
      </c>
      <c r="T1135" s="11">
        <v>5.0473995434476535</v>
      </c>
      <c r="U1135" s="11">
        <v>5.0208910312068697</v>
      </c>
      <c r="V1135" s="11">
        <v>4.9933785913405035</v>
      </c>
      <c r="W1135" s="11">
        <v>4.9655784665397444</v>
      </c>
      <c r="X1135" s="11">
        <v>4.9380525809867839</v>
      </c>
      <c r="Y1135" s="11">
        <v>4.911289228339327</v>
      </c>
      <c r="Z1135" s="11">
        <v>4.8854144991263979</v>
      </c>
      <c r="AA1135" s="11">
        <v>4.8604264312898788</v>
      </c>
      <c r="AB1135" s="11">
        <v>4.8363224632137394</v>
      </c>
      <c r="AC1135" s="11">
        <v>4.8130679647653922</v>
      </c>
      <c r="AD1135" s="11">
        <v>4.7905750625764032</v>
      </c>
      <c r="AE1135" s="11">
        <v>4.7687508633191777</v>
      </c>
      <c r="AF1135" s="11">
        <v>4.7475024736661178</v>
      </c>
      <c r="AG1135" s="11">
        <v>4.7267370002896296</v>
      </c>
      <c r="AH1135" s="11">
        <v>4.7063615498621143</v>
      </c>
      <c r="AI1135" s="11">
        <v>4.6862832290559782</v>
      </c>
      <c r="AJ1135" s="11">
        <v>4.6664265379340506</v>
      </c>
      <c r="AK1135" s="11">
        <v>4.6468095842071993</v>
      </c>
      <c r="AL1135" s="11">
        <v>4.6274818280152346</v>
      </c>
      <c r="AM1135" s="11">
        <v>4.6084927520794761</v>
      </c>
      <c r="AN1135" s="11">
        <v>4.5898918391212442</v>
      </c>
      <c r="AO1135" s="11">
        <v>4.5717285718618577</v>
      </c>
      <c r="AP1135" s="11">
        <v>4.554052433022636</v>
      </c>
      <c r="AQ1135" s="11">
        <v>4.5369103423122814</v>
      </c>
      <c r="AR1135" s="11">
        <v>4.5203171620018292</v>
      </c>
      <c r="AS1135" s="11">
        <v>4.5042659445751436</v>
      </c>
      <c r="AT1135" s="11">
        <v>4.4887493248298966</v>
      </c>
      <c r="AU1135" s="11">
        <v>4.4737599375637567</v>
      </c>
      <c r="AV1135" s="11">
        <v>4.4592904175743966</v>
      </c>
      <c r="AW1135" s="11">
        <v>4.4453333996594866</v>
      </c>
      <c r="AX1135" s="11">
        <v>4.4318815186166978</v>
      </c>
      <c r="AY1135" s="11">
        <v>4.4189176154922025</v>
      </c>
    </row>
    <row r="1136" spans="1:51">
      <c r="A1136" s="5">
        <v>38114</v>
      </c>
      <c r="B1136" s="11">
        <v>4.5950512868864282</v>
      </c>
      <c r="C1136" s="11">
        <v>4.8562806184161307</v>
      </c>
      <c r="D1136" s="11">
        <v>4.9541014939938455</v>
      </c>
      <c r="E1136" s="11">
        <v>5.0271061082784829</v>
      </c>
      <c r="F1136" s="11">
        <v>5.0836139624012766</v>
      </c>
      <c r="G1136" s="11">
        <v>5.125916735285962</v>
      </c>
      <c r="H1136" s="11">
        <v>5.1569140542412386</v>
      </c>
      <c r="I1136" s="11">
        <v>5.1785242129244429</v>
      </c>
      <c r="J1136" s="11">
        <v>5.1927564106746624</v>
      </c>
      <c r="K1136" s="11">
        <v>5.2015473693444978</v>
      </c>
      <c r="L1136" s="11">
        <v>5.2061570045959948</v>
      </c>
      <c r="M1136" s="11">
        <v>5.2070917131703469</v>
      </c>
      <c r="N1136" s="11">
        <v>5.2042392800883421</v>
      </c>
      <c r="O1136" s="11">
        <v>5.1972602001709713</v>
      </c>
      <c r="P1136" s="11">
        <v>5.1857525177521273</v>
      </c>
      <c r="Q1136" s="11">
        <v>5.1696081994524645</v>
      </c>
      <c r="R1136" s="11">
        <v>5.1491531203697445</v>
      </c>
      <c r="S1136" s="11">
        <v>5.1250465475652813</v>
      </c>
      <c r="T1136" s="11">
        <v>5.0980905660452418</v>
      </c>
      <c r="U1136" s="11">
        <v>5.0691074915936305</v>
      </c>
      <c r="V1136" s="11">
        <v>5.0389330698120798</v>
      </c>
      <c r="W1136" s="11">
        <v>5.0082826096018866</v>
      </c>
      <c r="X1136" s="11">
        <v>4.9777473261217748</v>
      </c>
      <c r="Y1136" s="11">
        <v>4.9478438663197952</v>
      </c>
      <c r="Z1136" s="11">
        <v>4.9187637643523558</v>
      </c>
      <c r="AA1136" s="11">
        <v>4.890591272243265</v>
      </c>
      <c r="AB1136" s="11">
        <v>4.8634096727390652</v>
      </c>
      <c r="AC1136" s="11">
        <v>4.8372457866017005</v>
      </c>
      <c r="AD1136" s="11">
        <v>4.8120367487107201</v>
      </c>
      <c r="AE1136" s="11">
        <v>4.7877117197341361</v>
      </c>
      <c r="AF1136" s="11">
        <v>4.7641998603399633</v>
      </c>
      <c r="AG1136" s="11">
        <v>4.7414303311962138</v>
      </c>
      <c r="AH1136" s="11">
        <v>4.7193322929709041</v>
      </c>
      <c r="AI1136" s="11">
        <v>4.6978349063320461</v>
      </c>
      <c r="AJ1136" s="11">
        <v>4.6768798787396531</v>
      </c>
      <c r="AK1136" s="11">
        <v>4.6564731568755402</v>
      </c>
      <c r="AL1136" s="11">
        <v>4.6366411916988506</v>
      </c>
      <c r="AM1136" s="11">
        <v>4.6174104430990734</v>
      </c>
      <c r="AN1136" s="11">
        <v>4.598807370965698</v>
      </c>
      <c r="AO1136" s="11">
        <v>4.5808584351882145</v>
      </c>
      <c r="AP1136" s="11">
        <v>4.563590095656112</v>
      </c>
      <c r="AQ1136" s="11">
        <v>4.5470266357508944</v>
      </c>
      <c r="AR1136" s="11">
        <v>4.5311667013578312</v>
      </c>
      <c r="AS1136" s="11">
        <v>4.5159922372741574</v>
      </c>
      <c r="AT1136" s="11">
        <v>4.5014849026337371</v>
      </c>
      <c r="AU1136" s="11">
        <v>4.4876263565704368</v>
      </c>
      <c r="AV1136" s="11">
        <v>4.4743982582181232</v>
      </c>
      <c r="AW1136" s="11">
        <v>4.4617822667106619</v>
      </c>
      <c r="AX1136" s="11">
        <v>4.4497600411819178</v>
      </c>
      <c r="AY1136" s="11">
        <v>4.4383033849404052</v>
      </c>
    </row>
    <row r="1137" spans="1:51">
      <c r="A1137" s="5">
        <v>38117</v>
      </c>
      <c r="B1137" s="11">
        <v>4.6399724124066068</v>
      </c>
      <c r="C1137" s="11">
        <v>4.8755407718265005</v>
      </c>
      <c r="D1137" s="11">
        <v>4.9575970814989629</v>
      </c>
      <c r="E1137" s="11">
        <v>5.0241779080464744</v>
      </c>
      <c r="F1137" s="11">
        <v>5.0771122464845257</v>
      </c>
      <c r="G1137" s="11">
        <v>5.1167729298427878</v>
      </c>
      <c r="H1137" s="11">
        <v>5.1458159182816674</v>
      </c>
      <c r="I1137" s="11">
        <v>5.1660004300126108</v>
      </c>
      <c r="J1137" s="11">
        <v>5.1792249352246698</v>
      </c>
      <c r="K1137" s="11">
        <v>5.1873516924928085</v>
      </c>
      <c r="L1137" s="11">
        <v>5.1915772529230653</v>
      </c>
      <c r="M1137" s="11">
        <v>5.1923676083189081</v>
      </c>
      <c r="N1137" s="11">
        <v>5.1895818573248054</v>
      </c>
      <c r="O1137" s="11">
        <v>5.1828574449127789</v>
      </c>
      <c r="P1137" s="11">
        <v>5.1717648871975426</v>
      </c>
      <c r="Q1137" s="11">
        <v>5.1561693575624945</v>
      </c>
      <c r="R1137" s="11">
        <v>5.1363667324976774</v>
      </c>
      <c r="S1137" s="11">
        <v>5.1129863375188087</v>
      </c>
      <c r="T1137" s="11">
        <v>5.0868033818030689</v>
      </c>
      <c r="U1137" s="11">
        <v>5.0586173021052607</v>
      </c>
      <c r="V1137" s="11">
        <v>5.029246179441639</v>
      </c>
      <c r="W1137" s="11">
        <v>4.9993917253463529</v>
      </c>
      <c r="X1137" s="11">
        <v>4.9696377196474399</v>
      </c>
      <c r="Y1137" s="11">
        <v>4.9405031138954021</v>
      </c>
      <c r="Z1137" s="11">
        <v>4.9121714577713247</v>
      </c>
      <c r="AA1137" s="11">
        <v>4.8847130726883066</v>
      </c>
      <c r="AB1137" s="11">
        <v>4.8581973513082888</v>
      </c>
      <c r="AC1137" s="11">
        <v>4.8326414926611818</v>
      </c>
      <c r="AD1137" s="11">
        <v>4.8079809998476826</v>
      </c>
      <c r="AE1137" s="11">
        <v>4.7841442545206432</v>
      </c>
      <c r="AF1137" s="11">
        <v>4.7610596383329167</v>
      </c>
      <c r="AG1137" s="11">
        <v>4.7386555329373561</v>
      </c>
      <c r="AH1137" s="11">
        <v>4.7168603199868144</v>
      </c>
      <c r="AI1137" s="11">
        <v>4.6956023811341447</v>
      </c>
      <c r="AJ1137" s="11">
        <v>4.6748242008644647</v>
      </c>
      <c r="AK1137" s="11">
        <v>4.6545392830761347</v>
      </c>
      <c r="AL1137" s="11">
        <v>4.6347834376301824</v>
      </c>
      <c r="AM1137" s="11">
        <v>4.6155924824048276</v>
      </c>
      <c r="AN1137" s="11">
        <v>4.5970022352782873</v>
      </c>
      <c r="AO1137" s="11">
        <v>4.579048514128778</v>
      </c>
      <c r="AP1137" s="11">
        <v>4.5617671368345194</v>
      </c>
      <c r="AQ1137" s="11">
        <v>4.5451912387255042</v>
      </c>
      <c r="AR1137" s="11">
        <v>4.5293229746438683</v>
      </c>
      <c r="AS1137" s="11">
        <v>4.5141446085224413</v>
      </c>
      <c r="AT1137" s="11">
        <v>4.4996380770880959</v>
      </c>
      <c r="AU1137" s="11">
        <v>4.4857853170677018</v>
      </c>
      <c r="AV1137" s="11">
        <v>4.4725682651881291</v>
      </c>
      <c r="AW1137" s="11">
        <v>4.4599688581762482</v>
      </c>
      <c r="AX1137" s="11">
        <v>4.4479690327589303</v>
      </c>
      <c r="AY1137" s="11">
        <v>4.4365404450732848</v>
      </c>
    </row>
    <row r="1138" spans="1:51">
      <c r="A1138" s="5">
        <v>38118</v>
      </c>
      <c r="B1138" s="11">
        <v>4.597642654197081</v>
      </c>
      <c r="C1138" s="11">
        <v>4.8344986102950811</v>
      </c>
      <c r="D1138" s="11">
        <v>4.9235833895688526</v>
      </c>
      <c r="E1138" s="11">
        <v>4.9960905230274051</v>
      </c>
      <c r="F1138" s="11">
        <v>5.0529633850890283</v>
      </c>
      <c r="G1138" s="11">
        <v>5.094819828857144</v>
      </c>
      <c r="H1138" s="11">
        <v>5.1247864501193128</v>
      </c>
      <c r="I1138" s="11">
        <v>5.1450567072212721</v>
      </c>
      <c r="J1138" s="11">
        <v>5.1578958275093347</v>
      </c>
      <c r="K1138" s="11">
        <v>5.1654520267498869</v>
      </c>
      <c r="L1138" s="11">
        <v>5.1691070741874912</v>
      </c>
      <c r="M1138" s="11">
        <v>5.1694604294115098</v>
      </c>
      <c r="N1138" s="11">
        <v>5.1664592736038921</v>
      </c>
      <c r="O1138" s="11">
        <v>5.1598120896270139</v>
      </c>
      <c r="P1138" s="11">
        <v>5.1491354964984444</v>
      </c>
      <c r="Q1138" s="11">
        <v>5.1343200322282474</v>
      </c>
      <c r="R1138" s="11">
        <v>5.1156689448933399</v>
      </c>
      <c r="S1138" s="11">
        <v>5.093798193570966</v>
      </c>
      <c r="T1138" s="11">
        <v>5.0694540083903572</v>
      </c>
      <c r="U1138" s="11">
        <v>5.0433958193150001</v>
      </c>
      <c r="V1138" s="11">
        <v>5.0163871959177087</v>
      </c>
      <c r="W1138" s="11">
        <v>4.9890660737800161</v>
      </c>
      <c r="X1138" s="11">
        <v>4.9619461968698344</v>
      </c>
      <c r="Y1138" s="11">
        <v>4.935478286703769</v>
      </c>
      <c r="Z1138" s="11">
        <v>4.9097760382169229</v>
      </c>
      <c r="AA1138" s="11">
        <v>4.8848401042422083</v>
      </c>
      <c r="AB1138" s="11">
        <v>4.8606705861820529</v>
      </c>
      <c r="AC1138" s="11">
        <v>4.8372390622185915</v>
      </c>
      <c r="AD1138" s="11">
        <v>4.8144731152218752</v>
      </c>
      <c r="AE1138" s="11">
        <v>4.7922965686188217</v>
      </c>
      <c r="AF1138" s="11">
        <v>4.7706332458363452</v>
      </c>
      <c r="AG1138" s="11">
        <v>4.7494069703013633</v>
      </c>
      <c r="AH1138" s="11">
        <v>4.728541565440791</v>
      </c>
      <c r="AI1138" s="11">
        <v>4.707960854681545</v>
      </c>
      <c r="AJ1138" s="11">
        <v>4.6876065891960623</v>
      </c>
      <c r="AK1138" s="11">
        <v>4.667509319516105</v>
      </c>
      <c r="AL1138" s="11">
        <v>4.6477270397028887</v>
      </c>
      <c r="AM1138" s="11">
        <v>4.6283177518340173</v>
      </c>
      <c r="AN1138" s="11">
        <v>4.6093394579870965</v>
      </c>
      <c r="AO1138" s="11">
        <v>4.590850160239734</v>
      </c>
      <c r="AP1138" s="11">
        <v>4.5729078606695355</v>
      </c>
      <c r="AQ1138" s="11">
        <v>4.5555670960630401</v>
      </c>
      <c r="AR1138" s="11">
        <v>4.5388431604372421</v>
      </c>
      <c r="AS1138" s="11">
        <v>4.5227265156895902</v>
      </c>
      <c r="AT1138" s="11">
        <v>4.5072072311384099</v>
      </c>
      <c r="AU1138" s="11">
        <v>4.4922753761020289</v>
      </c>
      <c r="AV1138" s="11">
        <v>4.4779210198987727</v>
      </c>
      <c r="AW1138" s="11">
        <v>4.4641342318469706</v>
      </c>
      <c r="AX1138" s="11">
        <v>4.4509050812649473</v>
      </c>
      <c r="AY1138" s="11">
        <v>4.4382125390330689</v>
      </c>
    </row>
    <row r="1139" spans="1:51">
      <c r="A1139" s="5">
        <v>38119</v>
      </c>
      <c r="B1139" s="11">
        <v>4.64212997521531</v>
      </c>
      <c r="C1139" s="11">
        <v>4.8891766083650561</v>
      </c>
      <c r="D1139" s="11">
        <v>4.9821039430733416</v>
      </c>
      <c r="E1139" s="11">
        <v>5.049808805343682</v>
      </c>
      <c r="F1139" s="11">
        <v>5.0995449340808623</v>
      </c>
      <c r="G1139" s="11">
        <v>5.1344351593663848</v>
      </c>
      <c r="H1139" s="11">
        <v>5.1580659826790836</v>
      </c>
      <c r="I1139" s="11">
        <v>5.1728072225996966</v>
      </c>
      <c r="J1139" s="11">
        <v>5.1809444611041906</v>
      </c>
      <c r="K1139" s="11">
        <v>5.1846068915990307</v>
      </c>
      <c r="L1139" s="11">
        <v>5.1851329780432431</v>
      </c>
      <c r="M1139" s="11">
        <v>5.1830713274665925</v>
      </c>
      <c r="N1139" s="11">
        <v>5.1782986656528145</v>
      </c>
      <c r="O1139" s="11">
        <v>5.1704448105076777</v>
      </c>
      <c r="P1139" s="11">
        <v>5.1590241693747041</v>
      </c>
      <c r="Q1139" s="11">
        <v>5.1438097818001838</v>
      </c>
      <c r="R1139" s="11">
        <v>5.1249843757142877</v>
      </c>
      <c r="S1139" s="11">
        <v>5.103062246023141</v>
      </c>
      <c r="T1139" s="11">
        <v>5.0787041254739966</v>
      </c>
      <c r="U1139" s="11">
        <v>5.0526054004737144</v>
      </c>
      <c r="V1139" s="11">
        <v>5.0254937878792658</v>
      </c>
      <c r="W1139" s="11">
        <v>4.9979901679379877</v>
      </c>
      <c r="X1139" s="11">
        <v>4.9706097361405934</v>
      </c>
      <c r="Y1139" s="11">
        <v>4.9438116154748766</v>
      </c>
      <c r="Z1139" s="11">
        <v>4.9177285432327462</v>
      </c>
      <c r="AA1139" s="11">
        <v>4.8923838602236538</v>
      </c>
      <c r="AB1139" s="11">
        <v>4.8678002622824286</v>
      </c>
      <c r="AC1139" s="11">
        <v>4.8439669713972275</v>
      </c>
      <c r="AD1139" s="11">
        <v>4.8208223294731356</v>
      </c>
      <c r="AE1139" s="11">
        <v>4.7983004169558825</v>
      </c>
      <c r="AF1139" s="11">
        <v>4.7763353142911917</v>
      </c>
      <c r="AG1139" s="11">
        <v>4.7548611019247948</v>
      </c>
      <c r="AH1139" s="11">
        <v>4.733811860302418</v>
      </c>
      <c r="AI1139" s="11">
        <v>4.7131216698697882</v>
      </c>
      <c r="AJ1139" s="11">
        <v>4.6927411289309982</v>
      </c>
      <c r="AK1139" s="11">
        <v>4.6727013107723563</v>
      </c>
      <c r="AL1139" s="11">
        <v>4.6530577603837049</v>
      </c>
      <c r="AM1139" s="11">
        <v>4.633866028463542</v>
      </c>
      <c r="AN1139" s="11">
        <v>4.615181665710363</v>
      </c>
      <c r="AO1139" s="11">
        <v>4.5970602228226642</v>
      </c>
      <c r="AP1139" s="11">
        <v>4.5795572504989428</v>
      </c>
      <c r="AQ1139" s="11">
        <v>4.56272459622231</v>
      </c>
      <c r="AR1139" s="11">
        <v>4.54657298008489</v>
      </c>
      <c r="AS1139" s="11">
        <v>4.5310874736175757</v>
      </c>
      <c r="AT1139" s="11">
        <v>4.5162527589426755</v>
      </c>
      <c r="AU1139" s="11">
        <v>4.502053518182497</v>
      </c>
      <c r="AV1139" s="11">
        <v>4.4884744334593467</v>
      </c>
      <c r="AW1139" s="11">
        <v>4.475500186895534</v>
      </c>
      <c r="AX1139" s="11">
        <v>4.4631154606133654</v>
      </c>
      <c r="AY1139" s="11">
        <v>4.4512940408945765</v>
      </c>
    </row>
    <row r="1140" spans="1:51">
      <c r="A1140" s="5">
        <v>38120</v>
      </c>
      <c r="B1140" s="11">
        <v>4.7016947213335509</v>
      </c>
      <c r="C1140" s="11">
        <v>4.9603926622111798</v>
      </c>
      <c r="D1140" s="11">
        <v>5.0430680829835293</v>
      </c>
      <c r="E1140" s="11">
        <v>5.1019947309415086</v>
      </c>
      <c r="F1140" s="11">
        <v>5.1447590461595656</v>
      </c>
      <c r="G1140" s="11">
        <v>5.1738637762417783</v>
      </c>
      <c r="H1140" s="11">
        <v>5.1926868922585623</v>
      </c>
      <c r="I1140" s="11">
        <v>5.2034208820048233</v>
      </c>
      <c r="J1140" s="11">
        <v>5.2082342123364276</v>
      </c>
      <c r="K1140" s="11">
        <v>5.2092047679609799</v>
      </c>
      <c r="L1140" s="11">
        <v>5.2076268849750331</v>
      </c>
      <c r="M1140" s="11">
        <v>5.2040033710830675</v>
      </c>
      <c r="N1140" s="11">
        <v>5.1981459722688941</v>
      </c>
      <c r="O1140" s="11">
        <v>5.1896107053694918</v>
      </c>
      <c r="P1140" s="11">
        <v>5.1778107660341961</v>
      </c>
      <c r="Q1140" s="11">
        <v>5.1624061072351051</v>
      </c>
      <c r="R1140" s="11">
        <v>5.1434619266282242</v>
      </c>
      <c r="S1140" s="11">
        <v>5.1213916315952259</v>
      </c>
      <c r="T1140" s="11">
        <v>5.0967739700974635</v>
      </c>
      <c r="U1140" s="11">
        <v>5.0702488328340332</v>
      </c>
      <c r="V1140" s="11">
        <v>5.0425225310900972</v>
      </c>
      <c r="W1140" s="11">
        <v>5.0142174486763889</v>
      </c>
      <c r="X1140" s="11">
        <v>4.9858717309119838</v>
      </c>
      <c r="Y1140" s="11">
        <v>4.957972346308086</v>
      </c>
      <c r="Z1140" s="11">
        <v>4.9306986787819751</v>
      </c>
      <c r="AA1140" s="11">
        <v>4.9041280997468739</v>
      </c>
      <c r="AB1140" s="11">
        <v>4.878337013552855</v>
      </c>
      <c r="AC1140" s="11">
        <v>4.853351263984603</v>
      </c>
      <c r="AD1140" s="11">
        <v>4.8291209596365681</v>
      </c>
      <c r="AE1140" s="11">
        <v>4.8055899926295282</v>
      </c>
      <c r="AF1140" s="11">
        <v>4.7827022550842626</v>
      </c>
      <c r="AG1140" s="11">
        <v>4.7604016391215493</v>
      </c>
      <c r="AH1140" s="11">
        <v>4.7386320368621675</v>
      </c>
      <c r="AI1140" s="11">
        <v>4.7173373404268943</v>
      </c>
      <c r="AJ1140" s="11">
        <v>4.6964752557312313</v>
      </c>
      <c r="AK1140" s="11">
        <v>4.6760696877628645</v>
      </c>
      <c r="AL1140" s="11">
        <v>4.656164348388506</v>
      </c>
      <c r="AM1140" s="11">
        <v>4.6368029530883277</v>
      </c>
      <c r="AN1140" s="11">
        <v>4.6180292173425004</v>
      </c>
      <c r="AO1140" s="11">
        <v>4.5998868566311923</v>
      </c>
      <c r="AP1140" s="11">
        <v>4.5824195864345763</v>
      </c>
      <c r="AQ1140" s="11">
        <v>4.5656677952142832</v>
      </c>
      <c r="AR1140" s="11">
        <v>4.5496356312101183</v>
      </c>
      <c r="AS1140" s="11">
        <v>4.5343049690649053</v>
      </c>
      <c r="AT1140" s="11">
        <v>4.5196573589113651</v>
      </c>
      <c r="AU1140" s="11">
        <v>4.5056743508822148</v>
      </c>
      <c r="AV1140" s="11">
        <v>4.4923374951101751</v>
      </c>
      <c r="AW1140" s="11">
        <v>4.4796283417279632</v>
      </c>
      <c r="AX1140" s="11">
        <v>4.4675284408682998</v>
      </c>
      <c r="AY1140" s="11">
        <v>4.4560083507368367</v>
      </c>
    </row>
    <row r="1141" spans="1:51">
      <c r="A1141" s="5">
        <v>38121</v>
      </c>
      <c r="B1141" s="11">
        <v>4.7019066350719525</v>
      </c>
      <c r="C1141" s="11">
        <v>4.9326592197119199</v>
      </c>
      <c r="D1141" s="11">
        <v>5.0005661972304569</v>
      </c>
      <c r="E1141" s="11">
        <v>5.0552284260853657</v>
      </c>
      <c r="F1141" s="11">
        <v>5.0970803486196576</v>
      </c>
      <c r="G1141" s="11">
        <v>5.1261522991151907</v>
      </c>
      <c r="H1141" s="11">
        <v>5.1449168087261405</v>
      </c>
      <c r="I1141" s="11">
        <v>5.1550165179146523</v>
      </c>
      <c r="J1141" s="11">
        <v>5.1583109154338471</v>
      </c>
      <c r="K1141" s="11">
        <v>5.1567723610684517</v>
      </c>
      <c r="L1141" s="11">
        <v>5.1517301878935706</v>
      </c>
      <c r="M1141" s="11">
        <v>5.1438417763561297</v>
      </c>
      <c r="N1141" s="11">
        <v>5.1333219335439226</v>
      </c>
      <c r="O1141" s="11">
        <v>5.120213070680812</v>
      </c>
      <c r="P1141" s="11">
        <v>5.1044358507854151</v>
      </c>
      <c r="Q1141" s="11">
        <v>5.0859581532762395</v>
      </c>
      <c r="R1141" s="11">
        <v>5.0649531872549556</v>
      </c>
      <c r="S1141" s="11">
        <v>5.041836515333479</v>
      </c>
      <c r="T1141" s="11">
        <v>5.0171190671411949</v>
      </c>
      <c r="U1141" s="11">
        <v>4.9913452089772514</v>
      </c>
      <c r="V1141" s="11">
        <v>4.9650918598356748</v>
      </c>
      <c r="W1141" s="11">
        <v>4.938846819422837</v>
      </c>
      <c r="X1141" s="11">
        <v>4.9130148027353169</v>
      </c>
      <c r="Y1141" s="11">
        <v>4.8879504192611183</v>
      </c>
      <c r="Z1141" s="11">
        <v>4.8637121411058315</v>
      </c>
      <c r="AA1141" s="11">
        <v>4.8402644419810654</v>
      </c>
      <c r="AB1141" s="11">
        <v>4.8175713949797796</v>
      </c>
      <c r="AC1141" s="11">
        <v>4.7955785022411721</v>
      </c>
      <c r="AD1141" s="11">
        <v>4.7742046400433864</v>
      </c>
      <c r="AE1141" s="11">
        <v>4.7533666292636036</v>
      </c>
      <c r="AF1141" s="11">
        <v>4.7329812907790059</v>
      </c>
      <c r="AG1141" s="11">
        <v>4.7129654454667751</v>
      </c>
      <c r="AH1141" s="11">
        <v>4.6932359142040934</v>
      </c>
      <c r="AI1141" s="11">
        <v>4.6737095178681427</v>
      </c>
      <c r="AJ1141" s="11">
        <v>4.6543244743028849</v>
      </c>
      <c r="AK1141" s="11">
        <v>4.6351165973199633</v>
      </c>
      <c r="AL1141" s="11">
        <v>4.6161495113401516</v>
      </c>
      <c r="AM1141" s="11">
        <v>4.5974868428283546</v>
      </c>
      <c r="AN1141" s="11">
        <v>4.5791922182494753</v>
      </c>
      <c r="AO1141" s="11">
        <v>4.5613292640684202</v>
      </c>
      <c r="AP1141" s="11">
        <v>4.5439616067500914</v>
      </c>
      <c r="AQ1141" s="11">
        <v>4.5271489990605858</v>
      </c>
      <c r="AR1141" s="11">
        <v>4.5109113548595658</v>
      </c>
      <c r="AS1141" s="11">
        <v>4.4952451540228564</v>
      </c>
      <c r="AT1141" s="11">
        <v>4.480146576202789</v>
      </c>
      <c r="AU1141" s="11">
        <v>4.4656118010516961</v>
      </c>
      <c r="AV1141" s="11">
        <v>4.4516370082219048</v>
      </c>
      <c r="AW1141" s="11">
        <v>4.4382183773657493</v>
      </c>
      <c r="AX1141" s="11">
        <v>4.4253520881355595</v>
      </c>
      <c r="AY1141" s="11">
        <v>4.4130213939052654</v>
      </c>
    </row>
    <row r="1142" spans="1:51">
      <c r="A1142" s="5">
        <v>38124</v>
      </c>
      <c r="B1142" s="11">
        <v>4.6639478477564484</v>
      </c>
      <c r="C1142" s="11">
        <v>4.871569537253146</v>
      </c>
      <c r="D1142" s="11">
        <v>4.9461602076952822</v>
      </c>
      <c r="E1142" s="11">
        <v>5.0038393245440371</v>
      </c>
      <c r="F1142" s="11">
        <v>5.0463790315318651</v>
      </c>
      <c r="G1142" s="11">
        <v>5.0757707838249653</v>
      </c>
      <c r="H1142" s="11">
        <v>5.0949827557894247</v>
      </c>
      <c r="I1142" s="11">
        <v>5.1057119084850102</v>
      </c>
      <c r="J1142" s="11">
        <v>5.1097547004593231</v>
      </c>
      <c r="K1142" s="11">
        <v>5.1090025076788645</v>
      </c>
      <c r="L1142" s="11">
        <v>5.104736902634623</v>
      </c>
      <c r="M1142" s="11">
        <v>5.0975995148738278</v>
      </c>
      <c r="N1142" s="11">
        <v>5.0878096204265226</v>
      </c>
      <c r="O1142" s="11">
        <v>5.075423341994707</v>
      </c>
      <c r="P1142" s="11">
        <v>5.0603809872922714</v>
      </c>
      <c r="Q1142" s="11">
        <v>5.04266715490989</v>
      </c>
      <c r="R1142" s="11">
        <v>5.0224680996527491</v>
      </c>
      <c r="S1142" s="11">
        <v>5.000206015564741</v>
      </c>
      <c r="T1142" s="11">
        <v>4.9763924442434524</v>
      </c>
      <c r="U1142" s="11">
        <v>4.9515677568683216</v>
      </c>
      <c r="V1142" s="11">
        <v>4.9262988277090942</v>
      </c>
      <c r="W1142" s="11">
        <v>4.9010604897648102</v>
      </c>
      <c r="X1142" s="11">
        <v>4.8762436224118764</v>
      </c>
      <c r="Y1142" s="11">
        <v>4.8521906040129332</v>
      </c>
      <c r="Z1142" s="11">
        <v>4.8289462585393554</v>
      </c>
      <c r="AA1142" s="11">
        <v>4.806461748914483</v>
      </c>
      <c r="AB1142" s="11">
        <v>4.7846879370903377</v>
      </c>
      <c r="AC1142" s="11">
        <v>4.7635622534876534</v>
      </c>
      <c r="AD1142" s="11">
        <v>4.7430031495397609</v>
      </c>
      <c r="AE1142" s="11">
        <v>4.7229276416685408</v>
      </c>
      <c r="AF1142" s="11">
        <v>4.7032527462958731</v>
      </c>
      <c r="AG1142" s="11">
        <v>4.6838954798436401</v>
      </c>
      <c r="AH1142" s="11">
        <v>4.6647728587337234</v>
      </c>
      <c r="AI1142" s="11">
        <v>4.6458018993880019</v>
      </c>
      <c r="AJ1142" s="11">
        <v>4.6269214531551377</v>
      </c>
      <c r="AK1142" s="11">
        <v>4.6081683409222309</v>
      </c>
      <c r="AL1142" s="11">
        <v>4.5896068490852882</v>
      </c>
      <c r="AM1142" s="11">
        <v>4.5713012654143803</v>
      </c>
      <c r="AN1142" s="11">
        <v>4.5533158776795819</v>
      </c>
      <c r="AO1142" s="11">
        <v>4.5357149736509648</v>
      </c>
      <c r="AP1142" s="11">
        <v>4.5185628410986025</v>
      </c>
      <c r="AQ1142" s="11">
        <v>4.5019197001179432</v>
      </c>
      <c r="AR1142" s="11">
        <v>4.4858047216384911</v>
      </c>
      <c r="AS1142" s="11">
        <v>4.4702132826058225</v>
      </c>
      <c r="AT1142" s="11">
        <v>4.4551404684253493</v>
      </c>
      <c r="AU1142" s="11">
        <v>4.4405813645024867</v>
      </c>
      <c r="AV1142" s="11">
        <v>4.4265310562426485</v>
      </c>
      <c r="AW1142" s="11">
        <v>4.4129846290512456</v>
      </c>
      <c r="AX1142" s="11">
        <v>4.3999371683336941</v>
      </c>
      <c r="AY1142" s="11">
        <v>4.3873713998184956</v>
      </c>
    </row>
    <row r="1143" spans="1:51">
      <c r="A1143" s="5">
        <v>38125</v>
      </c>
      <c r="B1143" s="11">
        <v>4.6789613616155199</v>
      </c>
      <c r="C1143" s="11">
        <v>4.911367998371599</v>
      </c>
      <c r="D1143" s="11">
        <v>4.9961180899257203</v>
      </c>
      <c r="E1143" s="11">
        <v>5.0578590122592848</v>
      </c>
      <c r="F1143" s="11">
        <v>5.1025053343722258</v>
      </c>
      <c r="G1143" s="11">
        <v>5.1332007606300918</v>
      </c>
      <c r="H1143" s="11">
        <v>5.1531057181637134</v>
      </c>
      <c r="I1143" s="11">
        <v>5.1641056996115848</v>
      </c>
      <c r="J1143" s="11">
        <v>5.1681803982623995</v>
      </c>
      <c r="K1143" s="11">
        <v>5.1673294041209665</v>
      </c>
      <c r="L1143" s="11">
        <v>5.1628748803867355</v>
      </c>
      <c r="M1143" s="11">
        <v>5.1554664645116919</v>
      </c>
      <c r="N1143" s="11">
        <v>5.1453175896819223</v>
      </c>
      <c r="O1143" s="11">
        <v>5.1324784462044306</v>
      </c>
      <c r="P1143" s="11">
        <v>5.1168932338808846</v>
      </c>
      <c r="Q1143" s="11">
        <v>5.0985618311267782</v>
      </c>
      <c r="R1143" s="11">
        <v>5.0776968339016486</v>
      </c>
      <c r="S1143" s="11">
        <v>5.0547488817892372</v>
      </c>
      <c r="T1143" s="11">
        <v>5.0302551550635917</v>
      </c>
      <c r="U1143" s="11">
        <v>5.0047765510646691</v>
      </c>
      <c r="V1143" s="11">
        <v>4.9788935335377316</v>
      </c>
      <c r="W1143" s="11">
        <v>4.9530868317976546</v>
      </c>
      <c r="X1143" s="11">
        <v>4.9277475952187952</v>
      </c>
      <c r="Y1143" s="11">
        <v>4.9032120329341531</v>
      </c>
      <c r="Z1143" s="11">
        <v>4.8795186260514445</v>
      </c>
      <c r="AA1143" s="11">
        <v>4.8566151307393088</v>
      </c>
      <c r="AB1143" s="11">
        <v>4.8344490600374916</v>
      </c>
      <c r="AC1143" s="11">
        <v>4.8129573966781765</v>
      </c>
      <c r="AD1143" s="11">
        <v>4.7920624586633078</v>
      </c>
      <c r="AE1143" s="11">
        <v>4.771685478116745</v>
      </c>
      <c r="AF1143" s="11">
        <v>4.7517476871623501</v>
      </c>
      <c r="AG1143" s="11">
        <v>4.7321703179239814</v>
      </c>
      <c r="AH1143" s="11">
        <v>4.7128746025254982</v>
      </c>
      <c r="AI1143" s="11">
        <v>4.6937817730907607</v>
      </c>
      <c r="AJ1143" s="11">
        <v>4.6748346460655652</v>
      </c>
      <c r="AK1143" s="11">
        <v>4.6560713049017624</v>
      </c>
      <c r="AL1143" s="11">
        <v>4.6375561083970602</v>
      </c>
      <c r="AM1143" s="11">
        <v>4.6193534161899059</v>
      </c>
      <c r="AN1143" s="11">
        <v>4.6015275879187429</v>
      </c>
      <c r="AO1143" s="11">
        <v>4.5841429832220184</v>
      </c>
      <c r="AP1143" s="11">
        <v>4.5672639617381776</v>
      </c>
      <c r="AQ1143" s="11">
        <v>4.5509504727872123</v>
      </c>
      <c r="AR1143" s="11">
        <v>4.5352187889921165</v>
      </c>
      <c r="AS1143" s="11">
        <v>4.5200602355798658</v>
      </c>
      <c r="AT1143" s="11">
        <v>4.5054658457090673</v>
      </c>
      <c r="AU1143" s="11">
        <v>4.4914266525383288</v>
      </c>
      <c r="AV1143" s="11">
        <v>4.4779336892262576</v>
      </c>
      <c r="AW1143" s="11">
        <v>4.4649779889314596</v>
      </c>
      <c r="AX1143" s="11">
        <v>4.4525505848125437</v>
      </c>
      <c r="AY1143" s="11">
        <v>4.4406303259734159</v>
      </c>
    </row>
    <row r="1144" spans="1:51">
      <c r="A1144" s="5">
        <v>38126</v>
      </c>
      <c r="B1144" s="11">
        <v>4.8180068920217156</v>
      </c>
      <c r="C1144" s="11">
        <v>5.0111886480215793</v>
      </c>
      <c r="D1144" s="11">
        <v>5.0730332778799783</v>
      </c>
      <c r="E1144" s="11">
        <v>5.1250711139206828</v>
      </c>
      <c r="F1144" s="11">
        <v>5.1645642595058199</v>
      </c>
      <c r="G1144" s="11">
        <v>5.1916268496080695</v>
      </c>
      <c r="H1144" s="11">
        <v>5.2088158084372633</v>
      </c>
      <c r="I1144" s="11">
        <v>5.2177340006046355</v>
      </c>
      <c r="J1144" s="11">
        <v>5.2201670875368897</v>
      </c>
      <c r="K1144" s="11">
        <v>5.2178778324661659</v>
      </c>
      <c r="L1144" s="11">
        <v>5.2120232118189849</v>
      </c>
      <c r="M1144" s="11">
        <v>5.2031767090688925</v>
      </c>
      <c r="N1144" s="11">
        <v>5.191506561556225</v>
      </c>
      <c r="O1144" s="11">
        <v>5.1770228236761664</v>
      </c>
      <c r="P1144" s="11">
        <v>5.1596150123905771</v>
      </c>
      <c r="Q1144" s="11">
        <v>5.139233597418345</v>
      </c>
      <c r="R1144" s="11">
        <v>5.1160621755988993</v>
      </c>
      <c r="S1144" s="11">
        <v>5.0905505359976653</v>
      </c>
      <c r="T1144" s="11">
        <v>5.0632494894375286</v>
      </c>
      <c r="U1144" s="11">
        <v>5.0347480820243637</v>
      </c>
      <c r="V1144" s="11">
        <v>5.0056719310400508</v>
      </c>
      <c r="W1144" s="11">
        <v>4.9765586148715153</v>
      </c>
      <c r="X1144" s="11">
        <v>4.9478664754041644</v>
      </c>
      <c r="Y1144" s="11">
        <v>4.9199941691565741</v>
      </c>
      <c r="Z1144" s="11">
        <v>4.8930495894320298</v>
      </c>
      <c r="AA1144" s="11">
        <v>4.8670549066005844</v>
      </c>
      <c r="AB1144" s="11">
        <v>4.8420313643686894</v>
      </c>
      <c r="AC1144" s="11">
        <v>4.8179596977139107</v>
      </c>
      <c r="AD1144" s="11">
        <v>4.794765041670928</v>
      </c>
      <c r="AE1144" s="11">
        <v>4.7723685000265821</v>
      </c>
      <c r="AF1144" s="11">
        <v>4.7506911765677149</v>
      </c>
      <c r="AG1144" s="11">
        <v>4.7296541750811665</v>
      </c>
      <c r="AH1144" s="11">
        <v>4.7091785993537787</v>
      </c>
      <c r="AI1144" s="11">
        <v>4.6891855531723943</v>
      </c>
      <c r="AJ1144" s="11">
        <v>4.669613875287169</v>
      </c>
      <c r="AK1144" s="11">
        <v>4.65047940673192</v>
      </c>
      <c r="AL1144" s="11">
        <v>4.6318188820388437</v>
      </c>
      <c r="AM1144" s="11">
        <v>4.6136690361329595</v>
      </c>
      <c r="AN1144" s="11">
        <v>4.5960666039392919</v>
      </c>
      <c r="AO1144" s="11">
        <v>4.5790483203828591</v>
      </c>
      <c r="AP1144" s="11">
        <v>4.5626509203886849</v>
      </c>
      <c r="AQ1144" s="11">
        <v>4.5469078602689139</v>
      </c>
      <c r="AR1144" s="11">
        <v>4.5318207297415318</v>
      </c>
      <c r="AS1144" s="11">
        <v>4.5173731830889645</v>
      </c>
      <c r="AT1144" s="11">
        <v>4.5035486741567983</v>
      </c>
      <c r="AU1144" s="11">
        <v>4.4903306567906203</v>
      </c>
      <c r="AV1144" s="11">
        <v>4.4777025848360159</v>
      </c>
      <c r="AW1144" s="11">
        <v>4.4656479121385733</v>
      </c>
      <c r="AX1144" s="11">
        <v>4.4541500925438804</v>
      </c>
      <c r="AY1144" s="11">
        <v>4.4431808109680659</v>
      </c>
    </row>
    <row r="1145" spans="1:51">
      <c r="A1145" s="5">
        <v>38127</v>
      </c>
      <c r="B1145" s="11">
        <v>4.8287840341352775</v>
      </c>
      <c r="C1145" s="11">
        <v>5.0260766966717458</v>
      </c>
      <c r="D1145" s="11">
        <v>5.0883906393529745</v>
      </c>
      <c r="E1145" s="11">
        <v>5.1371385251088242</v>
      </c>
      <c r="F1145" s="11">
        <v>5.1722523274318517</v>
      </c>
      <c r="G1145" s="11">
        <v>5.1951958051945368</v>
      </c>
      <c r="H1145" s="11">
        <v>5.2088790414705679</v>
      </c>
      <c r="I1145" s="11">
        <v>5.2149623081560099</v>
      </c>
      <c r="J1145" s="11">
        <v>5.2151521644261161</v>
      </c>
      <c r="K1145" s="11">
        <v>5.2110712182022105</v>
      </c>
      <c r="L1145" s="11">
        <v>5.2037409251381721</v>
      </c>
      <c r="M1145" s="11">
        <v>5.1936263888652876</v>
      </c>
      <c r="N1145" s="11">
        <v>5.180821813432666</v>
      </c>
      <c r="O1145" s="11">
        <v>5.1652801972418452</v>
      </c>
      <c r="P1145" s="11">
        <v>5.14685240855668</v>
      </c>
      <c r="Q1145" s="11">
        <v>5.1254558707929823</v>
      </c>
      <c r="R1145" s="11">
        <v>5.1012381099473547</v>
      </c>
      <c r="S1145" s="11">
        <v>5.0746144610845842</v>
      </c>
      <c r="T1145" s="11">
        <v>5.0461069659622719</v>
      </c>
      <c r="U1145" s="11">
        <v>5.0162866686648595</v>
      </c>
      <c r="V1145" s="11">
        <v>4.9857737340549448</v>
      </c>
      <c r="W1145" s="11">
        <v>4.9551123288011638</v>
      </c>
      <c r="X1145" s="11">
        <v>4.9247788174685354</v>
      </c>
      <c r="Y1145" s="11">
        <v>4.8951964198425237</v>
      </c>
      <c r="Z1145" s="11">
        <v>4.8665048100872337</v>
      </c>
      <c r="AA1145" s="11">
        <v>4.8387599803308694</v>
      </c>
      <c r="AB1145" s="11">
        <v>4.8120167209952314</v>
      </c>
      <c r="AC1145" s="11">
        <v>4.7862788264809408</v>
      </c>
      <c r="AD1145" s="11">
        <v>4.7614811050090813</v>
      </c>
      <c r="AE1145" s="11">
        <v>4.737553467958632</v>
      </c>
      <c r="AF1145" s="11">
        <v>4.7144258267085712</v>
      </c>
      <c r="AG1145" s="11">
        <v>4.6920280926378783</v>
      </c>
      <c r="AH1145" s="11">
        <v>4.6702901771255307</v>
      </c>
      <c r="AI1145" s="11">
        <v>4.6491419915505077</v>
      </c>
      <c r="AJ1145" s="11">
        <v>4.628529588053647</v>
      </c>
      <c r="AK1145" s="11">
        <v>4.6084679586132982</v>
      </c>
      <c r="AL1145" s="11">
        <v>4.5889904975351099</v>
      </c>
      <c r="AM1145" s="11">
        <v>4.5701305993049255</v>
      </c>
      <c r="AN1145" s="11">
        <v>4.55192165840859</v>
      </c>
      <c r="AO1145" s="11">
        <v>4.5343970693319475</v>
      </c>
      <c r="AP1145" s="11">
        <v>4.5175902265608432</v>
      </c>
      <c r="AQ1145" s="11">
        <v>4.5015312362620348</v>
      </c>
      <c r="AR1145" s="11">
        <v>4.4862188336050695</v>
      </c>
      <c r="AS1145" s="11">
        <v>4.471634356005425</v>
      </c>
      <c r="AT1145" s="11">
        <v>4.4577589554698971</v>
      </c>
      <c r="AU1145" s="11">
        <v>4.4445737840052821</v>
      </c>
      <c r="AV1145" s="11">
        <v>4.4320599936183767</v>
      </c>
      <c r="AW1145" s="11">
        <v>4.4201987363159754</v>
      </c>
      <c r="AX1145" s="11">
        <v>4.4089711641030478</v>
      </c>
      <c r="AY1145" s="11">
        <v>4.3983458374976925</v>
      </c>
    </row>
    <row r="1146" spans="1:51">
      <c r="A1146" s="5">
        <v>38128</v>
      </c>
      <c r="B1146" s="11">
        <v>4.8424165288021523</v>
      </c>
      <c r="C1146" s="11">
        <v>5.0469830690782773</v>
      </c>
      <c r="D1146" s="11">
        <v>5.1071569511471075</v>
      </c>
      <c r="E1146" s="11">
        <v>5.1474578032672085</v>
      </c>
      <c r="F1146" s="11">
        <v>5.1731458179806049</v>
      </c>
      <c r="G1146" s="11">
        <v>5.1880900036254989</v>
      </c>
      <c r="H1146" s="11">
        <v>5.1957097998384931</v>
      </c>
      <c r="I1146" s="11">
        <v>5.1975990854670009</v>
      </c>
      <c r="J1146" s="11">
        <v>5.1951901449618321</v>
      </c>
      <c r="K1146" s="11">
        <v>5.1897761541700653</v>
      </c>
      <c r="L1146" s="11">
        <v>5.1821081312834814</v>
      </c>
      <c r="M1146" s="11">
        <v>5.1724482332945794</v>
      </c>
      <c r="N1146" s="11">
        <v>5.160727019191218</v>
      </c>
      <c r="O1146" s="11">
        <v>5.1467475853301199</v>
      </c>
      <c r="P1146" s="11">
        <v>5.1302122742583949</v>
      </c>
      <c r="Q1146" s="11">
        <v>5.1109011107731908</v>
      </c>
      <c r="R1146" s="11">
        <v>5.0888272308706028</v>
      </c>
      <c r="S1146" s="11">
        <v>5.0642904874546986</v>
      </c>
      <c r="T1146" s="11">
        <v>5.0377186434090904</v>
      </c>
      <c r="U1146" s="11">
        <v>5.0096131974264226</v>
      </c>
      <c r="V1146" s="11">
        <v>4.9805510711512051</v>
      </c>
      <c r="W1146" s="11">
        <v>4.9510555509442247</v>
      </c>
      <c r="X1146" s="11">
        <v>4.9216026243803714</v>
      </c>
      <c r="Y1146" s="11">
        <v>4.8926177802563666</v>
      </c>
      <c r="Z1146" s="11">
        <v>4.8642671455567568</v>
      </c>
      <c r="AA1146" s="11">
        <v>4.8366439653181059</v>
      </c>
      <c r="AB1146" s="11">
        <v>4.8098400225554343</v>
      </c>
      <c r="AC1146" s="11">
        <v>4.7838906850615253</v>
      </c>
      <c r="AD1146" s="11">
        <v>4.7587582468340894</v>
      </c>
      <c r="AE1146" s="11">
        <v>4.7344001394514761</v>
      </c>
      <c r="AF1146" s="11">
        <v>4.7107737944920354</v>
      </c>
      <c r="AG1146" s="11">
        <v>4.6878366435341166</v>
      </c>
      <c r="AH1146" s="11">
        <v>4.665546118156068</v>
      </c>
      <c r="AI1146" s="11">
        <v>4.6438596499362399</v>
      </c>
      <c r="AJ1146" s="11">
        <v>4.6227475945109937</v>
      </c>
      <c r="AK1146" s="11">
        <v>4.6022328582294598</v>
      </c>
      <c r="AL1146" s="11">
        <v>4.5823517022567684</v>
      </c>
      <c r="AM1146" s="11">
        <v>4.5631403877604448</v>
      </c>
      <c r="AN1146" s="11">
        <v>4.5446351759080166</v>
      </c>
      <c r="AO1146" s="11">
        <v>4.5268723278670118</v>
      </c>
      <c r="AP1146" s="11">
        <v>4.5098881048049568</v>
      </c>
      <c r="AQ1146" s="11">
        <v>4.493714665975677</v>
      </c>
      <c r="AR1146" s="11">
        <v>4.47834714403578</v>
      </c>
      <c r="AS1146" s="11">
        <v>4.4637610303798541</v>
      </c>
      <c r="AT1146" s="11">
        <v>4.449931636061832</v>
      </c>
      <c r="AU1146" s="11">
        <v>4.4368342721356422</v>
      </c>
      <c r="AV1146" s="11">
        <v>4.4244442496552168</v>
      </c>
      <c r="AW1146" s="11">
        <v>4.4127368796744868</v>
      </c>
      <c r="AX1146" s="11">
        <v>4.401687473122581</v>
      </c>
      <c r="AY1146" s="11">
        <v>4.3912586277508288</v>
      </c>
    </row>
    <row r="1147" spans="1:51">
      <c r="A1147" s="5">
        <v>38131</v>
      </c>
      <c r="B1147" s="11">
        <v>4.8836955090359604</v>
      </c>
      <c r="C1147" s="11">
        <v>5.0779021063982741</v>
      </c>
      <c r="D1147" s="11">
        <v>5.1318625907701207</v>
      </c>
      <c r="E1147" s="11">
        <v>5.1713712494957127</v>
      </c>
      <c r="F1147" s="11">
        <v>5.1986379937540219</v>
      </c>
      <c r="G1147" s="11">
        <v>5.2158367837094142</v>
      </c>
      <c r="H1147" s="11">
        <v>5.2258717841816331</v>
      </c>
      <c r="I1147" s="11">
        <v>5.2301023658533268</v>
      </c>
      <c r="J1147" s="11">
        <v>5.2298019573196211</v>
      </c>
      <c r="K1147" s="11">
        <v>5.2260989743698349</v>
      </c>
      <c r="L1147" s="11">
        <v>5.2196223870946845</v>
      </c>
      <c r="M1147" s="11">
        <v>5.2105718306465922</v>
      </c>
      <c r="N1147" s="11">
        <v>5.1988536432701524</v>
      </c>
      <c r="O1147" s="11">
        <v>5.1842639927562324</v>
      </c>
      <c r="P1147" s="11">
        <v>5.166518694515962</v>
      </c>
      <c r="Q1147" s="11">
        <v>5.145434206450088</v>
      </c>
      <c r="R1147" s="11">
        <v>5.121086900731183</v>
      </c>
      <c r="S1147" s="11">
        <v>5.0938619303942145</v>
      </c>
      <c r="T1147" s="11">
        <v>5.0642797761398723</v>
      </c>
      <c r="U1147" s="11">
        <v>5.0329318735433777</v>
      </c>
      <c r="V1147" s="11">
        <v>5.0004801947733322</v>
      </c>
      <c r="W1147" s="11">
        <v>4.9675256045595919</v>
      </c>
      <c r="X1147" s="11">
        <v>4.9346159768494076</v>
      </c>
      <c r="Y1147" s="11">
        <v>4.9022389031976266</v>
      </c>
      <c r="Z1147" s="11">
        <v>4.8706138947003925</v>
      </c>
      <c r="AA1147" s="11">
        <v>4.8398879790923264</v>
      </c>
      <c r="AB1147" s="11">
        <v>4.8102060889819498</v>
      </c>
      <c r="AC1147" s="11">
        <v>4.7816348210332409</v>
      </c>
      <c r="AD1147" s="11">
        <v>4.7541407600078154</v>
      </c>
      <c r="AE1147" s="11">
        <v>4.7276839798036043</v>
      </c>
      <c r="AF1147" s="11">
        <v>4.7022245543185317</v>
      </c>
      <c r="AG1147" s="11">
        <v>4.6777225574505286</v>
      </c>
      <c r="AH1147" s="11">
        <v>4.6541380630975198</v>
      </c>
      <c r="AI1147" s="11">
        <v>4.6314311451574355</v>
      </c>
      <c r="AJ1147" s="11">
        <v>4.6095713768588915</v>
      </c>
      <c r="AK1147" s="11">
        <v>4.5885663287536325</v>
      </c>
      <c r="AL1147" s="11">
        <v>4.5684330707239695</v>
      </c>
      <c r="AM1147" s="11">
        <v>4.5491886726522726</v>
      </c>
      <c r="AN1147" s="11">
        <v>4.530850204420914</v>
      </c>
      <c r="AO1147" s="11">
        <v>4.5134347359122673</v>
      </c>
      <c r="AP1147" s="11">
        <v>4.4969593370087022</v>
      </c>
      <c r="AQ1147" s="11">
        <v>4.4814374649290762</v>
      </c>
      <c r="AR1147" s="11">
        <v>4.4668505566655181</v>
      </c>
      <c r="AS1147" s="11">
        <v>4.4531633145212526</v>
      </c>
      <c r="AT1147" s="11">
        <v>4.4403402949317492</v>
      </c>
      <c r="AU1147" s="11">
        <v>4.4283460543324837</v>
      </c>
      <c r="AV1147" s="11">
        <v>4.4171451491589284</v>
      </c>
      <c r="AW1147" s="11">
        <v>4.4067021358465546</v>
      </c>
      <c r="AX1147" s="11">
        <v>4.396981570604976</v>
      </c>
      <c r="AY1147" s="11">
        <v>4.3879359374287414</v>
      </c>
    </row>
    <row r="1148" spans="1:51">
      <c r="A1148" s="5">
        <v>38132</v>
      </c>
      <c r="B1148" s="11">
        <v>4.8666636719874647</v>
      </c>
      <c r="C1148" s="11">
        <v>5.0564498266815932</v>
      </c>
      <c r="D1148" s="11">
        <v>5.1096754658331713</v>
      </c>
      <c r="E1148" s="11">
        <v>5.149370933742194</v>
      </c>
      <c r="F1148" s="11">
        <v>5.1765679045277828</v>
      </c>
      <c r="G1148" s="11">
        <v>5.1932016359000679</v>
      </c>
      <c r="H1148" s="11">
        <v>5.2021042151404764</v>
      </c>
      <c r="I1148" s="11">
        <v>5.2047917857377213</v>
      </c>
      <c r="J1148" s="11">
        <v>5.202742339639455</v>
      </c>
      <c r="K1148" s="11">
        <v>5.1972779713702497</v>
      </c>
      <c r="L1148" s="11">
        <v>5.189187268369297</v>
      </c>
      <c r="M1148" s="11">
        <v>5.1788071495004511</v>
      </c>
      <c r="N1148" s="11">
        <v>5.1661521938404285</v>
      </c>
      <c r="O1148" s="11">
        <v>5.1511115215114289</v>
      </c>
      <c r="P1148" s="11">
        <v>5.1334681656547687</v>
      </c>
      <c r="Q1148" s="11">
        <v>5.1130758155771563</v>
      </c>
      <c r="R1148" s="11">
        <v>5.090000556237003</v>
      </c>
      <c r="S1148" s="11">
        <v>5.0645697285461022</v>
      </c>
      <c r="T1148" s="11">
        <v>5.0372272127544049</v>
      </c>
      <c r="U1148" s="11">
        <v>5.0084796107348355</v>
      </c>
      <c r="V1148" s="11">
        <v>4.9788947121149416</v>
      </c>
      <c r="W1148" s="11">
        <v>4.9489800469121219</v>
      </c>
      <c r="X1148" s="11">
        <v>4.9191924622682741</v>
      </c>
      <c r="Y1148" s="11">
        <v>4.8899354728101283</v>
      </c>
      <c r="Z1148" s="11">
        <v>4.8613575269345937</v>
      </c>
      <c r="AA1148" s="11">
        <v>4.8335381350276716</v>
      </c>
      <c r="AB1148" s="11">
        <v>4.8065553716700089</v>
      </c>
      <c r="AC1148" s="11">
        <v>4.7804352938951942</v>
      </c>
      <c r="AD1148" s="11">
        <v>4.755138499444195</v>
      </c>
      <c r="AE1148" s="11">
        <v>4.7306214175923245</v>
      </c>
      <c r="AF1148" s="11">
        <v>4.7068404776148967</v>
      </c>
      <c r="AG1148" s="11">
        <v>4.6837521087872274</v>
      </c>
      <c r="AH1148" s="11">
        <v>4.6613127403846297</v>
      </c>
      <c r="AI1148" s="11">
        <v>4.6394788016847572</v>
      </c>
      <c r="AJ1148" s="11">
        <v>4.6182208126243154</v>
      </c>
      <c r="AK1148" s="11">
        <v>4.5975647393653913</v>
      </c>
      <c r="AL1148" s="11">
        <v>4.5775501842362427</v>
      </c>
      <c r="AM1148" s="11">
        <v>4.558216749565128</v>
      </c>
      <c r="AN1148" s="11">
        <v>4.5396040376803075</v>
      </c>
      <c r="AO1148" s="11">
        <v>4.5217516509100379</v>
      </c>
      <c r="AP1148" s="11">
        <v>4.5046991915825796</v>
      </c>
      <c r="AQ1148" s="11">
        <v>4.4884816883680294</v>
      </c>
      <c r="AR1148" s="11">
        <v>4.4730943621657593</v>
      </c>
      <c r="AS1148" s="11">
        <v>4.4585119371100825</v>
      </c>
      <c r="AT1148" s="11">
        <v>4.4447089679401168</v>
      </c>
      <c r="AU1148" s="11">
        <v>4.4316600093949834</v>
      </c>
      <c r="AV1148" s="11">
        <v>4.419339616213799</v>
      </c>
      <c r="AW1148" s="11">
        <v>4.4077223431356831</v>
      </c>
      <c r="AX1148" s="11">
        <v>4.3967827444704337</v>
      </c>
      <c r="AY1148" s="11">
        <v>4.3864819662076746</v>
      </c>
    </row>
    <row r="1149" spans="1:51">
      <c r="A1149" s="5">
        <v>38133</v>
      </c>
      <c r="B1149" s="11">
        <v>4.8369928546373213</v>
      </c>
      <c r="C1149" s="11">
        <v>5.0237106362762098</v>
      </c>
      <c r="D1149" s="11">
        <v>5.0799442108696677</v>
      </c>
      <c r="E1149" s="11">
        <v>5.1211760099603936</v>
      </c>
      <c r="F1149" s="11">
        <v>5.1485753167317867</v>
      </c>
      <c r="G1149" s="11">
        <v>5.1642221376026631</v>
      </c>
      <c r="H1149" s="11">
        <v>5.1709984584179969</v>
      </c>
      <c r="I1149" s="11">
        <v>5.1706278914701835</v>
      </c>
      <c r="J1149" s="11">
        <v>5.1650047325730633</v>
      </c>
      <c r="K1149" s="11">
        <v>5.1560354845884424</v>
      </c>
      <c r="L1149" s="11">
        <v>5.1449252429503867</v>
      </c>
      <c r="M1149" s="11">
        <v>5.1322152003026789</v>
      </c>
      <c r="N1149" s="11">
        <v>5.1179790188142631</v>
      </c>
      <c r="O1149" s="11">
        <v>5.1021089083355804</v>
      </c>
      <c r="P1149" s="11">
        <v>5.084336341457381</v>
      </c>
      <c r="Q1149" s="11">
        <v>5.0644385785334496</v>
      </c>
      <c r="R1149" s="11">
        <v>5.0423710644793163</v>
      </c>
      <c r="S1149" s="11">
        <v>5.0183309003464647</v>
      </c>
      <c r="T1149" s="11">
        <v>4.9926337373995393</v>
      </c>
      <c r="U1149" s="11">
        <v>4.9656754140933028</v>
      </c>
      <c r="V1149" s="11">
        <v>4.9379324322037581</v>
      </c>
      <c r="W1149" s="11">
        <v>4.9098443802727694</v>
      </c>
      <c r="X1149" s="11">
        <v>4.881819743110337</v>
      </c>
      <c r="Y1149" s="11">
        <v>4.8542297264170671</v>
      </c>
      <c r="Z1149" s="11">
        <v>4.8272145866900651</v>
      </c>
      <c r="AA1149" s="11">
        <v>4.8008507225078603</v>
      </c>
      <c r="AB1149" s="11">
        <v>4.7752131304978116</v>
      </c>
      <c r="AC1149" s="11">
        <v>4.7503275708830328</v>
      </c>
      <c r="AD1149" s="11">
        <v>4.7261587316704103</v>
      </c>
      <c r="AE1149" s="11">
        <v>4.7026674973357689</v>
      </c>
      <c r="AF1149" s="11">
        <v>4.6798147523549325</v>
      </c>
      <c r="AG1149" s="11">
        <v>4.6575613812037275</v>
      </c>
      <c r="AH1149" s="11">
        <v>4.6358682683579762</v>
      </c>
      <c r="AI1149" s="11">
        <v>4.6146962983112019</v>
      </c>
      <c r="AJ1149" s="11">
        <v>4.5940201549884572</v>
      </c>
      <c r="AK1149" s="11">
        <v>4.573867939882045</v>
      </c>
      <c r="AL1149" s="11">
        <v>4.5542806780973191</v>
      </c>
      <c r="AM1149" s="11">
        <v>4.5352993947396349</v>
      </c>
      <c r="AN1149" s="11">
        <v>4.5169651149143446</v>
      </c>
      <c r="AO1149" s="11">
        <v>4.4993188637268036</v>
      </c>
      <c r="AP1149" s="11">
        <v>4.4824016662823656</v>
      </c>
      <c r="AQ1149" s="11">
        <v>4.4662500757137167</v>
      </c>
      <c r="AR1149" s="11">
        <v>4.4508624201980078</v>
      </c>
      <c r="AS1149" s="11">
        <v>4.4362176380301381</v>
      </c>
      <c r="AT1149" s="11">
        <v>4.4222945157678284</v>
      </c>
      <c r="AU1149" s="11">
        <v>4.4090718399688082</v>
      </c>
      <c r="AV1149" s="11">
        <v>4.3965283971908002</v>
      </c>
      <c r="AW1149" s="11">
        <v>4.3846429739915305</v>
      </c>
      <c r="AX1149" s="11">
        <v>4.373394356253228</v>
      </c>
      <c r="AY1149" s="11">
        <v>4.3627478331259617</v>
      </c>
    </row>
    <row r="1150" spans="1:51">
      <c r="A1150" s="5">
        <v>38134</v>
      </c>
      <c r="B1150" s="11">
        <v>4.8566301601025614</v>
      </c>
      <c r="C1150" s="11">
        <v>5.0371426142108584</v>
      </c>
      <c r="D1150" s="11">
        <v>5.0805549706742283</v>
      </c>
      <c r="E1150" s="11">
        <v>5.1135724029461471</v>
      </c>
      <c r="F1150" s="11">
        <v>5.1355455360450426</v>
      </c>
      <c r="G1150" s="11">
        <v>5.1472983906061875</v>
      </c>
      <c r="H1150" s="11">
        <v>5.1511368033429976</v>
      </c>
      <c r="I1150" s="11">
        <v>5.1484524264406888</v>
      </c>
      <c r="J1150" s="11">
        <v>5.1409839809922451</v>
      </c>
      <c r="K1150" s="11">
        <v>5.1305645757337945</v>
      </c>
      <c r="L1150" s="11">
        <v>5.1183342655625852</v>
      </c>
      <c r="M1150" s="11">
        <v>5.1047697408137633</v>
      </c>
      <c r="N1150" s="11">
        <v>5.0898947018396843</v>
      </c>
      <c r="O1150" s="11">
        <v>5.0735574910250305</v>
      </c>
      <c r="P1150" s="11">
        <v>5.0554483245184478</v>
      </c>
      <c r="Q1150" s="11">
        <v>5.0352972021617175</v>
      </c>
      <c r="R1150" s="11">
        <v>5.0130068527765363</v>
      </c>
      <c r="S1150" s="11">
        <v>4.9887240606199121</v>
      </c>
      <c r="T1150" s="11">
        <v>4.9627171248049056</v>
      </c>
      <c r="U1150" s="11">
        <v>4.9353439280040812</v>
      </c>
      <c r="V1150" s="11">
        <v>4.907052731829217</v>
      </c>
      <c r="W1150" s="11">
        <v>4.8782681577538822</v>
      </c>
      <c r="X1150" s="11">
        <v>4.8493948888610072</v>
      </c>
      <c r="Y1150" s="11">
        <v>4.8208088998271945</v>
      </c>
      <c r="Z1150" s="11">
        <v>4.7926686484109169</v>
      </c>
      <c r="AA1150" s="11">
        <v>4.765072007062404</v>
      </c>
      <c r="AB1150" s="11">
        <v>4.7381154295335319</v>
      </c>
      <c r="AC1150" s="11">
        <v>4.7118470546120061</v>
      </c>
      <c r="AD1150" s="11">
        <v>4.6862559493273555</v>
      </c>
      <c r="AE1150" s="11">
        <v>4.6613275833874477</v>
      </c>
      <c r="AF1150" s="11">
        <v>4.6370474265001507</v>
      </c>
      <c r="AG1150" s="11">
        <v>4.6134009483733314</v>
      </c>
      <c r="AH1150" s="11">
        <v>4.5903736187148576</v>
      </c>
      <c r="AI1150" s="11">
        <v>4.5679509072809594</v>
      </c>
      <c r="AJ1150" s="11">
        <v>4.5461298508583621</v>
      </c>
      <c r="AK1150" s="11">
        <v>4.5249515346098654</v>
      </c>
      <c r="AL1150" s="11">
        <v>4.5044675272354571</v>
      </c>
      <c r="AM1150" s="11">
        <v>4.4847293974351228</v>
      </c>
      <c r="AN1150" s="11">
        <v>4.4657887139088501</v>
      </c>
      <c r="AO1150" s="11">
        <v>4.447697045356624</v>
      </c>
      <c r="AP1150" s="11">
        <v>4.4305059604784311</v>
      </c>
      <c r="AQ1150" s="11">
        <v>4.4142610750970483</v>
      </c>
      <c r="AR1150" s="11">
        <v>4.3989580298800979</v>
      </c>
      <c r="AS1150" s="11">
        <v>4.3845674920119757</v>
      </c>
      <c r="AT1150" s="11">
        <v>4.3710599438771442</v>
      </c>
      <c r="AU1150" s="11">
        <v>4.3584058678600615</v>
      </c>
      <c r="AV1150" s="11">
        <v>4.3465757463451906</v>
      </c>
      <c r="AW1150" s="11">
        <v>4.3355400617169897</v>
      </c>
      <c r="AX1150" s="11">
        <v>4.3252692953011742</v>
      </c>
      <c r="AY1150" s="11">
        <v>4.3157195275481905</v>
      </c>
    </row>
    <row r="1151" spans="1:51">
      <c r="A1151" s="5">
        <v>38135</v>
      </c>
      <c r="B1151" s="11">
        <v>4.892914813818952</v>
      </c>
      <c r="C1151" s="11">
        <v>5.0893903169052717</v>
      </c>
      <c r="D1151" s="11">
        <v>5.14403865823438</v>
      </c>
      <c r="E1151" s="11">
        <v>5.1828474100897122</v>
      </c>
      <c r="F1151" s="11">
        <v>5.2067824261984228</v>
      </c>
      <c r="G1151" s="11">
        <v>5.2183606551919501</v>
      </c>
      <c r="H1151" s="11">
        <v>5.2207289075921999</v>
      </c>
      <c r="I1151" s="11">
        <v>5.2158939250114891</v>
      </c>
      <c r="J1151" s="11">
        <v>5.2059696475634594</v>
      </c>
      <c r="K1151" s="11">
        <v>5.1929842906293606</v>
      </c>
      <c r="L1151" s="11">
        <v>5.1781391930409271</v>
      </c>
      <c r="M1151" s="11">
        <v>5.1619337055940733</v>
      </c>
      <c r="N1151" s="11">
        <v>5.144377269054309</v>
      </c>
      <c r="O1151" s="11">
        <v>5.1252946501118561</v>
      </c>
      <c r="P1151" s="11">
        <v>5.1043445805159013</v>
      </c>
      <c r="Q1151" s="11">
        <v>5.0812299418872424</v>
      </c>
      <c r="R1151" s="11">
        <v>5.0558454125378001</v>
      </c>
      <c r="S1151" s="11">
        <v>5.0283483712236174</v>
      </c>
      <c r="T1151" s="11">
        <v>4.9990200464965149</v>
      </c>
      <c r="U1151" s="11">
        <v>4.9682443350930017</v>
      </c>
      <c r="V1151" s="11">
        <v>4.9365040102026834</v>
      </c>
      <c r="W1151" s="11">
        <v>4.9042594808475126</v>
      </c>
      <c r="X1151" s="11">
        <v>4.8719527241223926</v>
      </c>
      <c r="Y1151" s="11">
        <v>4.8399869404567992</v>
      </c>
      <c r="Z1151" s="11">
        <v>4.8085592002106967</v>
      </c>
      <c r="AA1151" s="11">
        <v>4.7778145628985467</v>
      </c>
      <c r="AB1151" s="11">
        <v>4.747895748807986</v>
      </c>
      <c r="AC1151" s="11">
        <v>4.718874762456946</v>
      </c>
      <c r="AD1151" s="11">
        <v>4.6907419839388345</v>
      </c>
      <c r="AE1151" s="11">
        <v>4.6634832583069645</v>
      </c>
      <c r="AF1151" s="11">
        <v>4.6370844306146495</v>
      </c>
      <c r="AG1151" s="11">
        <v>4.6115313459152052</v>
      </c>
      <c r="AH1151" s="11">
        <v>4.5868098492619458</v>
      </c>
      <c r="AI1151" s="11">
        <v>4.5629057861280122</v>
      </c>
      <c r="AJ1151" s="11">
        <v>4.5398134075741021</v>
      </c>
      <c r="AK1151" s="11">
        <v>4.5175569474032162</v>
      </c>
      <c r="AL1151" s="11">
        <v>4.4961673218127354</v>
      </c>
      <c r="AM1151" s="11">
        <v>4.4756754470000377</v>
      </c>
      <c r="AN1151" s="11">
        <v>4.456112239162505</v>
      </c>
      <c r="AO1151" s="11">
        <v>4.4375086144975162</v>
      </c>
      <c r="AP1151" s="11">
        <v>4.4198954892024505</v>
      </c>
      <c r="AQ1151" s="11">
        <v>4.4032983723388828</v>
      </c>
      <c r="AR1151" s="11">
        <v>4.3877005014414143</v>
      </c>
      <c r="AS1151" s="11">
        <v>4.3730652248338231</v>
      </c>
      <c r="AT1151" s="11">
        <v>4.359355774946164</v>
      </c>
      <c r="AU1151" s="11">
        <v>4.3465353842084919</v>
      </c>
      <c r="AV1151" s="11">
        <v>4.3345672850508628</v>
      </c>
      <c r="AW1151" s="11">
        <v>4.3234147099033313</v>
      </c>
      <c r="AX1151" s="11">
        <v>4.3130408878100717</v>
      </c>
      <c r="AY1151" s="11">
        <v>4.3033945324622582</v>
      </c>
    </row>
    <row r="1152" spans="1:51">
      <c r="A1152" s="5">
        <v>38138</v>
      </c>
      <c r="B1152" s="11" t="s">
        <v>0</v>
      </c>
      <c r="C1152" s="11" t="s">
        <v>0</v>
      </c>
      <c r="D1152" s="11" t="s">
        <v>0</v>
      </c>
      <c r="E1152" s="11" t="s">
        <v>0</v>
      </c>
      <c r="F1152" s="11" t="s">
        <v>0</v>
      </c>
      <c r="G1152" s="11" t="s">
        <v>0</v>
      </c>
      <c r="H1152" s="11" t="s">
        <v>0</v>
      </c>
      <c r="I1152" s="11" t="s">
        <v>0</v>
      </c>
      <c r="J1152" s="11" t="s">
        <v>0</v>
      </c>
      <c r="K1152" s="11" t="s">
        <v>0</v>
      </c>
      <c r="L1152" s="11" t="s">
        <v>0</v>
      </c>
      <c r="M1152" s="11" t="s">
        <v>0</v>
      </c>
      <c r="N1152" s="11" t="s">
        <v>0</v>
      </c>
      <c r="O1152" s="11" t="s">
        <v>0</v>
      </c>
      <c r="P1152" s="11" t="s">
        <v>0</v>
      </c>
      <c r="Q1152" s="11" t="s">
        <v>0</v>
      </c>
      <c r="R1152" s="11" t="s">
        <v>0</v>
      </c>
      <c r="S1152" s="11" t="s">
        <v>0</v>
      </c>
      <c r="T1152" s="11" t="s">
        <v>0</v>
      </c>
      <c r="U1152" s="11" t="s">
        <v>0</v>
      </c>
      <c r="V1152" s="11" t="s">
        <v>0</v>
      </c>
      <c r="W1152" s="11" t="s">
        <v>0</v>
      </c>
      <c r="X1152" s="11" t="s">
        <v>0</v>
      </c>
      <c r="Y1152" s="11" t="s">
        <v>0</v>
      </c>
      <c r="Z1152" s="11" t="s">
        <v>0</v>
      </c>
      <c r="AA1152" s="11" t="s">
        <v>0</v>
      </c>
      <c r="AB1152" s="11" t="s">
        <v>0</v>
      </c>
      <c r="AC1152" s="11" t="s">
        <v>0</v>
      </c>
      <c r="AD1152" s="11" t="s">
        <v>0</v>
      </c>
      <c r="AE1152" s="11" t="s">
        <v>0</v>
      </c>
      <c r="AF1152" s="11" t="s">
        <v>0</v>
      </c>
      <c r="AG1152" s="11" t="s">
        <v>0</v>
      </c>
      <c r="AH1152" s="11" t="s">
        <v>0</v>
      </c>
      <c r="AI1152" s="11" t="s">
        <v>0</v>
      </c>
      <c r="AJ1152" s="11" t="s">
        <v>0</v>
      </c>
      <c r="AK1152" s="11" t="s">
        <v>0</v>
      </c>
      <c r="AL1152" s="11" t="s">
        <v>0</v>
      </c>
      <c r="AM1152" s="11" t="s">
        <v>0</v>
      </c>
      <c r="AN1152" s="11" t="s">
        <v>0</v>
      </c>
      <c r="AO1152" s="11" t="s">
        <v>0</v>
      </c>
      <c r="AP1152" s="11" t="s">
        <v>0</v>
      </c>
      <c r="AQ1152" s="11" t="s">
        <v>0</v>
      </c>
      <c r="AR1152" s="11" t="s">
        <v>0</v>
      </c>
      <c r="AS1152" s="11" t="s">
        <v>0</v>
      </c>
      <c r="AT1152" s="11" t="s">
        <v>0</v>
      </c>
      <c r="AU1152" s="11" t="s">
        <v>0</v>
      </c>
      <c r="AV1152" s="11" t="s">
        <v>0</v>
      </c>
      <c r="AW1152" s="11" t="s">
        <v>0</v>
      </c>
      <c r="AX1152" s="11" t="s">
        <v>0</v>
      </c>
      <c r="AY1152" s="11" t="s">
        <v>0</v>
      </c>
    </row>
    <row r="1153" spans="1:51">
      <c r="A1153" s="5">
        <v>38139</v>
      </c>
      <c r="B1153" s="11">
        <v>4.9466099465837594</v>
      </c>
      <c r="C1153" s="11">
        <v>5.1340289558869712</v>
      </c>
      <c r="D1153" s="11">
        <v>5.1850576480277786</v>
      </c>
      <c r="E1153" s="11">
        <v>5.224018354413646</v>
      </c>
      <c r="F1153" s="11">
        <v>5.2500373411386851</v>
      </c>
      <c r="G1153" s="11">
        <v>5.2642183047219877</v>
      </c>
      <c r="H1153" s="11">
        <v>5.2690750045507269</v>
      </c>
      <c r="I1153" s="11">
        <v>5.2664021771243537</v>
      </c>
      <c r="J1153" s="11">
        <v>5.258244925705025</v>
      </c>
      <c r="K1153" s="11">
        <v>5.2465913066244232</v>
      </c>
      <c r="L1153" s="11">
        <v>5.2326260446834763</v>
      </c>
      <c r="M1153" s="11">
        <v>5.2168518048113333</v>
      </c>
      <c r="N1153" s="11">
        <v>5.1993065591852599</v>
      </c>
      <c r="O1153" s="11">
        <v>5.1798569071948481</v>
      </c>
      <c r="P1153" s="11">
        <v>5.1582201451642842</v>
      </c>
      <c r="Q1153" s="11">
        <v>5.1341612440840114</v>
      </c>
      <c r="R1153" s="11">
        <v>5.1076373080539978</v>
      </c>
      <c r="S1153" s="11">
        <v>5.0788612520038949</v>
      </c>
      <c r="T1153" s="11">
        <v>5.0481631790581902</v>
      </c>
      <c r="U1153" s="11">
        <v>5.0159706614624824</v>
      </c>
      <c r="V1153" s="11">
        <v>4.9828030463639266</v>
      </c>
      <c r="W1153" s="11">
        <v>4.9491469069317091</v>
      </c>
      <c r="X1153" s="11">
        <v>4.9154634508311652</v>
      </c>
      <c r="Y1153" s="11">
        <v>4.8821709085166889</v>
      </c>
      <c r="Z1153" s="11">
        <v>4.8494664707857584</v>
      </c>
      <c r="AA1153" s="11">
        <v>4.817492559789982</v>
      </c>
      <c r="AB1153" s="11">
        <v>4.7863891953441629</v>
      </c>
      <c r="AC1153" s="11">
        <v>4.75622583803586</v>
      </c>
      <c r="AD1153" s="11">
        <v>4.7269916664907647</v>
      </c>
      <c r="AE1153" s="11">
        <v>4.698671502285964</v>
      </c>
      <c r="AF1153" s="11">
        <v>4.6712501669985462</v>
      </c>
      <c r="AG1153" s="11">
        <v>4.6447124822055983</v>
      </c>
      <c r="AH1153" s="11">
        <v>4.6190432694842087</v>
      </c>
      <c r="AI1153" s="11">
        <v>4.5942273510912921</v>
      </c>
      <c r="AJ1153" s="11">
        <v>4.5702587983830947</v>
      </c>
      <c r="AK1153" s="11">
        <v>4.547164140645708</v>
      </c>
      <c r="AL1153" s="11">
        <v>4.5249770232506812</v>
      </c>
      <c r="AM1153" s="11">
        <v>4.5037310915695645</v>
      </c>
      <c r="AN1153" s="11">
        <v>4.4834599909739055</v>
      </c>
      <c r="AO1153" s="11">
        <v>4.4641973668352559</v>
      </c>
      <c r="AP1153" s="11">
        <v>4.4459768645251625</v>
      </c>
      <c r="AQ1153" s="11">
        <v>4.4288261739624319</v>
      </c>
      <c r="AR1153" s="11">
        <v>4.4127272406516189</v>
      </c>
      <c r="AS1153" s="11">
        <v>4.397640810275945</v>
      </c>
      <c r="AT1153" s="11">
        <v>4.3835275126401365</v>
      </c>
      <c r="AU1153" s="11">
        <v>4.3703479775489233</v>
      </c>
      <c r="AV1153" s="11">
        <v>4.3580628348070309</v>
      </c>
      <c r="AW1153" s="11">
        <v>4.3466327142191901</v>
      </c>
      <c r="AX1153" s="11">
        <v>4.336018241243095</v>
      </c>
      <c r="AY1153" s="11">
        <v>4.3261651597092357</v>
      </c>
    </row>
    <row r="1154" spans="1:51">
      <c r="A1154" s="5">
        <v>38140</v>
      </c>
      <c r="B1154" s="11">
        <v>4.9641486166204425</v>
      </c>
      <c r="C1154" s="11">
        <v>5.1681625171602654</v>
      </c>
      <c r="D1154" s="11">
        <v>5.2210093111437423</v>
      </c>
      <c r="E1154" s="11">
        <v>5.2544642697586044</v>
      </c>
      <c r="F1154" s="11">
        <v>5.2731999977492983</v>
      </c>
      <c r="G1154" s="11">
        <v>5.2805417448128678</v>
      </c>
      <c r="H1154" s="11">
        <v>5.2795587130545112</v>
      </c>
      <c r="I1154" s="11">
        <v>5.2720490731269676</v>
      </c>
      <c r="J1154" s="11">
        <v>5.2599179350408036</v>
      </c>
      <c r="K1154" s="11">
        <v>5.2450192437609067</v>
      </c>
      <c r="L1154" s="11">
        <v>5.2284461097066979</v>
      </c>
      <c r="M1154" s="11">
        <v>5.2106347921827121</v>
      </c>
      <c r="N1154" s="11">
        <v>5.1915659431903567</v>
      </c>
      <c r="O1154" s="11">
        <v>5.1710465800529173</v>
      </c>
      <c r="P1154" s="11">
        <v>5.1487200853952553</v>
      </c>
      <c r="Q1154" s="11">
        <v>5.1242676459819947</v>
      </c>
      <c r="R1154" s="11">
        <v>5.0975623635665528</v>
      </c>
      <c r="S1154" s="11">
        <v>5.0687482448916112</v>
      </c>
      <c r="T1154" s="11">
        <v>5.0380965766003598</v>
      </c>
      <c r="U1154" s="11">
        <v>5.005991896980035</v>
      </c>
      <c r="V1154" s="11">
        <v>4.9729252673050093</v>
      </c>
      <c r="W1154" s="11">
        <v>4.9393653324399809</v>
      </c>
      <c r="X1154" s="11">
        <v>4.9057629127428743</v>
      </c>
      <c r="Y1154" s="11">
        <v>4.8725279720832484</v>
      </c>
      <c r="Z1154" s="11">
        <v>4.8398596224443384</v>
      </c>
      <c r="AA1154" s="11">
        <v>4.8079054556352476</v>
      </c>
      <c r="AB1154" s="11">
        <v>4.7768104667476345</v>
      </c>
      <c r="AC1154" s="11">
        <v>4.7466455238652658</v>
      </c>
      <c r="AD1154" s="11">
        <v>4.7173983562412731</v>
      </c>
      <c r="AE1154" s="11">
        <v>4.6890522866063682</v>
      </c>
      <c r="AF1154" s="11">
        <v>4.6615906376912628</v>
      </c>
      <c r="AG1154" s="11">
        <v>4.6349967322266661</v>
      </c>
      <c r="AH1154" s="11">
        <v>4.6092538929432907</v>
      </c>
      <c r="AI1154" s="11">
        <v>4.5843454435057485</v>
      </c>
      <c r="AJ1154" s="11">
        <v>4.5602637727589324</v>
      </c>
      <c r="AK1154" s="11">
        <v>4.5370325681774437</v>
      </c>
      <c r="AL1154" s="11">
        <v>4.5146822671687197</v>
      </c>
      <c r="AM1154" s="11">
        <v>4.4932433071401974</v>
      </c>
      <c r="AN1154" s="11">
        <v>4.4727461254993122</v>
      </c>
      <c r="AO1154" s="11">
        <v>4.4532211596534994</v>
      </c>
      <c r="AP1154" s="11">
        <v>4.434698847010198</v>
      </c>
      <c r="AQ1154" s="11">
        <v>4.417203931431068</v>
      </c>
      <c r="AR1154" s="11">
        <v>4.4007181854535791</v>
      </c>
      <c r="AS1154" s="11">
        <v>4.3852037668898447</v>
      </c>
      <c r="AT1154" s="11">
        <v>4.3706227331653764</v>
      </c>
      <c r="AU1154" s="11">
        <v>4.3569371417056812</v>
      </c>
      <c r="AV1154" s="11">
        <v>4.3441090499362733</v>
      </c>
      <c r="AW1154" s="11">
        <v>4.3321005152826606</v>
      </c>
      <c r="AX1154" s="11">
        <v>4.3208735897519697</v>
      </c>
      <c r="AY1154" s="11">
        <v>4.3103752508205462</v>
      </c>
    </row>
    <row r="1155" spans="1:51">
      <c r="A1155" s="5">
        <v>38141</v>
      </c>
      <c r="B1155" s="11">
        <v>4.9615869159307842</v>
      </c>
      <c r="C1155" s="11">
        <v>5.1517033847889353</v>
      </c>
      <c r="D1155" s="11">
        <v>5.2079711769082051</v>
      </c>
      <c r="E1155" s="11">
        <v>5.2483856376395686</v>
      </c>
      <c r="F1155" s="11">
        <v>5.272762460504846</v>
      </c>
      <c r="G1155" s="11">
        <v>5.2837984228558623</v>
      </c>
      <c r="H1155" s="11">
        <v>5.2849418333913363</v>
      </c>
      <c r="I1155" s="11">
        <v>5.278377265661276</v>
      </c>
      <c r="J1155" s="11">
        <v>5.2663314082930031</v>
      </c>
      <c r="K1155" s="11">
        <v>5.2508897134216985</v>
      </c>
      <c r="L1155" s="11">
        <v>5.2332939132020257</v>
      </c>
      <c r="M1155" s="11">
        <v>5.2140846480332934</v>
      </c>
      <c r="N1155" s="11">
        <v>5.193310489805639</v>
      </c>
      <c r="O1155" s="11">
        <v>5.1708354078511629</v>
      </c>
      <c r="P1155" s="11">
        <v>5.1463520433510208</v>
      </c>
      <c r="Q1155" s="11">
        <v>5.1195872242356462</v>
      </c>
      <c r="R1155" s="11">
        <v>5.0904518022954388</v>
      </c>
      <c r="S1155" s="11">
        <v>5.0591210859097311</v>
      </c>
      <c r="T1155" s="11">
        <v>5.0258959806982917</v>
      </c>
      <c r="U1155" s="11">
        <v>4.991193028731562</v>
      </c>
      <c r="V1155" s="11">
        <v>4.9555362930973432</v>
      </c>
      <c r="W1155" s="11">
        <v>4.9194287953478755</v>
      </c>
      <c r="X1155" s="11">
        <v>4.8833568999666497</v>
      </c>
      <c r="Y1155" s="11">
        <v>4.8477634676678978</v>
      </c>
      <c r="Z1155" s="11">
        <v>4.8128805806396988</v>
      </c>
      <c r="AA1155" s="11">
        <v>4.7788899943333156</v>
      </c>
      <c r="AB1155" s="11">
        <v>4.74597007945653</v>
      </c>
      <c r="AC1155" s="11">
        <v>4.714205264442116</v>
      </c>
      <c r="AD1155" s="11">
        <v>4.6835761162663507</v>
      </c>
      <c r="AE1155" s="11">
        <v>4.6540578270604742</v>
      </c>
      <c r="AF1155" s="11">
        <v>4.6256255889557218</v>
      </c>
      <c r="AG1155" s="11">
        <v>4.5982545940833344</v>
      </c>
      <c r="AH1155" s="11">
        <v>4.5719200345745481</v>
      </c>
      <c r="AI1155" s="11">
        <v>4.546597103546409</v>
      </c>
      <c r="AJ1155" s="11">
        <v>4.5222680748509152</v>
      </c>
      <c r="AK1155" s="11">
        <v>4.4989392751174258</v>
      </c>
      <c r="AL1155" s="11">
        <v>4.4766221335158214</v>
      </c>
      <c r="AM1155" s="11">
        <v>4.4553280792159837</v>
      </c>
      <c r="AN1155" s="11">
        <v>4.4350685413877908</v>
      </c>
      <c r="AO1155" s="11">
        <v>4.4158549492011234</v>
      </c>
      <c r="AP1155" s="11">
        <v>4.3976987318258614</v>
      </c>
      <c r="AQ1155" s="11">
        <v>4.3806067197267691</v>
      </c>
      <c r="AR1155" s="11">
        <v>4.3645516371984705</v>
      </c>
      <c r="AS1155" s="11">
        <v>4.3494908754086588</v>
      </c>
      <c r="AT1155" s="11">
        <v>4.3353817521943148</v>
      </c>
      <c r="AU1155" s="11">
        <v>4.322181585392415</v>
      </c>
      <c r="AV1155" s="11">
        <v>4.309847692839937</v>
      </c>
      <c r="AW1155" s="11">
        <v>4.2983373923738606</v>
      </c>
      <c r="AX1155" s="11">
        <v>4.2876079954825705</v>
      </c>
      <c r="AY1155" s="11">
        <v>4.2776022393549065</v>
      </c>
    </row>
    <row r="1156" spans="1:51">
      <c r="A1156" s="5">
        <v>38142</v>
      </c>
      <c r="B1156" s="11">
        <v>4.9656206678579471</v>
      </c>
      <c r="C1156" s="11">
        <v>5.1666353723902549</v>
      </c>
      <c r="D1156" s="11">
        <v>5.2249678991711397</v>
      </c>
      <c r="E1156" s="11">
        <v>5.2660444129474788</v>
      </c>
      <c r="F1156" s="11">
        <v>5.2906528074510195</v>
      </c>
      <c r="G1156" s="11">
        <v>5.3015175220296653</v>
      </c>
      <c r="H1156" s="11">
        <v>5.3019969227896873</v>
      </c>
      <c r="I1156" s="11">
        <v>5.294315124812246</v>
      </c>
      <c r="J1156" s="11">
        <v>5.2808253907651537</v>
      </c>
      <c r="K1156" s="11">
        <v>5.2637298921108329</v>
      </c>
      <c r="L1156" s="11">
        <v>5.2443503313562996</v>
      </c>
      <c r="M1156" s="11">
        <v>5.2232736334202094</v>
      </c>
      <c r="N1156" s="11">
        <v>5.2005691827365146</v>
      </c>
      <c r="O1156" s="11">
        <v>5.1761161849367312</v>
      </c>
      <c r="P1156" s="11">
        <v>5.1496191640133482</v>
      </c>
      <c r="Q1156" s="11">
        <v>5.120823828199403</v>
      </c>
      <c r="R1156" s="11">
        <v>5.0896663827583506</v>
      </c>
      <c r="S1156" s="11">
        <v>5.0563509512113685</v>
      </c>
      <c r="T1156" s="11">
        <v>5.0212063033863581</v>
      </c>
      <c r="U1156" s="11">
        <v>4.984677899248263</v>
      </c>
      <c r="V1156" s="11">
        <v>4.9473148295464071</v>
      </c>
      <c r="W1156" s="11">
        <v>4.9096386204986358</v>
      </c>
      <c r="X1156" s="11">
        <v>4.872151632390552</v>
      </c>
      <c r="Y1156" s="11">
        <v>4.8353111673523861</v>
      </c>
      <c r="Z1156" s="11">
        <v>4.7993441455460735</v>
      </c>
      <c r="AA1156" s="11">
        <v>4.7644243331332943</v>
      </c>
      <c r="AB1156" s="11">
        <v>4.7307215983415656</v>
      </c>
      <c r="AC1156" s="11">
        <v>4.6983061795851722</v>
      </c>
      <c r="AD1156" s="11">
        <v>4.6671428055301778</v>
      </c>
      <c r="AE1156" s="11">
        <v>4.6371911297053785</v>
      </c>
      <c r="AF1156" s="11">
        <v>4.6084108056395703</v>
      </c>
      <c r="AG1156" s="11">
        <v>4.5807614868615483</v>
      </c>
      <c r="AH1156" s="11">
        <v>4.5542028269001094</v>
      </c>
      <c r="AI1156" s="11">
        <v>4.5286944821942381</v>
      </c>
      <c r="AJ1156" s="11">
        <v>4.5042060704477951</v>
      </c>
      <c r="AK1156" s="11">
        <v>4.4807394411553032</v>
      </c>
      <c r="AL1156" s="11">
        <v>4.4583029511023389</v>
      </c>
      <c r="AM1156" s="11">
        <v>4.4369049570744812</v>
      </c>
      <c r="AN1156" s="11">
        <v>4.4165538158573083</v>
      </c>
      <c r="AO1156" s="11">
        <v>4.3972578842363967</v>
      </c>
      <c r="AP1156" s="11">
        <v>4.3790255189973255</v>
      </c>
      <c r="AQ1156" s="11">
        <v>4.3618606582873181</v>
      </c>
      <c r="AR1156" s="11">
        <v>4.3457361334283986</v>
      </c>
      <c r="AS1156" s="11">
        <v>4.3306114176869626</v>
      </c>
      <c r="AT1156" s="11">
        <v>4.3164459328716989</v>
      </c>
      <c r="AU1156" s="11">
        <v>4.3031991007912938</v>
      </c>
      <c r="AV1156" s="11">
        <v>4.2908303432544397</v>
      </c>
      <c r="AW1156" s="11">
        <v>4.2792990820698238</v>
      </c>
      <c r="AX1156" s="11">
        <v>4.268564727717286</v>
      </c>
      <c r="AY1156" s="11">
        <v>4.2585709625093875</v>
      </c>
    </row>
    <row r="1157" spans="1:51">
      <c r="A1157" s="5">
        <v>38145</v>
      </c>
      <c r="B1157" s="11">
        <v>4.9672671185493531</v>
      </c>
      <c r="C1157" s="11">
        <v>5.1704641584804447</v>
      </c>
      <c r="D1157" s="11">
        <v>5.2185356988900207</v>
      </c>
      <c r="E1157" s="11">
        <v>5.2537652131744137</v>
      </c>
      <c r="F1157" s="11">
        <v>5.2755041864152004</v>
      </c>
      <c r="G1157" s="11">
        <v>5.2850664314363573</v>
      </c>
      <c r="H1157" s="11">
        <v>5.2853143701498242</v>
      </c>
      <c r="I1157" s="11">
        <v>5.2780969304211363</v>
      </c>
      <c r="J1157" s="11">
        <v>5.2653876114912608</v>
      </c>
      <c r="K1157" s="11">
        <v>5.2490305778808013</v>
      </c>
      <c r="L1157" s="11">
        <v>5.2301163342918171</v>
      </c>
      <c r="M1157" s="11">
        <v>5.2091101161601081</v>
      </c>
      <c r="N1157" s="11">
        <v>5.1860461809183711</v>
      </c>
      <c r="O1157" s="11">
        <v>5.16080843024403</v>
      </c>
      <c r="P1157" s="11">
        <v>5.133157861277664</v>
      </c>
      <c r="Q1157" s="11">
        <v>5.1029331026370555</v>
      </c>
      <c r="R1157" s="11">
        <v>5.0702051499201133</v>
      </c>
      <c r="S1157" s="11">
        <v>5.0353182959082243</v>
      </c>
      <c r="T1157" s="11">
        <v>4.9987276799237188</v>
      </c>
      <c r="U1157" s="11">
        <v>4.9609708137082009</v>
      </c>
      <c r="V1157" s="11">
        <v>4.9226534373206139</v>
      </c>
      <c r="W1157" s="11">
        <v>4.8843195136612927</v>
      </c>
      <c r="X1157" s="11">
        <v>4.8464708733784976</v>
      </c>
      <c r="Y1157" s="11">
        <v>4.809543441157027</v>
      </c>
      <c r="Z1157" s="11">
        <v>4.7737164881474294</v>
      </c>
      <c r="AA1157" s="11">
        <v>4.7391132442217252</v>
      </c>
      <c r="AB1157" s="11">
        <v>4.7058533836412755</v>
      </c>
      <c r="AC1157" s="11">
        <v>4.6739681062078144</v>
      </c>
      <c r="AD1157" s="11">
        <v>4.6433962495194478</v>
      </c>
      <c r="AE1157" s="11">
        <v>4.6140723175675147</v>
      </c>
      <c r="AF1157" s="11">
        <v>4.5859308143433548</v>
      </c>
      <c r="AG1157" s="11">
        <v>4.5589062438383046</v>
      </c>
      <c r="AH1157" s="11">
        <v>4.5329331100437038</v>
      </c>
      <c r="AI1157" s="11">
        <v>4.5079459222304106</v>
      </c>
      <c r="AJ1157" s="11">
        <v>4.4838938774255563</v>
      </c>
      <c r="AK1157" s="11">
        <v>4.4607729366527318</v>
      </c>
      <c r="AL1157" s="11">
        <v>4.4385883471956831</v>
      </c>
      <c r="AM1157" s="11">
        <v>4.4173453563381555</v>
      </c>
      <c r="AN1157" s="11">
        <v>4.3970492113638953</v>
      </c>
      <c r="AO1157" s="11">
        <v>4.3777051595566485</v>
      </c>
      <c r="AP1157" s="11">
        <v>4.3593184482001606</v>
      </c>
      <c r="AQ1157" s="11">
        <v>4.3418902272010316</v>
      </c>
      <c r="AR1157" s="11">
        <v>4.3253932945860312</v>
      </c>
      <c r="AS1157" s="11">
        <v>4.3097884588728022</v>
      </c>
      <c r="AT1157" s="11">
        <v>4.2950364858118304</v>
      </c>
      <c r="AU1157" s="11">
        <v>4.2810981411536053</v>
      </c>
      <c r="AV1157" s="11">
        <v>4.2679341906486119</v>
      </c>
      <c r="AW1157" s="11">
        <v>4.2555054000473378</v>
      </c>
      <c r="AX1157" s="11">
        <v>4.2437725226600094</v>
      </c>
      <c r="AY1157" s="11">
        <v>4.232681411428123</v>
      </c>
    </row>
    <row r="1158" spans="1:51">
      <c r="A1158" s="5">
        <v>38146</v>
      </c>
      <c r="B1158" s="11">
        <v>4.9600993772614119</v>
      </c>
      <c r="C1158" s="11">
        <v>5.152905249870944</v>
      </c>
      <c r="D1158" s="11">
        <v>5.1928919772874576</v>
      </c>
      <c r="E1158" s="11">
        <v>5.226387035461582</v>
      </c>
      <c r="F1158" s="11">
        <v>5.248956075617861</v>
      </c>
      <c r="G1158" s="11">
        <v>5.2599508616119914</v>
      </c>
      <c r="H1158" s="11">
        <v>5.2615331627301716</v>
      </c>
      <c r="I1158" s="11">
        <v>5.2553101325689671</v>
      </c>
      <c r="J1158" s="11">
        <v>5.2432497651832302</v>
      </c>
      <c r="K1158" s="11">
        <v>5.2272678838072402</v>
      </c>
      <c r="L1158" s="11">
        <v>5.2085358912682036</v>
      </c>
      <c r="M1158" s="11">
        <v>5.1876003369314887</v>
      </c>
      <c r="N1158" s="11">
        <v>5.1645657657168362</v>
      </c>
      <c r="O1158" s="11">
        <v>5.1393792155847251</v>
      </c>
      <c r="P1158" s="11">
        <v>5.1118516357065733</v>
      </c>
      <c r="Q1158" s="11">
        <v>5.0818636659968774</v>
      </c>
      <c r="R1158" s="11">
        <v>5.0495190738292539</v>
      </c>
      <c r="S1158" s="11">
        <v>5.0151813704564567</v>
      </c>
      <c r="T1158" s="11">
        <v>4.979317166844587</v>
      </c>
      <c r="U1158" s="11">
        <v>4.9424670700311619</v>
      </c>
      <c r="V1158" s="11">
        <v>4.9052307499365693</v>
      </c>
      <c r="W1158" s="11">
        <v>4.8681378611924266</v>
      </c>
      <c r="X1158" s="11">
        <v>4.8316722605243898</v>
      </c>
      <c r="Y1158" s="11">
        <v>4.7962513905492914</v>
      </c>
      <c r="Z1158" s="11">
        <v>4.7620117491213438</v>
      </c>
      <c r="AA1158" s="11">
        <v>4.7290284655185584</v>
      </c>
      <c r="AB1158" s="11">
        <v>4.6973734571355745</v>
      </c>
      <c r="AC1158" s="11">
        <v>4.6670408117707716</v>
      </c>
      <c r="AD1158" s="11">
        <v>4.6379445241251185</v>
      </c>
      <c r="AE1158" s="11">
        <v>4.6099949241958553</v>
      </c>
      <c r="AF1158" s="11">
        <v>4.5831023419802239</v>
      </c>
      <c r="AG1158" s="11">
        <v>4.5571771074754661</v>
      </c>
      <c r="AH1158" s="11">
        <v>4.5321295506788211</v>
      </c>
      <c r="AI1158" s="11">
        <v>4.5078700113983583</v>
      </c>
      <c r="AJ1158" s="11">
        <v>4.4843313552672175</v>
      </c>
      <c r="AK1158" s="11">
        <v>4.461517020582809</v>
      </c>
      <c r="AL1158" s="11">
        <v>4.4394442294417766</v>
      </c>
      <c r="AM1158" s="11">
        <v>4.4181302039407644</v>
      </c>
      <c r="AN1158" s="11">
        <v>4.3975921661764144</v>
      </c>
      <c r="AO1158" s="11">
        <v>4.3778473382453713</v>
      </c>
      <c r="AP1158" s="11">
        <v>4.3589129422442783</v>
      </c>
      <c r="AQ1158" s="11">
        <v>4.3408021695177013</v>
      </c>
      <c r="AR1158" s="11">
        <v>4.323500795947659</v>
      </c>
      <c r="AS1158" s="11">
        <v>4.3069831809676273</v>
      </c>
      <c r="AT1158" s="11">
        <v>4.2912236464007503</v>
      </c>
      <c r="AU1158" s="11">
        <v>4.276196514070171</v>
      </c>
      <c r="AV1158" s="11">
        <v>4.2618761057990309</v>
      </c>
      <c r="AW1158" s="11">
        <v>4.2482367434104757</v>
      </c>
      <c r="AX1158" s="11">
        <v>4.2352527322972886</v>
      </c>
      <c r="AY1158" s="11">
        <v>4.2228812628818329</v>
      </c>
    </row>
    <row r="1159" spans="1:51">
      <c r="A1159" s="5">
        <v>38147</v>
      </c>
      <c r="B1159" s="11">
        <v>4.9828377083614814</v>
      </c>
      <c r="C1159" s="11">
        <v>5.1895198859897986</v>
      </c>
      <c r="D1159" s="11">
        <v>5.2382309338499464</v>
      </c>
      <c r="E1159" s="11">
        <v>5.2779976143482354</v>
      </c>
      <c r="F1159" s="11">
        <v>5.3053238977785302</v>
      </c>
      <c r="G1159" s="11">
        <v>5.319878929325295</v>
      </c>
      <c r="H1159" s="11">
        <v>5.3240553167980069</v>
      </c>
      <c r="I1159" s="11">
        <v>5.3197184766495331</v>
      </c>
      <c r="J1159" s="11">
        <v>5.3089966393895498</v>
      </c>
      <c r="K1159" s="11">
        <v>5.2938913737217002</v>
      </c>
      <c r="L1159" s="11">
        <v>5.2755949571156338</v>
      </c>
      <c r="M1159" s="11">
        <v>5.2546592157586076</v>
      </c>
      <c r="N1159" s="11">
        <v>5.2311925496860159</v>
      </c>
      <c r="O1159" s="11">
        <v>5.2051550860697642</v>
      </c>
      <c r="P1159" s="11">
        <v>5.1763941062295666</v>
      </c>
      <c r="Q1159" s="11">
        <v>5.1448456802145186</v>
      </c>
      <c r="R1159" s="11">
        <v>5.1106819489067865</v>
      </c>
      <c r="S1159" s="11">
        <v>5.074338711326793</v>
      </c>
      <c r="T1159" s="11">
        <v>5.036353897032642</v>
      </c>
      <c r="U1159" s="11">
        <v>4.9973279847465006</v>
      </c>
      <c r="V1159" s="11">
        <v>4.957908136797168</v>
      </c>
      <c r="W1159" s="11">
        <v>4.9186569686469799</v>
      </c>
      <c r="X1159" s="11">
        <v>4.8800812593308489</v>
      </c>
      <c r="Y1159" s="11">
        <v>4.8426076893332581</v>
      </c>
      <c r="Z1159" s="11">
        <v>4.8063882670051479</v>
      </c>
      <c r="AA1159" s="11">
        <v>4.7715179902467879</v>
      </c>
      <c r="AB1159" s="11">
        <v>4.7380881737442762</v>
      </c>
      <c r="AC1159" s="11">
        <v>4.706103191941204</v>
      </c>
      <c r="AD1159" s="11">
        <v>4.6754792238915872</v>
      </c>
      <c r="AE1159" s="11">
        <v>4.6461285143923394</v>
      </c>
      <c r="AF1159" s="11">
        <v>4.6179633082403759</v>
      </c>
      <c r="AG1159" s="11">
        <v>4.5908958502326112</v>
      </c>
      <c r="AH1159" s="11">
        <v>4.5648383851659577</v>
      </c>
      <c r="AI1159" s="11">
        <v>4.5397031688226104</v>
      </c>
      <c r="AJ1159" s="11">
        <v>4.5154235486555381</v>
      </c>
      <c r="AK1159" s="11">
        <v>4.4919978971289662</v>
      </c>
      <c r="AL1159" s="11">
        <v>4.469437077931679</v>
      </c>
      <c r="AM1159" s="11">
        <v>4.4477519547524604</v>
      </c>
      <c r="AN1159" s="11">
        <v>4.4269533912800929</v>
      </c>
      <c r="AO1159" s="11">
        <v>4.4070522512033641</v>
      </c>
      <c r="AP1159" s="11">
        <v>4.3880593982110545</v>
      </c>
      <c r="AQ1159" s="11">
        <v>4.3699818756304882</v>
      </c>
      <c r="AR1159" s="11">
        <v>4.3528011838281655</v>
      </c>
      <c r="AS1159" s="11">
        <v>4.3364883493108426</v>
      </c>
      <c r="AT1159" s="11">
        <v>4.3210143668079484</v>
      </c>
      <c r="AU1159" s="11">
        <v>4.3063502310489135</v>
      </c>
      <c r="AV1159" s="11">
        <v>4.2924669367631667</v>
      </c>
      <c r="AW1159" s="11">
        <v>4.2793354786801379</v>
      </c>
      <c r="AX1159" s="11">
        <v>4.2669268318306068</v>
      </c>
      <c r="AY1159" s="11">
        <v>4.2551939916435897</v>
      </c>
    </row>
    <row r="1160" spans="1:51">
      <c r="A1160" s="5">
        <v>38148</v>
      </c>
      <c r="B1160" s="11">
        <v>4.9904055579665503</v>
      </c>
      <c r="C1160" s="11">
        <v>5.1563422461062336</v>
      </c>
      <c r="D1160" s="11">
        <v>5.1923165919812568</v>
      </c>
      <c r="E1160" s="11">
        <v>5.2307063484035092</v>
      </c>
      <c r="F1160" s="11">
        <v>5.2596488705805653</v>
      </c>
      <c r="G1160" s="11">
        <v>5.276478662053897</v>
      </c>
      <c r="H1160" s="11">
        <v>5.2830984056826145</v>
      </c>
      <c r="I1160" s="11">
        <v>5.2811330838987462</v>
      </c>
      <c r="J1160" s="11">
        <v>5.2725608044836125</v>
      </c>
      <c r="K1160" s="11">
        <v>5.2592930056616565</v>
      </c>
      <c r="L1160" s="11">
        <v>5.2424670578396668</v>
      </c>
      <c r="M1160" s="11">
        <v>5.2226092198726741</v>
      </c>
      <c r="N1160" s="11">
        <v>5.1998350871586645</v>
      </c>
      <c r="O1160" s="11">
        <v>5.1741292088602755</v>
      </c>
      <c r="P1160" s="11">
        <v>5.1453867590158149</v>
      </c>
      <c r="Q1160" s="11">
        <v>5.11360350434789</v>
      </c>
      <c r="R1160" s="11">
        <v>5.0790110148605585</v>
      </c>
      <c r="S1160" s="11">
        <v>5.0420967478633276</v>
      </c>
      <c r="T1160" s="11">
        <v>5.0034458549921341</v>
      </c>
      <c r="U1160" s="11">
        <v>4.9636977261932742</v>
      </c>
      <c r="V1160" s="11">
        <v>4.9235295756066773</v>
      </c>
      <c r="W1160" s="11">
        <v>4.8835248611207538</v>
      </c>
      <c r="X1160" s="11">
        <v>4.8442063133575735</v>
      </c>
      <c r="Y1160" s="11">
        <v>4.806012072496312</v>
      </c>
      <c r="Z1160" s="11">
        <v>4.7690956434071659</v>
      </c>
      <c r="AA1160" s="11">
        <v>4.7335524519869931</v>
      </c>
      <c r="AB1160" s="11">
        <v>4.699474042710813</v>
      </c>
      <c r="AC1160" s="11">
        <v>4.6668626873636789</v>
      </c>
      <c r="AD1160" s="11">
        <v>4.6356313850379598</v>
      </c>
      <c r="AE1160" s="11">
        <v>4.6056892534050959</v>
      </c>
      <c r="AF1160" s="11">
        <v>4.5769454101365268</v>
      </c>
      <c r="AG1160" s="11">
        <v>4.5493089729036935</v>
      </c>
      <c r="AH1160" s="11">
        <v>4.5226890593780347</v>
      </c>
      <c r="AI1160" s="11">
        <v>4.4969948005326845</v>
      </c>
      <c r="AJ1160" s="11">
        <v>4.4721569336470326</v>
      </c>
      <c r="AK1160" s="11">
        <v>4.4481717467974056</v>
      </c>
      <c r="AL1160" s="11">
        <v>4.4250479126880373</v>
      </c>
      <c r="AM1160" s="11">
        <v>4.4027941040231653</v>
      </c>
      <c r="AN1160" s="11">
        <v>4.3814189935070242</v>
      </c>
      <c r="AO1160" s="11">
        <v>4.3609312538438498</v>
      </c>
      <c r="AP1160" s="11">
        <v>4.3413395577378777</v>
      </c>
      <c r="AQ1160" s="11">
        <v>4.3226489513772188</v>
      </c>
      <c r="AR1160" s="11">
        <v>4.3048406447671663</v>
      </c>
      <c r="AS1160" s="11">
        <v>4.2878862238985311</v>
      </c>
      <c r="AT1160" s="11">
        <v>4.271757247952344</v>
      </c>
      <c r="AU1160" s="11">
        <v>4.2564252761096393</v>
      </c>
      <c r="AV1160" s="11">
        <v>4.2418618675514477</v>
      </c>
      <c r="AW1160" s="11">
        <v>4.2280385814588044</v>
      </c>
      <c r="AX1160" s="11">
        <v>4.2149269546556196</v>
      </c>
      <c r="AY1160" s="11">
        <v>4.202480525236572</v>
      </c>
    </row>
    <row r="1161" spans="1:51">
      <c r="A1161" s="5">
        <v>38149</v>
      </c>
      <c r="B1161" s="11">
        <v>4.9798852526897752</v>
      </c>
      <c r="C1161" s="11">
        <v>5.1564810597276693</v>
      </c>
      <c r="D1161" s="11">
        <v>5.1990542072708612</v>
      </c>
      <c r="E1161" s="11">
        <v>5.2402050052347979</v>
      </c>
      <c r="F1161" s="11">
        <v>5.271551578717351</v>
      </c>
      <c r="G1161" s="11">
        <v>5.2914478341637849</v>
      </c>
      <c r="H1161" s="11">
        <v>5.3016737735171677</v>
      </c>
      <c r="I1161" s="11">
        <v>5.3036321784232703</v>
      </c>
      <c r="J1161" s="11">
        <v>5.2990323238966077</v>
      </c>
      <c r="K1161" s="11">
        <v>5.2895281136052681</v>
      </c>
      <c r="L1161" s="11">
        <v>5.2760314917825273</v>
      </c>
      <c r="M1161" s="11">
        <v>5.2589049038848792</v>
      </c>
      <c r="N1161" s="11">
        <v>5.2381823528373426</v>
      </c>
      <c r="O1161" s="11">
        <v>5.2138141605504513</v>
      </c>
      <c r="P1161" s="11">
        <v>5.1857304837562959</v>
      </c>
      <c r="Q1161" s="11">
        <v>5.154010384588946</v>
      </c>
      <c r="R1161" s="11">
        <v>5.1190055774512917</v>
      </c>
      <c r="S1161" s="11">
        <v>5.0813345058476429</v>
      </c>
      <c r="T1161" s="11">
        <v>5.0417095229406126</v>
      </c>
      <c r="U1161" s="11">
        <v>5.0008809553956608</v>
      </c>
      <c r="V1161" s="11">
        <v>4.9596183032835404</v>
      </c>
      <c r="W1161" s="11">
        <v>4.9185670184144739</v>
      </c>
      <c r="X1161" s="11">
        <v>4.8782955278870492</v>
      </c>
      <c r="Y1161" s="11">
        <v>4.8392680078630406</v>
      </c>
      <c r="Z1161" s="11">
        <v>4.8016342349721439</v>
      </c>
      <c r="AA1161" s="11">
        <v>4.7654837379970889</v>
      </c>
      <c r="AB1161" s="11">
        <v>4.7309015912107268</v>
      </c>
      <c r="AC1161" s="11">
        <v>4.6978779299534414</v>
      </c>
      <c r="AD1161" s="11">
        <v>4.6663119468185625</v>
      </c>
      <c r="AE1161" s="11">
        <v>4.6360991795968838</v>
      </c>
      <c r="AF1161" s="11">
        <v>4.6071351660791962</v>
      </c>
      <c r="AG1161" s="11">
        <v>4.579315444056296</v>
      </c>
      <c r="AH1161" s="11">
        <v>4.5525355513189742</v>
      </c>
      <c r="AI1161" s="11">
        <v>4.5266910493399815</v>
      </c>
      <c r="AJ1161" s="11">
        <v>4.501702168282411</v>
      </c>
      <c r="AK1161" s="11">
        <v>4.4775604756569747</v>
      </c>
      <c r="AL1161" s="11">
        <v>4.4542703588932531</v>
      </c>
      <c r="AM1161" s="11">
        <v>4.4318362054208267</v>
      </c>
      <c r="AN1161" s="11">
        <v>4.4102624026692752</v>
      </c>
      <c r="AO1161" s="11">
        <v>4.389553338068179</v>
      </c>
      <c r="AP1161" s="11">
        <v>4.3697133990471198</v>
      </c>
      <c r="AQ1161" s="11">
        <v>4.3507436232019874</v>
      </c>
      <c r="AR1161" s="11">
        <v>4.3326241242908914</v>
      </c>
      <c r="AS1161" s="11">
        <v>4.315326952704952</v>
      </c>
      <c r="AT1161" s="11">
        <v>4.2988241417974304</v>
      </c>
      <c r="AU1161" s="11">
        <v>4.2830877249215815</v>
      </c>
      <c r="AV1161" s="11">
        <v>4.2680897354306664</v>
      </c>
      <c r="AW1161" s="11">
        <v>4.25380220667794</v>
      </c>
      <c r="AX1161" s="11">
        <v>4.2401971401762415</v>
      </c>
      <c r="AY1161" s="11">
        <v>4.2272283271803497</v>
      </c>
    </row>
    <row r="1162" spans="1:51">
      <c r="A1162" s="5">
        <v>38152</v>
      </c>
      <c r="B1162" s="11">
        <v>5.0370755547189923</v>
      </c>
      <c r="C1162" s="11">
        <v>5.2067226532467199</v>
      </c>
      <c r="D1162" s="11">
        <v>5.2347682721041799</v>
      </c>
      <c r="E1162" s="11">
        <v>5.2663460924311689</v>
      </c>
      <c r="F1162" s="11">
        <v>5.2904275372104612</v>
      </c>
      <c r="G1162" s="11">
        <v>5.3044099230802839</v>
      </c>
      <c r="H1162" s="11">
        <v>5.3098712619654567</v>
      </c>
      <c r="I1162" s="11">
        <v>5.3079707974785322</v>
      </c>
      <c r="J1162" s="11">
        <v>5.3002489691953381</v>
      </c>
      <c r="K1162" s="11">
        <v>5.2882439185390133</v>
      </c>
      <c r="L1162" s="11">
        <v>5.2727986976965973</v>
      </c>
      <c r="M1162" s="11">
        <v>5.2542174473678669</v>
      </c>
      <c r="N1162" s="11">
        <v>5.2324726167701074</v>
      </c>
      <c r="O1162" s="11">
        <v>5.2074482098198729</v>
      </c>
      <c r="P1162" s="11">
        <v>5.1789968747992994</v>
      </c>
      <c r="Q1162" s="11">
        <v>5.1471117597008851</v>
      </c>
      <c r="R1162" s="11">
        <v>5.1120545649229587</v>
      </c>
      <c r="S1162" s="11">
        <v>5.0743670071778517</v>
      </c>
      <c r="T1162" s="11">
        <v>5.0346953067852018</v>
      </c>
      <c r="U1162" s="11">
        <v>4.9937457308909101</v>
      </c>
      <c r="V1162" s="11">
        <v>4.9522626728548031</v>
      </c>
      <c r="W1162" s="11">
        <v>4.9108813326968388</v>
      </c>
      <c r="X1162" s="11">
        <v>4.8701698600942755</v>
      </c>
      <c r="Y1162" s="11">
        <v>4.8305963811692374</v>
      </c>
      <c r="Z1162" s="11">
        <v>4.7923273823606483</v>
      </c>
      <c r="AA1162" s="11">
        <v>4.7554723187871701</v>
      </c>
      <c r="AB1162" s="11">
        <v>4.7201357422034631</v>
      </c>
      <c r="AC1162" s="11">
        <v>4.6863202656747385</v>
      </c>
      <c r="AD1162" s="11">
        <v>4.6539322445077458</v>
      </c>
      <c r="AE1162" s="11">
        <v>4.6228742680025716</v>
      </c>
      <c r="AF1162" s="11">
        <v>4.5930489254593061</v>
      </c>
      <c r="AG1162" s="11">
        <v>4.5643588061780367</v>
      </c>
      <c r="AH1162" s="11">
        <v>4.5367064994588508</v>
      </c>
      <c r="AI1162" s="11">
        <v>4.5099946201966441</v>
      </c>
      <c r="AJ1162" s="11">
        <v>4.4841491439825205</v>
      </c>
      <c r="AK1162" s="11">
        <v>4.4591625346975894</v>
      </c>
      <c r="AL1162" s="11">
        <v>4.4350390062666074</v>
      </c>
      <c r="AM1162" s="11">
        <v>4.4117827726143295</v>
      </c>
      <c r="AN1162" s="11">
        <v>4.3893980476655114</v>
      </c>
      <c r="AO1162" s="11">
        <v>4.3678890453449108</v>
      </c>
      <c r="AP1162" s="11">
        <v>4.3472599795772826</v>
      </c>
      <c r="AQ1162" s="11">
        <v>4.32751190350535</v>
      </c>
      <c r="AR1162" s="11">
        <v>4.308626457967919</v>
      </c>
      <c r="AS1162" s="11">
        <v>4.2905779188219597</v>
      </c>
      <c r="AT1162" s="11">
        <v>4.2733405478396476</v>
      </c>
      <c r="AU1162" s="11">
        <v>4.2568886067931642</v>
      </c>
      <c r="AV1162" s="11">
        <v>4.2411963574546849</v>
      </c>
      <c r="AW1162" s="11">
        <v>4.2262380615963888</v>
      </c>
      <c r="AX1162" s="11">
        <v>4.2119879430526881</v>
      </c>
      <c r="AY1162" s="11">
        <v>4.1984006718388418</v>
      </c>
    </row>
    <row r="1163" spans="1:51">
      <c r="A1163" s="5">
        <v>38153</v>
      </c>
      <c r="B1163" s="11">
        <v>5.0062777644251728</v>
      </c>
      <c r="C1163" s="11">
        <v>5.1347277464041801</v>
      </c>
      <c r="D1163" s="11">
        <v>5.1444002707797605</v>
      </c>
      <c r="E1163" s="11">
        <v>5.1706493582416</v>
      </c>
      <c r="F1163" s="11">
        <v>5.1931395524547765</v>
      </c>
      <c r="G1163" s="11">
        <v>5.2057539763701293</v>
      </c>
      <c r="H1163" s="11">
        <v>5.2095455673063826</v>
      </c>
      <c r="I1163" s="11">
        <v>5.2057691836630697</v>
      </c>
      <c r="J1163" s="11">
        <v>5.1962058933557564</v>
      </c>
      <c r="K1163" s="11">
        <v>5.1826400493159168</v>
      </c>
      <c r="L1163" s="11">
        <v>5.1661030617965036</v>
      </c>
      <c r="M1163" s="11">
        <v>5.1470331875786579</v>
      </c>
      <c r="N1163" s="11">
        <v>5.1254806591507576</v>
      </c>
      <c r="O1163" s="11">
        <v>5.1013797237530518</v>
      </c>
      <c r="P1163" s="11">
        <v>5.0745929650059267</v>
      </c>
      <c r="Q1163" s="11">
        <v>5.0450902997937446</v>
      </c>
      <c r="R1163" s="11">
        <v>5.0130819326351617</v>
      </c>
      <c r="S1163" s="11">
        <v>4.9790292986267382</v>
      </c>
      <c r="T1163" s="11">
        <v>4.9434850248080142</v>
      </c>
      <c r="U1163" s="11">
        <v>4.9070583437529107</v>
      </c>
      <c r="V1163" s="11">
        <v>4.8703932044755716</v>
      </c>
      <c r="W1163" s="11">
        <v>4.8340248893893749</v>
      </c>
      <c r="X1163" s="11">
        <v>4.7984255919000489</v>
      </c>
      <c r="Y1163" s="11">
        <v>4.7639794817882954</v>
      </c>
      <c r="Z1163" s="11">
        <v>4.7307480983824677</v>
      </c>
      <c r="AA1163" s="11">
        <v>4.6987304992035037</v>
      </c>
      <c r="AB1163" s="11">
        <v>4.6679231158915027</v>
      </c>
      <c r="AC1163" s="11">
        <v>4.6382691166773879</v>
      </c>
      <c r="AD1163" s="11">
        <v>4.6096620908282011</v>
      </c>
      <c r="AE1163" s="11">
        <v>4.5819937398098274</v>
      </c>
      <c r="AF1163" s="11">
        <v>4.5551557650881564</v>
      </c>
      <c r="AG1163" s="11">
        <v>4.5290398681290736</v>
      </c>
      <c r="AH1163" s="11">
        <v>4.5035377503984675</v>
      </c>
      <c r="AI1163" s="11">
        <v>4.4785411574835337</v>
      </c>
      <c r="AJ1163" s="11">
        <v>4.4539773559895881</v>
      </c>
      <c r="AK1163" s="11">
        <v>4.42987311847995</v>
      </c>
      <c r="AL1163" s="11">
        <v>4.4062725098621875</v>
      </c>
      <c r="AM1163" s="11">
        <v>4.3832195950438724</v>
      </c>
      <c r="AN1163" s="11">
        <v>4.3607584389325735</v>
      </c>
      <c r="AO1163" s="11">
        <v>4.3389331064358609</v>
      </c>
      <c r="AP1163" s="11">
        <v>4.3177876624613045</v>
      </c>
      <c r="AQ1163" s="11">
        <v>4.2973603792313311</v>
      </c>
      <c r="AR1163" s="11">
        <v>4.2776545468710339</v>
      </c>
      <c r="AS1163" s="11">
        <v>4.2586603894657777</v>
      </c>
      <c r="AT1163" s="11">
        <v>4.2403681085839846</v>
      </c>
      <c r="AU1163" s="11">
        <v>4.2227679057940755</v>
      </c>
      <c r="AV1163" s="11">
        <v>4.2058499826644731</v>
      </c>
      <c r="AW1163" s="11">
        <v>4.1896045407635993</v>
      </c>
      <c r="AX1163" s="11">
        <v>4.1740217337926939</v>
      </c>
      <c r="AY1163" s="11">
        <v>4.1590693847127422</v>
      </c>
    </row>
    <row r="1164" spans="1:51">
      <c r="A1164" s="5">
        <v>38154</v>
      </c>
      <c r="B1164" s="11">
        <v>4.9907325791134625</v>
      </c>
      <c r="C1164" s="11">
        <v>5.1475252069240609</v>
      </c>
      <c r="D1164" s="11">
        <v>5.179489563918656</v>
      </c>
      <c r="E1164" s="11">
        <v>5.214641876407093</v>
      </c>
      <c r="F1164" s="11">
        <v>5.2415521583347999</v>
      </c>
      <c r="G1164" s="11">
        <v>5.2576862453687268</v>
      </c>
      <c r="H1164" s="11">
        <v>5.2646588031785724</v>
      </c>
      <c r="I1164" s="11">
        <v>5.2638065098722766</v>
      </c>
      <c r="J1164" s="11">
        <v>5.2568493745357907</v>
      </c>
      <c r="K1164" s="11">
        <v>5.2454836038649155</v>
      </c>
      <c r="L1164" s="11">
        <v>5.2306893759315169</v>
      </c>
      <c r="M1164" s="11">
        <v>5.2128847963682574</v>
      </c>
      <c r="N1164" s="11">
        <v>5.1921282112116627</v>
      </c>
      <c r="O1164" s="11">
        <v>5.1683799060666207</v>
      </c>
      <c r="P1164" s="11">
        <v>5.1415545489211523</v>
      </c>
      <c r="Q1164" s="11">
        <v>5.1116828896228563</v>
      </c>
      <c r="R1164" s="11">
        <v>5.0790469863736725</v>
      </c>
      <c r="S1164" s="11">
        <v>5.0441743999779156</v>
      </c>
      <c r="T1164" s="11">
        <v>5.0076748762019587</v>
      </c>
      <c r="U1164" s="11">
        <v>4.9701991900894065</v>
      </c>
      <c r="V1164" s="11">
        <v>4.9324182355600934</v>
      </c>
      <c r="W1164" s="11">
        <v>4.8948802393307567</v>
      </c>
      <c r="X1164" s="11">
        <v>4.8580624279688509</v>
      </c>
      <c r="Y1164" s="11">
        <v>4.8223462062052374</v>
      </c>
      <c r="Z1164" s="11">
        <v>4.7877934688598867</v>
      </c>
      <c r="AA1164" s="11">
        <v>4.7544060952231728</v>
      </c>
      <c r="AB1164" s="11">
        <v>4.7221834887293781</v>
      </c>
      <c r="AC1164" s="11">
        <v>4.6910760416575918</v>
      </c>
      <c r="AD1164" s="11">
        <v>4.6609891751898127</v>
      </c>
      <c r="AE1164" s="11">
        <v>4.6318266445390437</v>
      </c>
      <c r="AF1164" s="11">
        <v>4.6034922049182869</v>
      </c>
      <c r="AG1164" s="11">
        <v>4.5758896115405472</v>
      </c>
      <c r="AH1164" s="11">
        <v>4.5489226196188257</v>
      </c>
      <c r="AI1164" s="11">
        <v>4.5224950321654616</v>
      </c>
      <c r="AJ1164" s="11">
        <v>4.4965448040002061</v>
      </c>
      <c r="AK1164" s="11">
        <v>4.4711040566842932</v>
      </c>
      <c r="AL1164" s="11">
        <v>4.4462210032804315</v>
      </c>
      <c r="AM1164" s="11">
        <v>4.4219438568513318</v>
      </c>
      <c r="AN1164" s="11">
        <v>4.3983208304597028</v>
      </c>
      <c r="AO1164" s="11">
        <v>4.3754001371682545</v>
      </c>
      <c r="AP1164" s="11">
        <v>4.3532299900396971</v>
      </c>
      <c r="AQ1164" s="11">
        <v>4.3318519628693357</v>
      </c>
      <c r="AR1164" s="11">
        <v>4.3112682029953842</v>
      </c>
      <c r="AS1164" s="11">
        <v>4.2914663609154591</v>
      </c>
      <c r="AT1164" s="11">
        <v>4.2724340647199224</v>
      </c>
      <c r="AU1164" s="11">
        <v>4.2541589424991395</v>
      </c>
      <c r="AV1164" s="11">
        <v>4.236628622343475</v>
      </c>
      <c r="AW1164" s="11">
        <v>4.2198307323432935</v>
      </c>
      <c r="AX1164" s="11">
        <v>4.2037528470805672</v>
      </c>
      <c r="AY1164" s="11">
        <v>4.1883598570854703</v>
      </c>
    </row>
    <row r="1165" spans="1:51">
      <c r="A1165" s="5">
        <v>38155</v>
      </c>
      <c r="B1165" s="11">
        <v>5.0620878585897406</v>
      </c>
      <c r="C1165" s="11">
        <v>5.2094864831897096</v>
      </c>
      <c r="D1165" s="11">
        <v>5.2305946567696351</v>
      </c>
      <c r="E1165" s="11">
        <v>5.2580809180216583</v>
      </c>
      <c r="F1165" s="11">
        <v>5.27823185371218</v>
      </c>
      <c r="G1165" s="11">
        <v>5.2881120568881084</v>
      </c>
      <c r="H1165" s="11">
        <v>5.2893327907722529</v>
      </c>
      <c r="I1165" s="11">
        <v>5.2832133901271803</v>
      </c>
      <c r="J1165" s="11">
        <v>5.2715248494007945</v>
      </c>
      <c r="K1165" s="11">
        <v>5.2560166077154094</v>
      </c>
      <c r="L1165" s="11">
        <v>5.2376887201047735</v>
      </c>
      <c r="M1165" s="11">
        <v>5.2169503189286957</v>
      </c>
      <c r="N1165" s="11">
        <v>5.1938176988200562</v>
      </c>
      <c r="O1165" s="11">
        <v>5.1681884658714168</v>
      </c>
      <c r="P1165" s="11">
        <v>5.1398824038004953</v>
      </c>
      <c r="Q1165" s="11">
        <v>5.1088235999989386</v>
      </c>
      <c r="R1165" s="11">
        <v>5.0751905373838522</v>
      </c>
      <c r="S1165" s="11">
        <v>5.0394320467722356</v>
      </c>
      <c r="T1165" s="11">
        <v>5.0020944350879004</v>
      </c>
      <c r="U1165" s="11">
        <v>4.9637916134303799</v>
      </c>
      <c r="V1165" s="11">
        <v>4.9251789872329335</v>
      </c>
      <c r="W1165" s="11">
        <v>4.8868001179074128</v>
      </c>
      <c r="X1165" s="11">
        <v>4.8491329324551318</v>
      </c>
      <c r="Y1165" s="11">
        <v>4.8125536074062198</v>
      </c>
      <c r="Z1165" s="11">
        <v>4.7771432902469586</v>
      </c>
      <c r="AA1165" s="11">
        <v>4.7429299863163852</v>
      </c>
      <c r="AB1165" s="11">
        <v>4.7099384705416041</v>
      </c>
      <c r="AC1165" s="11">
        <v>4.678131094644491</v>
      </c>
      <c r="AD1165" s="11">
        <v>4.6474137487948264</v>
      </c>
      <c r="AE1165" s="11">
        <v>4.61769028885272</v>
      </c>
      <c r="AF1165" s="11">
        <v>4.5888645706782825</v>
      </c>
      <c r="AG1165" s="11">
        <v>4.5608404501316242</v>
      </c>
      <c r="AH1165" s="11">
        <v>4.5335217830728549</v>
      </c>
      <c r="AI1165" s="11">
        <v>4.5068124751218912</v>
      </c>
      <c r="AJ1165" s="11">
        <v>4.4806481597087693</v>
      </c>
      <c r="AK1165" s="11">
        <v>4.4550505815660815</v>
      </c>
      <c r="AL1165" s="11">
        <v>4.4300559543558942</v>
      </c>
      <c r="AM1165" s="11">
        <v>4.4057004917402764</v>
      </c>
      <c r="AN1165" s="11">
        <v>4.3820204073812929</v>
      </c>
      <c r="AO1165" s="11">
        <v>4.3590519149410136</v>
      </c>
      <c r="AP1165" s="11">
        <v>4.336831228081504</v>
      </c>
      <c r="AQ1165" s="11">
        <v>4.3153894099200656</v>
      </c>
      <c r="AR1165" s="11">
        <v>4.2947274461920024</v>
      </c>
      <c r="AS1165" s="11">
        <v>4.2748354359128511</v>
      </c>
      <c r="AT1165" s="11">
        <v>4.2557034630817139</v>
      </c>
      <c r="AU1165" s="11">
        <v>4.2373216116976931</v>
      </c>
      <c r="AV1165" s="11">
        <v>4.2196799657598909</v>
      </c>
      <c r="AW1165" s="11">
        <v>4.2027686092674088</v>
      </c>
      <c r="AX1165" s="11">
        <v>4.1865775657432822</v>
      </c>
      <c r="AY1165" s="11">
        <v>4.1710734743651701</v>
      </c>
    </row>
    <row r="1166" spans="1:51">
      <c r="A1166" s="5">
        <v>38156</v>
      </c>
      <c r="B1166" s="11">
        <v>5.0073560199199081</v>
      </c>
      <c r="C1166" s="11">
        <v>5.1518872457161606</v>
      </c>
      <c r="D1166" s="11">
        <v>5.1665819351874402</v>
      </c>
      <c r="E1166" s="11">
        <v>5.1934154353108717</v>
      </c>
      <c r="F1166" s="11">
        <v>5.2152719849370346</v>
      </c>
      <c r="G1166" s="11">
        <v>5.2273195576979115</v>
      </c>
      <c r="H1166" s="11">
        <v>5.230740077741193</v>
      </c>
      <c r="I1166" s="11">
        <v>5.2267839670519374</v>
      </c>
      <c r="J1166" s="11">
        <v>5.2172050894772415</v>
      </c>
      <c r="K1166" s="11">
        <v>5.2037024019381501</v>
      </c>
      <c r="L1166" s="11">
        <v>5.1872258486298488</v>
      </c>
      <c r="M1166" s="11">
        <v>5.1681497959039158</v>
      </c>
      <c r="N1166" s="11">
        <v>5.1464738361788838</v>
      </c>
      <c r="O1166" s="11">
        <v>5.1220958829267556</v>
      </c>
      <c r="P1166" s="11">
        <v>5.0948645420859338</v>
      </c>
      <c r="Q1166" s="11">
        <v>5.0647586080991429</v>
      </c>
      <c r="R1166" s="11">
        <v>5.032026180958157</v>
      </c>
      <c r="S1166" s="11">
        <v>4.9971733241134686</v>
      </c>
      <c r="T1166" s="11">
        <v>4.9607912985358462</v>
      </c>
      <c r="U1166" s="11">
        <v>4.9235250902761516</v>
      </c>
      <c r="V1166" s="11">
        <v>4.8860460705935784</v>
      </c>
      <c r="W1166" s="11">
        <v>4.8488951580191166</v>
      </c>
      <c r="X1166" s="11">
        <v>4.8125406541440316</v>
      </c>
      <c r="Y1166" s="11">
        <v>4.7773402920537569</v>
      </c>
      <c r="Z1166" s="11">
        <v>4.7433401458092224</v>
      </c>
      <c r="AA1166" s="11">
        <v>4.7105326935016221</v>
      </c>
      <c r="AB1166" s="11">
        <v>4.678907728234015</v>
      </c>
      <c r="AC1166" s="11">
        <v>4.6484067170897969</v>
      </c>
      <c r="AD1166" s="11">
        <v>4.6189292596289402</v>
      </c>
      <c r="AE1166" s="11">
        <v>4.5903735704658075</v>
      </c>
      <c r="AF1166" s="11">
        <v>4.5626378642147678</v>
      </c>
      <c r="AG1166" s="11">
        <v>4.5356203554901882</v>
      </c>
      <c r="AH1166" s="11">
        <v>4.509219258906433</v>
      </c>
      <c r="AI1166" s="11">
        <v>4.4833328661037442</v>
      </c>
      <c r="AJ1166" s="11">
        <v>4.4578954020043717</v>
      </c>
      <c r="AK1166" s="11">
        <v>4.4329341214765048</v>
      </c>
      <c r="AL1166" s="11">
        <v>4.4084911360322598</v>
      </c>
      <c r="AM1166" s="11">
        <v>4.3846085571837525</v>
      </c>
      <c r="AN1166" s="11">
        <v>4.3613284964431003</v>
      </c>
      <c r="AO1166" s="11">
        <v>4.3386930653224169</v>
      </c>
      <c r="AP1166" s="11">
        <v>4.3167443753338182</v>
      </c>
      <c r="AQ1166" s="11">
        <v>4.2955184528823311</v>
      </c>
      <c r="AR1166" s="11">
        <v>4.2750175248763957</v>
      </c>
      <c r="AS1166" s="11">
        <v>4.2552321504754662</v>
      </c>
      <c r="AT1166" s="11">
        <v>4.2361528778018016</v>
      </c>
      <c r="AU1166" s="11">
        <v>4.2177702549776601</v>
      </c>
      <c r="AV1166" s="11">
        <v>4.2000748301252999</v>
      </c>
      <c r="AW1166" s="11">
        <v>4.1830571513669792</v>
      </c>
      <c r="AX1166" s="11">
        <v>4.1667076893744159</v>
      </c>
      <c r="AY1166" s="11">
        <v>4.1509937342960894</v>
      </c>
    </row>
    <row r="1167" spans="1:51">
      <c r="A1167" s="5">
        <v>38159</v>
      </c>
      <c r="B1167" s="11">
        <v>4.9730157144673219</v>
      </c>
      <c r="C1167" s="11">
        <v>5.1283182241158798</v>
      </c>
      <c r="D1167" s="11">
        <v>5.1554946799951242</v>
      </c>
      <c r="E1167" s="11">
        <v>5.1865575328722615</v>
      </c>
      <c r="F1167" s="11">
        <v>5.2099823303048254</v>
      </c>
      <c r="G1167" s="11">
        <v>5.2230251905327432</v>
      </c>
      <c r="H1167" s="11">
        <v>5.2272643028091137</v>
      </c>
      <c r="I1167" s="11">
        <v>5.2240696217852518</v>
      </c>
      <c r="J1167" s="11">
        <v>5.2151936796912413</v>
      </c>
      <c r="K1167" s="11">
        <v>5.2022993494189933</v>
      </c>
      <c r="L1167" s="11">
        <v>5.1863152298558788</v>
      </c>
      <c r="M1167" s="11">
        <v>5.1676171733094174</v>
      </c>
      <c r="N1167" s="11">
        <v>5.146224650117424</v>
      </c>
      <c r="O1167" s="11">
        <v>5.1220593481365162</v>
      </c>
      <c r="P1167" s="11">
        <v>5.0949936743813078</v>
      </c>
      <c r="Q1167" s="11">
        <v>5.065028819719509</v>
      </c>
      <c r="R1167" s="11">
        <v>5.0324376596474272</v>
      </c>
      <c r="S1167" s="11">
        <v>4.9977465833713843</v>
      </c>
      <c r="T1167" s="11">
        <v>4.9615624034411638</v>
      </c>
      <c r="U1167" s="11">
        <v>4.9245374115523219</v>
      </c>
      <c r="V1167" s="11">
        <v>4.8873426379645641</v>
      </c>
      <c r="W1167" s="11">
        <v>4.8505119922415396</v>
      </c>
      <c r="X1167" s="11">
        <v>4.8145030009555958</v>
      </c>
      <c r="Y1167" s="11">
        <v>4.7796555211836207</v>
      </c>
      <c r="Z1167" s="11">
        <v>4.7460081345686307</v>
      </c>
      <c r="AA1167" s="11">
        <v>4.7135493995365154</v>
      </c>
      <c r="AB1167" s="11">
        <v>4.6822651596901785</v>
      </c>
      <c r="AC1167" s="11">
        <v>4.652093518129611</v>
      </c>
      <c r="AD1167" s="11">
        <v>4.6229318080004935</v>
      </c>
      <c r="AE1167" s="11">
        <v>4.5946760526297918</v>
      </c>
      <c r="AF1167" s="11">
        <v>4.5672222753444709</v>
      </c>
      <c r="AG1167" s="11">
        <v>4.5404664994714956</v>
      </c>
      <c r="AH1167" s="11">
        <v>4.5143047483378327</v>
      </c>
      <c r="AI1167" s="11">
        <v>4.488633131706635</v>
      </c>
      <c r="AJ1167" s="11">
        <v>4.463384402362375</v>
      </c>
      <c r="AK1167" s="11">
        <v>4.4385847069527049</v>
      </c>
      <c r="AL1167" s="11">
        <v>4.414274854947867</v>
      </c>
      <c r="AM1167" s="11">
        <v>4.390495655818107</v>
      </c>
      <c r="AN1167" s="11">
        <v>4.3672879190336689</v>
      </c>
      <c r="AO1167" s="11">
        <v>4.3446924540647958</v>
      </c>
      <c r="AP1167" s="11">
        <v>4.3227500703817325</v>
      </c>
      <c r="AQ1167" s="11">
        <v>4.3014958542845951</v>
      </c>
      <c r="AR1167" s="11">
        <v>4.2809336269409322</v>
      </c>
      <c r="AS1167" s="11">
        <v>4.2610565865414038</v>
      </c>
      <c r="AT1167" s="11">
        <v>4.2418579225377924</v>
      </c>
      <c r="AU1167" s="11">
        <v>4.2233308243818781</v>
      </c>
      <c r="AV1167" s="11">
        <v>4.2054684815254459</v>
      </c>
      <c r="AW1167" s="11">
        <v>4.1882640834202762</v>
      </c>
      <c r="AX1167" s="11">
        <v>4.1717107334657921</v>
      </c>
      <c r="AY1167" s="11">
        <v>4.155777747640216</v>
      </c>
    </row>
    <row r="1168" spans="1:51">
      <c r="A1168" s="5">
        <v>38160</v>
      </c>
      <c r="B1168" s="11">
        <v>4.975258831313381</v>
      </c>
      <c r="C1168" s="11">
        <v>5.1329002718731545</v>
      </c>
      <c r="D1168" s="11">
        <v>5.1611015708278662</v>
      </c>
      <c r="E1168" s="11">
        <v>5.1946695794991431</v>
      </c>
      <c r="F1168" s="11">
        <v>5.2208980745402398</v>
      </c>
      <c r="G1168" s="11">
        <v>5.2366351055144342</v>
      </c>
      <c r="H1168" s="11">
        <v>5.2432251282175155</v>
      </c>
      <c r="I1168" s="11">
        <v>5.2419468665784352</v>
      </c>
      <c r="J1168" s="11">
        <v>5.2345628468415892</v>
      </c>
      <c r="K1168" s="11">
        <v>5.2227844153656644</v>
      </c>
      <c r="L1168" s="11">
        <v>5.2075708559800891</v>
      </c>
      <c r="M1168" s="11">
        <v>5.1893267105994081</v>
      </c>
      <c r="N1168" s="11">
        <v>5.1681090855007863</v>
      </c>
      <c r="O1168" s="11">
        <v>5.1438897198331572</v>
      </c>
      <c r="P1168" s="11">
        <v>5.1166115113186654</v>
      </c>
      <c r="Q1168" s="11">
        <v>5.0863495258179032</v>
      </c>
      <c r="R1168" s="11">
        <v>5.0534499876145578</v>
      </c>
      <c r="S1168" s="11">
        <v>5.0185010854395902</v>
      </c>
      <c r="T1168" s="11">
        <v>4.9821632766189765</v>
      </c>
      <c r="U1168" s="11">
        <v>4.9451269908425344</v>
      </c>
      <c r="V1168" s="11">
        <v>4.9080870800053829</v>
      </c>
      <c r="W1168" s="11">
        <v>4.8715810810250293</v>
      </c>
      <c r="X1168" s="11">
        <v>4.8360608898328703</v>
      </c>
      <c r="Y1168" s="11">
        <v>4.8018525034033717</v>
      </c>
      <c r="Z1168" s="11">
        <v>4.7689561986180236</v>
      </c>
      <c r="AA1168" s="11">
        <v>4.7373187515208848</v>
      </c>
      <c r="AB1168" s="11">
        <v>4.7068849266773096</v>
      </c>
      <c r="AC1168" s="11">
        <v>4.6775649219350477</v>
      </c>
      <c r="AD1168" s="11">
        <v>4.6492398370231758</v>
      </c>
      <c r="AE1168" s="11">
        <v>4.6217898640903865</v>
      </c>
      <c r="AF1168" s="11">
        <v>4.5950951952853734</v>
      </c>
      <c r="AG1168" s="11">
        <v>4.5690360227568299</v>
      </c>
      <c r="AH1168" s="11">
        <v>4.5434925386534468</v>
      </c>
      <c r="AI1168" s="11">
        <v>4.5183450445780666</v>
      </c>
      <c r="AJ1168" s="11">
        <v>4.4935161652113358</v>
      </c>
      <c r="AK1168" s="11">
        <v>4.4690347245678632</v>
      </c>
      <c r="AL1168" s="11">
        <v>4.4449459375082236</v>
      </c>
      <c r="AM1168" s="11">
        <v>4.4212950188929927</v>
      </c>
      <c r="AN1168" s="11">
        <v>4.3981271835827478</v>
      </c>
      <c r="AO1168" s="11">
        <v>4.3754876464380645</v>
      </c>
      <c r="AP1168" s="11">
        <v>4.3534216223195168</v>
      </c>
      <c r="AQ1168" s="11">
        <v>4.3319685330699693</v>
      </c>
      <c r="AR1168" s="11">
        <v>4.3111366744873498</v>
      </c>
      <c r="AS1168" s="11">
        <v>4.2909239334950025</v>
      </c>
      <c r="AT1168" s="11">
        <v>4.2713281896299682</v>
      </c>
      <c r="AU1168" s="11">
        <v>4.2523473224292889</v>
      </c>
      <c r="AV1168" s="11">
        <v>4.2339792114300066</v>
      </c>
      <c r="AW1168" s="11">
        <v>4.2162217361691612</v>
      </c>
      <c r="AX1168" s="11">
        <v>4.199072683081738</v>
      </c>
      <c r="AY1168" s="11">
        <v>4.1825060062986372</v>
      </c>
    </row>
    <row r="1169" spans="1:51">
      <c r="A1169" s="5">
        <v>38161</v>
      </c>
      <c r="B1169" s="11">
        <v>4.9257174466887568</v>
      </c>
      <c r="C1169" s="11">
        <v>5.057903895838324</v>
      </c>
      <c r="D1169" s="11">
        <v>5.0877328740149741</v>
      </c>
      <c r="E1169" s="11">
        <v>5.1324477744272858</v>
      </c>
      <c r="F1169" s="11">
        <v>5.1711665787934926</v>
      </c>
      <c r="G1169" s="11">
        <v>5.1982307399226535</v>
      </c>
      <c r="H1169" s="11">
        <v>5.214668867129002</v>
      </c>
      <c r="I1169" s="11">
        <v>5.2219402280854474</v>
      </c>
      <c r="J1169" s="11">
        <v>5.2219530465910688</v>
      </c>
      <c r="K1169" s="11">
        <v>5.2164788695073216</v>
      </c>
      <c r="L1169" s="11">
        <v>5.2065000982087284</v>
      </c>
      <c r="M1169" s="11">
        <v>5.1924595116702248</v>
      </c>
      <c r="N1169" s="11">
        <v>5.1744730784740502</v>
      </c>
      <c r="O1169" s="11">
        <v>5.1525895235795565</v>
      </c>
      <c r="P1169" s="11">
        <v>5.1268589753845486</v>
      </c>
      <c r="Q1169" s="11">
        <v>5.0974891466369252</v>
      </c>
      <c r="R1169" s="11">
        <v>5.0649830552028519</v>
      </c>
      <c r="S1169" s="11">
        <v>5.0300792064847677</v>
      </c>
      <c r="T1169" s="11">
        <v>4.9935760279704775</v>
      </c>
      <c r="U1169" s="11">
        <v>4.9562652862699395</v>
      </c>
      <c r="V1169" s="11">
        <v>4.9189124845510577</v>
      </c>
      <c r="W1169" s="11">
        <v>4.8820945631031556</v>
      </c>
      <c r="X1169" s="11">
        <v>4.8462873000783651</v>
      </c>
      <c r="Y1169" s="11">
        <v>4.811828830023976</v>
      </c>
      <c r="Z1169" s="11">
        <v>4.7787147340608156</v>
      </c>
      <c r="AA1169" s="11">
        <v>4.7468855701570005</v>
      </c>
      <c r="AB1169" s="11">
        <v>4.7162799550426557</v>
      </c>
      <c r="AC1169" s="11">
        <v>4.6868038987096137</v>
      </c>
      <c r="AD1169" s="11">
        <v>4.6583363551416674</v>
      </c>
      <c r="AE1169" s="11">
        <v>4.6307554593623736</v>
      </c>
      <c r="AF1169" s="11">
        <v>4.6039393463952836</v>
      </c>
      <c r="AG1169" s="11">
        <v>4.5777661512639538</v>
      </c>
      <c r="AH1169" s="11">
        <v>4.5521140089919392</v>
      </c>
      <c r="AI1169" s="11">
        <v>4.5268611778343102</v>
      </c>
      <c r="AJ1169" s="11">
        <v>4.5019295291614654</v>
      </c>
      <c r="AK1169" s="11">
        <v>4.4773486789241197</v>
      </c>
      <c r="AL1169" s="11">
        <v>4.4531645899040937</v>
      </c>
      <c r="AM1169" s="11">
        <v>4.4294232248832044</v>
      </c>
      <c r="AN1169" s="11">
        <v>4.4061705466432715</v>
      </c>
      <c r="AO1169" s="11">
        <v>4.3834525179661163</v>
      </c>
      <c r="AP1169" s="11">
        <v>4.3613151016335543</v>
      </c>
      <c r="AQ1169" s="11">
        <v>4.3397981972820467</v>
      </c>
      <c r="AR1169" s="11">
        <v>4.3189096621127261</v>
      </c>
      <c r="AS1169" s="11">
        <v>4.2986468074076045</v>
      </c>
      <c r="AT1169" s="11">
        <v>4.2790069380523263</v>
      </c>
      <c r="AU1169" s="11">
        <v>4.2599873589325368</v>
      </c>
      <c r="AV1169" s="11">
        <v>4.2415853749338801</v>
      </c>
      <c r="AW1169" s="11">
        <v>4.2237982909420033</v>
      </c>
      <c r="AX1169" s="11">
        <v>4.2066233125921766</v>
      </c>
      <c r="AY1169" s="11">
        <v>4.1900340600649875</v>
      </c>
    </row>
    <row r="1170" spans="1:51">
      <c r="A1170" s="5">
        <v>38162</v>
      </c>
      <c r="B1170" s="11">
        <v>4.8957475801040298</v>
      </c>
      <c r="C1170" s="11">
        <v>5.0152544218667998</v>
      </c>
      <c r="D1170" s="11">
        <v>5.0334525302695479</v>
      </c>
      <c r="E1170" s="11">
        <v>5.0725287392278702</v>
      </c>
      <c r="F1170" s="11">
        <v>5.1078435699095843</v>
      </c>
      <c r="G1170" s="11">
        <v>5.1323518248711899</v>
      </c>
      <c r="H1170" s="11">
        <v>5.1467882728636027</v>
      </c>
      <c r="I1170" s="11">
        <v>5.1525032137997382</v>
      </c>
      <c r="J1170" s="11">
        <v>5.1514033693781709</v>
      </c>
      <c r="K1170" s="11">
        <v>5.1453205261146282</v>
      </c>
      <c r="L1170" s="11">
        <v>5.1352844839170411</v>
      </c>
      <c r="M1170" s="11">
        <v>5.1217681777514485</v>
      </c>
      <c r="N1170" s="11">
        <v>5.1048964598774802</v>
      </c>
      <c r="O1170" s="11">
        <v>5.0847124326690736</v>
      </c>
      <c r="P1170" s="11">
        <v>5.061237031356784</v>
      </c>
      <c r="Q1170" s="11">
        <v>5.0346323327348212</v>
      </c>
      <c r="R1170" s="11">
        <v>5.0053330589219627</v>
      </c>
      <c r="S1170" s="11">
        <v>4.9739897453410471</v>
      </c>
      <c r="T1170" s="11">
        <v>4.9413069166948222</v>
      </c>
      <c r="U1170" s="11">
        <v>4.9079818826590209</v>
      </c>
      <c r="V1170" s="11">
        <v>4.8746863805306617</v>
      </c>
      <c r="W1170" s="11">
        <v>4.8419153544963125</v>
      </c>
      <c r="X1170" s="11">
        <v>4.8100717171782614</v>
      </c>
      <c r="Y1170" s="11">
        <v>4.7794322687895869</v>
      </c>
      <c r="Z1170" s="11">
        <v>4.7499393758653499</v>
      </c>
      <c r="AA1170" s="11">
        <v>4.721481637589382</v>
      </c>
      <c r="AB1170" s="11">
        <v>4.693947509087586</v>
      </c>
      <c r="AC1170" s="11">
        <v>4.6672230799050487</v>
      </c>
      <c r="AD1170" s="11">
        <v>4.6411925047713201</v>
      </c>
      <c r="AE1170" s="11">
        <v>4.6157398816037665</v>
      </c>
      <c r="AF1170" s="11">
        <v>4.590749308319757</v>
      </c>
      <c r="AG1170" s="11">
        <v>4.5661048828366591</v>
      </c>
      <c r="AH1170" s="11">
        <v>4.5416907030718416</v>
      </c>
      <c r="AI1170" s="11">
        <v>4.5173910214587876</v>
      </c>
      <c r="AJ1170" s="11">
        <v>4.4931403034639237</v>
      </c>
      <c r="AK1170" s="11">
        <v>4.4689951508736803</v>
      </c>
      <c r="AL1170" s="11">
        <v>4.4450303800445141</v>
      </c>
      <c r="AM1170" s="11">
        <v>4.4213208073328811</v>
      </c>
      <c r="AN1170" s="11">
        <v>4.3979412490952399</v>
      </c>
      <c r="AO1170" s="11">
        <v>4.3749665216880462</v>
      </c>
      <c r="AP1170" s="11">
        <v>4.3524714414677561</v>
      </c>
      <c r="AQ1170" s="11">
        <v>4.3305223909991737</v>
      </c>
      <c r="AR1170" s="11">
        <v>4.3091419127944164</v>
      </c>
      <c r="AS1170" s="11">
        <v>4.2883383491589777</v>
      </c>
      <c r="AT1170" s="11">
        <v>4.2681200351129513</v>
      </c>
      <c r="AU1170" s="11">
        <v>4.2484953056764292</v>
      </c>
      <c r="AV1170" s="11">
        <v>4.2294724958695076</v>
      </c>
      <c r="AW1170" s="11">
        <v>4.2110599407122766</v>
      </c>
      <c r="AX1170" s="11">
        <v>4.1932658529531421</v>
      </c>
      <c r="AY1170" s="11">
        <v>4.1760714079511461</v>
      </c>
    </row>
    <row r="1171" spans="1:51">
      <c r="A1171" s="5">
        <v>38163</v>
      </c>
      <c r="B1171" s="11">
        <v>4.9012637375631645</v>
      </c>
      <c r="C1171" s="11">
        <v>5.0386796115968204</v>
      </c>
      <c r="D1171" s="11">
        <v>5.0620370865957902</v>
      </c>
      <c r="E1171" s="11">
        <v>5.1033160211920547</v>
      </c>
      <c r="F1171" s="11">
        <v>5.1397123916889971</v>
      </c>
      <c r="G1171" s="11">
        <v>5.1648554052650848</v>
      </c>
      <c r="H1171" s="11">
        <v>5.1796022373436656</v>
      </c>
      <c r="I1171" s="11">
        <v>5.1854376787117999</v>
      </c>
      <c r="J1171" s="11">
        <v>5.1843385921114926</v>
      </c>
      <c r="K1171" s="11">
        <v>5.1781597855918102</v>
      </c>
      <c r="L1171" s="11">
        <v>5.1679089296621701</v>
      </c>
      <c r="M1171" s="11">
        <v>5.1540306339764577</v>
      </c>
      <c r="N1171" s="11">
        <v>5.1366113751117641</v>
      </c>
      <c r="O1171" s="11">
        <v>5.115654471411375</v>
      </c>
      <c r="P1171" s="11">
        <v>5.0911419763842254</v>
      </c>
      <c r="Q1171" s="11">
        <v>5.063213302565118</v>
      </c>
      <c r="R1171" s="11">
        <v>5.0322893266196616</v>
      </c>
      <c r="S1171" s="11">
        <v>4.9990291752610849</v>
      </c>
      <c r="T1171" s="11">
        <v>4.9641588882360272</v>
      </c>
      <c r="U1171" s="11">
        <v>4.928411715177563</v>
      </c>
      <c r="V1171" s="11">
        <v>4.8925055635273527</v>
      </c>
      <c r="W1171" s="11">
        <v>4.8569916056620439</v>
      </c>
      <c r="X1171" s="11">
        <v>4.8223363953119476</v>
      </c>
      <c r="Y1171" s="11">
        <v>4.7888708814601406</v>
      </c>
      <c r="Z1171" s="11">
        <v>4.7566064683329783</v>
      </c>
      <c r="AA1171" s="11">
        <v>4.7255065577290392</v>
      </c>
      <c r="AB1171" s="11">
        <v>4.6955320395058671</v>
      </c>
      <c r="AC1171" s="11">
        <v>4.6666052181591891</v>
      </c>
      <c r="AD1171" s="11">
        <v>4.6386181755756546</v>
      </c>
      <c r="AE1171" s="11">
        <v>4.6114621856008817</v>
      </c>
      <c r="AF1171" s="11">
        <v>4.5850285220804876</v>
      </c>
      <c r="AG1171" s="11">
        <v>4.5592084588600965</v>
      </c>
      <c r="AH1171" s="11">
        <v>4.5338932697853238</v>
      </c>
      <c r="AI1171" s="11">
        <v>4.5089743943494769</v>
      </c>
      <c r="AJ1171" s="11">
        <v>4.4843856747646482</v>
      </c>
      <c r="AK1171" s="11">
        <v>4.460159415327162</v>
      </c>
      <c r="AL1171" s="11">
        <v>4.4363418617585371</v>
      </c>
      <c r="AM1171" s="11">
        <v>4.4129792597802915</v>
      </c>
      <c r="AN1171" s="11">
        <v>4.3901178551139441</v>
      </c>
      <c r="AO1171" s="11">
        <v>4.3678038934810131</v>
      </c>
      <c r="AP1171" s="11">
        <v>4.346083620603018</v>
      </c>
      <c r="AQ1171" s="11">
        <v>4.3249966387265513</v>
      </c>
      <c r="AR1171" s="11">
        <v>4.3045496821916638</v>
      </c>
      <c r="AS1171" s="11">
        <v>4.2847393390736386</v>
      </c>
      <c r="AT1171" s="11">
        <v>4.2655621945292488</v>
      </c>
      <c r="AU1171" s="11">
        <v>4.247014833715272</v>
      </c>
      <c r="AV1171" s="11">
        <v>4.2290938417884822</v>
      </c>
      <c r="AW1171" s="11">
        <v>4.2117958039056562</v>
      </c>
      <c r="AX1171" s="11">
        <v>4.1951171669979086</v>
      </c>
      <c r="AY1171" s="11">
        <v>4.1790294357288396</v>
      </c>
    </row>
    <row r="1172" spans="1:51">
      <c r="A1172" s="5">
        <v>38166</v>
      </c>
      <c r="B1172" s="11">
        <v>4.9042743140738683</v>
      </c>
      <c r="C1172" s="11">
        <v>4.9796100604021269</v>
      </c>
      <c r="D1172" s="11">
        <v>5.0659807331921813</v>
      </c>
      <c r="E1172" s="11">
        <v>5.1365327678558792</v>
      </c>
      <c r="F1172" s="11">
        <v>5.1843199222953373</v>
      </c>
      <c r="G1172" s="11">
        <v>5.2143247308495244</v>
      </c>
      <c r="H1172" s="11">
        <v>5.2314526513678423</v>
      </c>
      <c r="I1172" s="11">
        <v>5.2387572792036847</v>
      </c>
      <c r="J1172" s="11">
        <v>5.2387559348932839</v>
      </c>
      <c r="K1172" s="11">
        <v>5.2334691387631578</v>
      </c>
      <c r="L1172" s="11">
        <v>5.2238993750136649</v>
      </c>
      <c r="M1172" s="11">
        <v>5.2104566661570946</v>
      </c>
      <c r="N1172" s="11">
        <v>5.1931748779169746</v>
      </c>
      <c r="O1172" s="11">
        <v>5.1720101799556062</v>
      </c>
      <c r="P1172" s="11">
        <v>5.1469167151609465</v>
      </c>
      <c r="Q1172" s="11">
        <v>5.118036975606449</v>
      </c>
      <c r="R1172" s="11">
        <v>5.0858146865586624</v>
      </c>
      <c r="S1172" s="11">
        <v>5.0509510861903104</v>
      </c>
      <c r="T1172" s="11">
        <v>5.0142225434098329</v>
      </c>
      <c r="U1172" s="11">
        <v>4.9764180328851699</v>
      </c>
      <c r="V1172" s="11">
        <v>4.9383143047463607</v>
      </c>
      <c r="W1172" s="11">
        <v>4.900520609474297</v>
      </c>
      <c r="X1172" s="11">
        <v>4.8635618016748197</v>
      </c>
      <c r="Y1172" s="11">
        <v>4.8278200750452269</v>
      </c>
      <c r="Z1172" s="11">
        <v>4.7933541161514954</v>
      </c>
      <c r="AA1172" s="11">
        <v>4.7601751130372749</v>
      </c>
      <c r="AB1172" s="11">
        <v>4.728290050486228</v>
      </c>
      <c r="AC1172" s="11">
        <v>4.6976427455179008</v>
      </c>
      <c r="AD1172" s="11">
        <v>4.6681282476907766</v>
      </c>
      <c r="AE1172" s="11">
        <v>4.6396403439350813</v>
      </c>
      <c r="AF1172" s="11">
        <v>4.6120728211810391</v>
      </c>
      <c r="AG1172" s="11">
        <v>4.585319466358877</v>
      </c>
      <c r="AH1172" s="11">
        <v>4.55927406639882</v>
      </c>
      <c r="AI1172" s="11">
        <v>4.5338305664959346</v>
      </c>
      <c r="AJ1172" s="11">
        <v>4.5089205215851376</v>
      </c>
      <c r="AK1172" s="11">
        <v>4.4845614849163011</v>
      </c>
      <c r="AL1172" s="11">
        <v>4.4607829761894662</v>
      </c>
      <c r="AM1172" s="11">
        <v>4.4376145151046709</v>
      </c>
      <c r="AN1172" s="11">
        <v>4.4150856213619569</v>
      </c>
      <c r="AO1172" s="11">
        <v>4.3932258146613643</v>
      </c>
      <c r="AP1172" s="11">
        <v>4.3720646147029338</v>
      </c>
      <c r="AQ1172" s="11">
        <v>4.3516259242430442</v>
      </c>
      <c r="AR1172" s="11">
        <v>4.3319063097553148</v>
      </c>
      <c r="AS1172" s="11">
        <v>4.3128940337757475</v>
      </c>
      <c r="AT1172" s="11">
        <v>4.2945773569328143</v>
      </c>
      <c r="AU1172" s="11">
        <v>4.2769445398549877</v>
      </c>
      <c r="AV1172" s="11">
        <v>4.2599838431707386</v>
      </c>
      <c r="AW1172" s="11">
        <v>4.2436835275085407</v>
      </c>
      <c r="AX1172" s="11">
        <v>4.2280317132273249</v>
      </c>
      <c r="AY1172" s="11">
        <v>4.2129927766727162</v>
      </c>
    </row>
    <row r="1173" spans="1:51">
      <c r="A1173" s="5">
        <v>38167</v>
      </c>
      <c r="B1173" s="11">
        <v>4.916016554030608</v>
      </c>
      <c r="C1173" s="11">
        <v>4.9737766242518049</v>
      </c>
      <c r="D1173" s="11">
        <v>5.0572240125612629</v>
      </c>
      <c r="E1173" s="11">
        <v>5.12874426619062</v>
      </c>
      <c r="F1173" s="11">
        <v>5.1776956902152032</v>
      </c>
      <c r="G1173" s="11">
        <v>5.208450158777862</v>
      </c>
      <c r="H1173" s="11">
        <v>5.2261032858892493</v>
      </c>
      <c r="I1173" s="11">
        <v>5.2338427749497862</v>
      </c>
      <c r="J1173" s="11">
        <v>5.2342477547565487</v>
      </c>
      <c r="K1173" s="11">
        <v>5.2293437407200862</v>
      </c>
      <c r="L1173" s="11">
        <v>5.2201170831150847</v>
      </c>
      <c r="M1173" s="11">
        <v>5.2069632973836075</v>
      </c>
      <c r="N1173" s="11">
        <v>5.1899077237450104</v>
      </c>
      <c r="O1173" s="11">
        <v>5.1689050618586601</v>
      </c>
      <c r="P1173" s="11">
        <v>5.1439180722461906</v>
      </c>
      <c r="Q1173" s="11">
        <v>5.1151002305761804</v>
      </c>
      <c r="R1173" s="11">
        <v>5.0829067907758505</v>
      </c>
      <c r="S1173" s="11">
        <v>5.0480436351086784</v>
      </c>
      <c r="T1173" s="11">
        <v>5.0112873822411759</v>
      </c>
      <c r="U1173" s="11">
        <v>4.9734255466152995</v>
      </c>
      <c r="V1173" s="11">
        <v>4.9352320966799681</v>
      </c>
      <c r="W1173" s="11">
        <v>4.8973155712585186</v>
      </c>
      <c r="X1173" s="11">
        <v>4.8602032830104047</v>
      </c>
      <c r="Y1173" s="11">
        <v>4.8242824709978569</v>
      </c>
      <c r="Z1173" s="11">
        <v>4.789613331686704</v>
      </c>
      <c r="AA1173" s="11">
        <v>4.7562083607853634</v>
      </c>
      <c r="AB1173" s="11">
        <v>4.7240758256251558</v>
      </c>
      <c r="AC1173" s="11">
        <v>4.6931618129168839</v>
      </c>
      <c r="AD1173" s="11">
        <v>4.6633650932503015</v>
      </c>
      <c r="AE1173" s="11">
        <v>4.6345832514646705</v>
      </c>
      <c r="AF1173" s="11">
        <v>4.6067138723992525</v>
      </c>
      <c r="AG1173" s="11">
        <v>4.5796545408933067</v>
      </c>
      <c r="AH1173" s="11">
        <v>4.5533028417860955</v>
      </c>
      <c r="AI1173" s="11">
        <v>4.5275565301685301</v>
      </c>
      <c r="AJ1173" s="11">
        <v>4.5023510081008995</v>
      </c>
      <c r="AK1173" s="11">
        <v>4.4777064491159031</v>
      </c>
      <c r="AL1173" s="11">
        <v>4.4536546181368202</v>
      </c>
      <c r="AM1173" s="11">
        <v>4.4302272800869273</v>
      </c>
      <c r="AN1173" s="11">
        <v>4.4074561998895021</v>
      </c>
      <c r="AO1173" s="11">
        <v>4.3853731424678246</v>
      </c>
      <c r="AP1173" s="11">
        <v>4.3640098727451697</v>
      </c>
      <c r="AQ1173" s="11">
        <v>4.3433918499215967</v>
      </c>
      <c r="AR1173" s="11">
        <v>4.3235143444187747</v>
      </c>
      <c r="AS1173" s="11">
        <v>4.3043636028787784</v>
      </c>
      <c r="AT1173" s="11">
        <v>4.28592587032262</v>
      </c>
      <c r="AU1173" s="11">
        <v>4.2681873917713054</v>
      </c>
      <c r="AV1173" s="11">
        <v>4.2511344122458476</v>
      </c>
      <c r="AW1173" s="11">
        <v>4.2347531767672537</v>
      </c>
      <c r="AX1173" s="11">
        <v>4.2190297816814466</v>
      </c>
      <c r="AY1173" s="11">
        <v>4.2039266725493647</v>
      </c>
    </row>
    <row r="1174" spans="1:51">
      <c r="A1174" s="5">
        <v>38168</v>
      </c>
      <c r="B1174" s="11">
        <v>4.8924914672002888</v>
      </c>
      <c r="C1174" s="11">
        <v>4.8956042913585041</v>
      </c>
      <c r="D1174" s="11">
        <v>4.962484392752458</v>
      </c>
      <c r="E1174" s="11">
        <v>5.0362777673407937</v>
      </c>
      <c r="F1174" s="11">
        <v>5.0928025496062563</v>
      </c>
      <c r="G1174" s="11">
        <v>5.1313736415623046</v>
      </c>
      <c r="H1174" s="11">
        <v>5.1558524474726175</v>
      </c>
      <c r="I1174" s="11">
        <v>5.1691687548430529</v>
      </c>
      <c r="J1174" s="11">
        <v>5.1739649142434621</v>
      </c>
      <c r="K1174" s="11">
        <v>5.1723987369123297</v>
      </c>
      <c r="L1174" s="11">
        <v>5.1656112337057936</v>
      </c>
      <c r="M1174" s="11">
        <v>5.1541563157882919</v>
      </c>
      <c r="N1174" s="11">
        <v>5.13822325197164</v>
      </c>
      <c r="O1174" s="11">
        <v>5.117939191601736</v>
      </c>
      <c r="P1174" s="11">
        <v>5.0934497809796069</v>
      </c>
      <c r="Q1174" s="11">
        <v>5.0650806587658037</v>
      </c>
      <c r="R1174" s="11">
        <v>5.0334366303647231</v>
      </c>
      <c r="S1174" s="11">
        <v>4.9993177157149811</v>
      </c>
      <c r="T1174" s="11">
        <v>4.96356563583588</v>
      </c>
      <c r="U1174" s="11">
        <v>4.9269904811887502</v>
      </c>
      <c r="V1174" s="11">
        <v>4.8903570904786875</v>
      </c>
      <c r="W1174" s="11">
        <v>4.854238138151926</v>
      </c>
      <c r="X1174" s="11">
        <v>4.8191137709336287</v>
      </c>
      <c r="Y1174" s="11">
        <v>4.7853180425552786</v>
      </c>
      <c r="Z1174" s="11">
        <v>4.752847494372479</v>
      </c>
      <c r="AA1174" s="11">
        <v>4.7216502279349921</v>
      </c>
      <c r="AB1174" s="11">
        <v>4.6916718947678824</v>
      </c>
      <c r="AC1174" s="11">
        <v>4.6628228851141031</v>
      </c>
      <c r="AD1174" s="11">
        <v>4.6349871428853957</v>
      </c>
      <c r="AE1174" s="11">
        <v>4.608047970817684</v>
      </c>
      <c r="AF1174" s="11">
        <v>4.5818886716469001</v>
      </c>
      <c r="AG1174" s="11">
        <v>4.5563925481089704</v>
      </c>
      <c r="AH1174" s="11">
        <v>4.5314429029398227</v>
      </c>
      <c r="AI1174" s="11">
        <v>4.5069232611972696</v>
      </c>
      <c r="AJ1174" s="11">
        <v>4.4827629939703275</v>
      </c>
      <c r="AK1174" s="11">
        <v>4.4589931363478357</v>
      </c>
      <c r="AL1174" s="11">
        <v>4.4356583829480076</v>
      </c>
      <c r="AM1174" s="11">
        <v>4.4128034283890543</v>
      </c>
      <c r="AN1174" s="11">
        <v>4.3904729672891909</v>
      </c>
      <c r="AO1174" s="11">
        <v>4.3687116942666293</v>
      </c>
      <c r="AP1174" s="11">
        <v>4.347564303939583</v>
      </c>
      <c r="AQ1174" s="11">
        <v>4.3270680190704347</v>
      </c>
      <c r="AR1174" s="11">
        <v>4.3072248724987405</v>
      </c>
      <c r="AS1174" s="11">
        <v>4.2880265468836436</v>
      </c>
      <c r="AT1174" s="11">
        <v>4.2694647234656644</v>
      </c>
      <c r="AU1174" s="11">
        <v>4.2515310834853217</v>
      </c>
      <c r="AV1174" s="11">
        <v>4.2342173081831334</v>
      </c>
      <c r="AW1174" s="11">
        <v>4.2175150787996207</v>
      </c>
      <c r="AX1174" s="11">
        <v>4.2014159147920136</v>
      </c>
      <c r="AY1174" s="11">
        <v>4.185887109437922</v>
      </c>
    </row>
    <row r="1175" spans="1:51">
      <c r="A1175" s="5">
        <v>38169</v>
      </c>
      <c r="B1175" s="11">
        <v>4.8677373795532102</v>
      </c>
      <c r="C1175" s="11">
        <v>4.9033992323652678</v>
      </c>
      <c r="D1175" s="11">
        <v>4.9867521119258322</v>
      </c>
      <c r="E1175" s="11">
        <v>5.062573727850082</v>
      </c>
      <c r="F1175" s="11">
        <v>5.1167240951714907</v>
      </c>
      <c r="G1175" s="11">
        <v>5.1521955116534537</v>
      </c>
      <c r="H1175" s="11">
        <v>5.1733900657956706</v>
      </c>
      <c r="I1175" s="11">
        <v>5.1830829122313276</v>
      </c>
      <c r="J1175" s="11">
        <v>5.1836878646023754</v>
      </c>
      <c r="K1175" s="11">
        <v>5.1772076885839962</v>
      </c>
      <c r="L1175" s="11">
        <v>5.1647669754660184</v>
      </c>
      <c r="M1175" s="11">
        <v>5.1470162581340313</v>
      </c>
      <c r="N1175" s="11">
        <v>5.1243816250576542</v>
      </c>
      <c r="O1175" s="11">
        <v>5.0973438902172399</v>
      </c>
      <c r="P1175" s="11">
        <v>5.0665667575143347</v>
      </c>
      <c r="Q1175" s="11">
        <v>5.0328436446061966</v>
      </c>
      <c r="R1175" s="11">
        <v>4.9970420362898462</v>
      </c>
      <c r="S1175" s="11">
        <v>4.960019249114878</v>
      </c>
      <c r="T1175" s="11">
        <v>4.9226049976291204</v>
      </c>
      <c r="U1175" s="11">
        <v>4.8855316660523309</v>
      </c>
      <c r="V1175" s="11">
        <v>4.8494418903803007</v>
      </c>
      <c r="W1175" s="11">
        <v>4.8147704711404407</v>
      </c>
      <c r="X1175" s="11">
        <v>4.7818539713727457</v>
      </c>
      <c r="Y1175" s="11">
        <v>4.7508785735554024</v>
      </c>
      <c r="Z1175" s="11">
        <v>4.7216878385133931</v>
      </c>
      <c r="AA1175" s="11">
        <v>4.6940769844647541</v>
      </c>
      <c r="AB1175" s="11">
        <v>4.6678424489232659</v>
      </c>
      <c r="AC1175" s="11">
        <v>4.6427978467332665</v>
      </c>
      <c r="AD1175" s="11">
        <v>4.6187694905724106</v>
      </c>
      <c r="AE1175" s="11">
        <v>4.5955839907997689</v>
      </c>
      <c r="AF1175" s="11">
        <v>4.5730679577744073</v>
      </c>
      <c r="AG1175" s="11">
        <v>4.5510480018553929</v>
      </c>
      <c r="AH1175" s="11">
        <v>4.5293507334017935</v>
      </c>
      <c r="AI1175" s="11">
        <v>4.5078031061917132</v>
      </c>
      <c r="AJ1175" s="11">
        <v>4.4862982542508938</v>
      </c>
      <c r="AK1175" s="11">
        <v>4.4648738406363053</v>
      </c>
      <c r="AL1175" s="11">
        <v>4.4435866083785154</v>
      </c>
      <c r="AM1175" s="11">
        <v>4.4224933005080871</v>
      </c>
      <c r="AN1175" s="11">
        <v>4.4016506600555889</v>
      </c>
      <c r="AO1175" s="11">
        <v>4.3811154300515884</v>
      </c>
      <c r="AP1175" s="11">
        <v>4.3609443535266479</v>
      </c>
      <c r="AQ1175" s="11">
        <v>4.3411871812325513</v>
      </c>
      <c r="AR1175" s="11">
        <v>4.3218612676582699</v>
      </c>
      <c r="AS1175" s="11">
        <v>4.3029745916653965</v>
      </c>
      <c r="AT1175" s="11">
        <v>4.2845351311646036</v>
      </c>
      <c r="AU1175" s="11">
        <v>4.2665508640665655</v>
      </c>
      <c r="AV1175" s="11">
        <v>4.2490297682819591</v>
      </c>
      <c r="AW1175" s="11">
        <v>4.231979821721457</v>
      </c>
      <c r="AX1175" s="11">
        <v>4.2154088166040689</v>
      </c>
      <c r="AY1175" s="11">
        <v>4.1992983283607153</v>
      </c>
    </row>
    <row r="1176" spans="1:51">
      <c r="A1176" s="5">
        <v>38170</v>
      </c>
      <c r="B1176" s="11">
        <v>4.8477155563100673</v>
      </c>
      <c r="C1176" s="11">
        <v>4.8699519547856118</v>
      </c>
      <c r="D1176" s="11">
        <v>4.9438702620504964</v>
      </c>
      <c r="E1176" s="11">
        <v>5.0151270835069184</v>
      </c>
      <c r="F1176" s="11">
        <v>5.065987753218022</v>
      </c>
      <c r="G1176" s="11">
        <v>5.0983136938184712</v>
      </c>
      <c r="H1176" s="11">
        <v>5.1163938092796499</v>
      </c>
      <c r="I1176" s="11">
        <v>5.1230975578718576</v>
      </c>
      <c r="J1176" s="11">
        <v>5.1210339855989666</v>
      </c>
      <c r="K1176" s="11">
        <v>5.1123911600951812</v>
      </c>
      <c r="L1176" s="11">
        <v>5.0984576718733221</v>
      </c>
      <c r="M1176" s="11">
        <v>5.0800185010775962</v>
      </c>
      <c r="N1176" s="11">
        <v>5.0575881321596183</v>
      </c>
      <c r="O1176" s="11">
        <v>5.0316992753560106</v>
      </c>
      <c r="P1176" s="11">
        <v>5.003000011015712</v>
      </c>
      <c r="Q1176" s="11">
        <v>4.9722222921783228</v>
      </c>
      <c r="R1176" s="11">
        <v>4.9401379771366862</v>
      </c>
      <c r="S1176" s="11">
        <v>4.9074818327428202</v>
      </c>
      <c r="T1176" s="11">
        <v>4.8749536940749101</v>
      </c>
      <c r="U1176" s="11">
        <v>4.8431492287166531</v>
      </c>
      <c r="V1176" s="11">
        <v>4.8125723719408029</v>
      </c>
      <c r="W1176" s="11">
        <v>4.783526734604564</v>
      </c>
      <c r="X1176" s="11">
        <v>4.7562281265134541</v>
      </c>
      <c r="Y1176" s="11">
        <v>4.7307540058836972</v>
      </c>
      <c r="Z1176" s="11">
        <v>4.7068440549044679</v>
      </c>
      <c r="AA1176" s="11">
        <v>4.684191588242804</v>
      </c>
      <c r="AB1176" s="11">
        <v>4.6624955752614978</v>
      </c>
      <c r="AC1176" s="11">
        <v>4.6415297723982647</v>
      </c>
      <c r="AD1176" s="11">
        <v>4.6211208633260652</v>
      </c>
      <c r="AE1176" s="11">
        <v>4.6010966499710921</v>
      </c>
      <c r="AF1176" s="11">
        <v>4.5812849342595374</v>
      </c>
      <c r="AG1176" s="11">
        <v>4.5615135181175965</v>
      </c>
      <c r="AH1176" s="11">
        <v>4.5416102034714605</v>
      </c>
      <c r="AI1176" s="11">
        <v>4.5214033046631199</v>
      </c>
      <c r="AJ1176" s="11">
        <v>4.5008026495631066</v>
      </c>
      <c r="AK1176" s="11">
        <v>4.4798881375469035</v>
      </c>
      <c r="AL1176" s="11">
        <v>4.4587609560457251</v>
      </c>
      <c r="AM1176" s="11">
        <v>4.4375222924907849</v>
      </c>
      <c r="AN1176" s="11">
        <v>4.4162733343132983</v>
      </c>
      <c r="AO1176" s="11">
        <v>4.3951152689444797</v>
      </c>
      <c r="AP1176" s="11">
        <v>4.3741492838155445</v>
      </c>
      <c r="AQ1176" s="11">
        <v>4.3534648601425001</v>
      </c>
      <c r="AR1176" s="11">
        <v>4.3330998389334203</v>
      </c>
      <c r="AS1176" s="11">
        <v>4.3130778260275422</v>
      </c>
      <c r="AT1176" s="11">
        <v>4.293422426816357</v>
      </c>
      <c r="AU1176" s="11">
        <v>4.2741572466913587</v>
      </c>
      <c r="AV1176" s="11">
        <v>4.2553058910440358</v>
      </c>
      <c r="AW1176" s="11">
        <v>4.2368919652658832</v>
      </c>
      <c r="AX1176" s="11">
        <v>4.2189388131734065</v>
      </c>
      <c r="AY1176" s="11">
        <v>4.2014385525125109</v>
      </c>
    </row>
    <row r="1177" spans="1:51">
      <c r="A1177" s="5">
        <v>38173</v>
      </c>
      <c r="B1177" s="11">
        <v>4.8455921357079035</v>
      </c>
      <c r="C1177" s="11">
        <v>4.8875031840528216</v>
      </c>
      <c r="D1177" s="11">
        <v>4.971904216053483</v>
      </c>
      <c r="E1177" s="11">
        <v>5.0448535006794426</v>
      </c>
      <c r="F1177" s="11">
        <v>5.0938101365538504</v>
      </c>
      <c r="G1177" s="11">
        <v>5.1230394871067286</v>
      </c>
      <c r="H1177" s="11">
        <v>5.1377245685707091</v>
      </c>
      <c r="I1177" s="11">
        <v>5.1411606903542362</v>
      </c>
      <c r="J1177" s="11">
        <v>5.1361637750136264</v>
      </c>
      <c r="K1177" s="11">
        <v>5.1250229099856899</v>
      </c>
      <c r="L1177" s="11">
        <v>5.1090480783482803</v>
      </c>
      <c r="M1177" s="11">
        <v>5.0890132980968366</v>
      </c>
      <c r="N1177" s="11">
        <v>5.0653927252849495</v>
      </c>
      <c r="O1177" s="11">
        <v>5.038667592547915</v>
      </c>
      <c r="P1177" s="11">
        <v>5.0094242898748167</v>
      </c>
      <c r="Q1177" s="11">
        <v>4.9783421882619168</v>
      </c>
      <c r="R1177" s="11">
        <v>4.9461512089927417</v>
      </c>
      <c r="S1177" s="11">
        <v>4.913559737209904</v>
      </c>
      <c r="T1177" s="11">
        <v>4.8812478865288282</v>
      </c>
      <c r="U1177" s="11">
        <v>4.8497981248125273</v>
      </c>
      <c r="V1177" s="11">
        <v>4.8197049522891842</v>
      </c>
      <c r="W1177" s="11">
        <v>4.7912577065104607</v>
      </c>
      <c r="X1177" s="11">
        <v>4.7646570066173313</v>
      </c>
      <c r="Y1177" s="11">
        <v>4.739960508736635</v>
      </c>
      <c r="Z1177" s="11">
        <v>4.7168837054831263</v>
      </c>
      <c r="AA1177" s="11">
        <v>4.695095983772692</v>
      </c>
      <c r="AB1177" s="11">
        <v>4.6742731099116641</v>
      </c>
      <c r="AC1177" s="11">
        <v>4.6541734894606011</v>
      </c>
      <c r="AD1177" s="11">
        <v>4.6346131670395172</v>
      </c>
      <c r="AE1177" s="11">
        <v>4.6154093622641064</v>
      </c>
      <c r="AF1177" s="11">
        <v>4.5963792947500615</v>
      </c>
      <c r="AG1177" s="11">
        <v>4.5773401841130754</v>
      </c>
      <c r="AH1177" s="11">
        <v>4.558109249968842</v>
      </c>
      <c r="AI1177" s="11">
        <v>4.5385042874161705</v>
      </c>
      <c r="AJ1177" s="11">
        <v>4.5184292669868515</v>
      </c>
      <c r="AK1177" s="11">
        <v>4.4979652544588449</v>
      </c>
      <c r="AL1177" s="11">
        <v>4.4772150897978458</v>
      </c>
      <c r="AM1177" s="11">
        <v>4.4562816129695513</v>
      </c>
      <c r="AN1177" s="11">
        <v>4.4352676639396593</v>
      </c>
      <c r="AO1177" s="11">
        <v>4.4142760826738643</v>
      </c>
      <c r="AP1177" s="11">
        <v>4.3934097091378641</v>
      </c>
      <c r="AQ1177" s="11">
        <v>4.3727596117288696</v>
      </c>
      <c r="AR1177" s="11">
        <v>4.3523657714265296</v>
      </c>
      <c r="AS1177" s="11">
        <v>4.3322543135102771</v>
      </c>
      <c r="AT1177" s="11">
        <v>4.3124513630028183</v>
      </c>
      <c r="AU1177" s="11">
        <v>4.2929830449268547</v>
      </c>
      <c r="AV1177" s="11">
        <v>4.2738754843050915</v>
      </c>
      <c r="AW1177" s="11">
        <v>4.255154806160232</v>
      </c>
      <c r="AX1177" s="11">
        <v>4.2368468576715541</v>
      </c>
      <c r="AY1177" s="11">
        <v>4.2189460370809204</v>
      </c>
    </row>
    <row r="1178" spans="1:51">
      <c r="A1178" s="5">
        <v>38174</v>
      </c>
      <c r="B1178" s="11">
        <v>4.8573598363688824</v>
      </c>
      <c r="C1178" s="11">
        <v>4.9126989599801538</v>
      </c>
      <c r="D1178" s="11">
        <v>4.9938561172318376</v>
      </c>
      <c r="E1178" s="11">
        <v>5.0612523379992673</v>
      </c>
      <c r="F1178" s="11">
        <v>5.1050637329823969</v>
      </c>
      <c r="G1178" s="11">
        <v>5.1299059987270956</v>
      </c>
      <c r="H1178" s="11">
        <v>5.1408420883240078</v>
      </c>
      <c r="I1178" s="11">
        <v>5.141074816753517</v>
      </c>
      <c r="J1178" s="11">
        <v>5.1333542354676212</v>
      </c>
      <c r="K1178" s="11">
        <v>5.1199257704310028</v>
      </c>
      <c r="L1178" s="11">
        <v>5.1020677741782912</v>
      </c>
      <c r="M1178" s="11">
        <v>5.0805380998665894</v>
      </c>
      <c r="N1178" s="11">
        <v>5.055797398190669</v>
      </c>
      <c r="O1178" s="11">
        <v>5.0283088878141706</v>
      </c>
      <c r="P1178" s="11">
        <v>4.9986259978142575</v>
      </c>
      <c r="Q1178" s="11">
        <v>4.9673753401822962</v>
      </c>
      <c r="R1178" s="11">
        <v>4.935215914380799</v>
      </c>
      <c r="S1178" s="11">
        <v>4.9027836924937045</v>
      </c>
      <c r="T1178" s="11">
        <v>4.8706907297671922</v>
      </c>
      <c r="U1178" s="11">
        <v>4.8394670288333561</v>
      </c>
      <c r="V1178" s="11">
        <v>4.809567205027121</v>
      </c>
      <c r="W1178" s="11">
        <v>4.7812607569959802</v>
      </c>
      <c r="X1178" s="11">
        <v>4.7547390719047122</v>
      </c>
      <c r="Y1178" s="11">
        <v>4.7300591106826912</v>
      </c>
      <c r="Z1178" s="11">
        <v>4.7069525610010476</v>
      </c>
      <c r="AA1178" s="11">
        <v>4.6851078219163194</v>
      </c>
      <c r="AB1178" s="11">
        <v>4.6642192775116724</v>
      </c>
      <c r="AC1178" s="11">
        <v>4.6440572617893183</v>
      </c>
      <c r="AD1178" s="11">
        <v>4.6244443155936468</v>
      </c>
      <c r="AE1178" s="11">
        <v>4.6052040060091226</v>
      </c>
      <c r="AF1178" s="11">
        <v>4.5861599001202045</v>
      </c>
      <c r="AG1178" s="11">
        <v>4.5671355650113554</v>
      </c>
      <c r="AH1178" s="11">
        <v>4.5479545677670368</v>
      </c>
      <c r="AI1178" s="11">
        <v>4.528441070140599</v>
      </c>
      <c r="AJ1178" s="11">
        <v>4.5085031918307772</v>
      </c>
      <c r="AK1178" s="11">
        <v>4.4882190026223929</v>
      </c>
      <c r="AL1178" s="11">
        <v>4.4676870959140018</v>
      </c>
      <c r="AM1178" s="11">
        <v>4.4470060651041576</v>
      </c>
      <c r="AN1178" s="11">
        <v>4.4262745035914159</v>
      </c>
      <c r="AO1178" s="11">
        <v>4.4055910047743296</v>
      </c>
      <c r="AP1178" s="11">
        <v>4.3850541620514552</v>
      </c>
      <c r="AQ1178" s="11">
        <v>4.364751134433952</v>
      </c>
      <c r="AR1178" s="11">
        <v>4.3447202602086943</v>
      </c>
      <c r="AS1178" s="11">
        <v>4.3249868504288242</v>
      </c>
      <c r="AT1178" s="11">
        <v>4.3055762160220556</v>
      </c>
      <c r="AU1178" s="11">
        <v>4.2865136679161049</v>
      </c>
      <c r="AV1178" s="11">
        <v>4.2678245170386866</v>
      </c>
      <c r="AW1178" s="11">
        <v>4.2495340743175163</v>
      </c>
      <c r="AX1178" s="11">
        <v>4.2316673560886171</v>
      </c>
      <c r="AY1178" s="11">
        <v>4.2142177223937853</v>
      </c>
    </row>
    <row r="1179" spans="1:51">
      <c r="A1179" s="5">
        <v>38175</v>
      </c>
      <c r="B1179" s="11">
        <v>4.8683332406570603</v>
      </c>
      <c r="C1179" s="11">
        <v>4.9102834025020332</v>
      </c>
      <c r="D1179" s="11">
        <v>4.9874297805946979</v>
      </c>
      <c r="E1179" s="11">
        <v>5.0528656401713379</v>
      </c>
      <c r="F1179" s="11">
        <v>5.0930680828709214</v>
      </c>
      <c r="G1179" s="11">
        <v>5.1126474198367386</v>
      </c>
      <c r="H1179" s="11">
        <v>5.1182204409560121</v>
      </c>
      <c r="I1179" s="11">
        <v>5.1140800075032216</v>
      </c>
      <c r="J1179" s="11">
        <v>5.103100351207865</v>
      </c>
      <c r="K1179" s="11">
        <v>5.0874010712945887</v>
      </c>
      <c r="L1179" s="11">
        <v>5.0680670415043956</v>
      </c>
      <c r="M1179" s="11">
        <v>5.045684386329869</v>
      </c>
      <c r="N1179" s="11">
        <v>5.0205551596920301</v>
      </c>
      <c r="O1179" s="11">
        <v>4.9929951476084851</v>
      </c>
      <c r="P1179" s="11">
        <v>4.9634296641671201</v>
      </c>
      <c r="Q1179" s="11">
        <v>4.932379252326589</v>
      </c>
      <c r="R1179" s="11">
        <v>4.9004110926297768</v>
      </c>
      <c r="S1179" s="11">
        <v>4.868091008777939</v>
      </c>
      <c r="T1179" s="11">
        <v>4.8359719215878219</v>
      </c>
      <c r="U1179" s="11">
        <v>4.804551181534487</v>
      </c>
      <c r="V1179" s="11">
        <v>4.7742703051857553</v>
      </c>
      <c r="W1179" s="11">
        <v>4.7454106324477525</v>
      </c>
      <c r="X1179" s="11">
        <v>4.7181887021249942</v>
      </c>
      <c r="Y1179" s="11">
        <v>4.6926964265558428</v>
      </c>
      <c r="Z1179" s="11">
        <v>4.6687091990512659</v>
      </c>
      <c r="AA1179" s="11">
        <v>4.6459605238852815</v>
      </c>
      <c r="AB1179" s="11">
        <v>4.6241885937484923</v>
      </c>
      <c r="AC1179" s="11">
        <v>4.603189892555692</v>
      </c>
      <c r="AD1179" s="11">
        <v>4.5828003921846632</v>
      </c>
      <c r="AE1179" s="11">
        <v>4.5628568125438376</v>
      </c>
      <c r="AF1179" s="11">
        <v>4.5431958735416504</v>
      </c>
      <c r="AG1179" s="11">
        <v>4.5236542950865335</v>
      </c>
      <c r="AH1179" s="11">
        <v>4.5040687970869211</v>
      </c>
      <c r="AI1179" s="11">
        <v>4.4842766937313492</v>
      </c>
      <c r="AJ1179" s="11">
        <v>4.4641945259998712</v>
      </c>
      <c r="AK1179" s="11">
        <v>4.4438968076228695</v>
      </c>
      <c r="AL1179" s="11">
        <v>4.4234767883712545</v>
      </c>
      <c r="AM1179" s="11">
        <v>4.4030277180159318</v>
      </c>
      <c r="AN1179" s="11">
        <v>4.3826428463278102</v>
      </c>
      <c r="AO1179" s="11">
        <v>4.3624154230778007</v>
      </c>
      <c r="AP1179" s="11">
        <v>4.3424386980368084</v>
      </c>
      <c r="AQ1179" s="11">
        <v>4.3227944195916947</v>
      </c>
      <c r="AR1179" s="11">
        <v>4.3035160240125148</v>
      </c>
      <c r="AS1179" s="11">
        <v>4.2846242642768502</v>
      </c>
      <c r="AT1179" s="11">
        <v>4.2661398933095969</v>
      </c>
      <c r="AU1179" s="11">
        <v>4.2480836640356525</v>
      </c>
      <c r="AV1179" s="11">
        <v>4.2304763293799139</v>
      </c>
      <c r="AW1179" s="11">
        <v>4.2133386422672778</v>
      </c>
      <c r="AX1179" s="11">
        <v>4.1966910370518535</v>
      </c>
      <c r="AY1179" s="11">
        <v>4.180521409627393</v>
      </c>
    </row>
    <row r="1180" spans="1:51">
      <c r="A1180" s="5">
        <v>38176</v>
      </c>
      <c r="B1180" s="11">
        <v>4.8575776768619976</v>
      </c>
      <c r="C1180" s="11">
        <v>4.894062598001609</v>
      </c>
      <c r="D1180" s="11">
        <v>4.9734823882879287</v>
      </c>
      <c r="E1180" s="11">
        <v>5.0426987203718294</v>
      </c>
      <c r="F1180" s="11">
        <v>5.0863799969078176</v>
      </c>
      <c r="G1180" s="11">
        <v>5.1089470880823695</v>
      </c>
      <c r="H1180" s="11">
        <v>5.1170752279693081</v>
      </c>
      <c r="I1180" s="11">
        <v>5.1151136551883489</v>
      </c>
      <c r="J1180" s="11">
        <v>5.1059745053370369</v>
      </c>
      <c r="K1180" s="11">
        <v>5.0918166267371241</v>
      </c>
      <c r="L1180" s="11">
        <v>5.0737388161970651</v>
      </c>
      <c r="M1180" s="11">
        <v>5.0523332376845715</v>
      </c>
      <c r="N1180" s="11">
        <v>5.0279032539118109</v>
      </c>
      <c r="O1180" s="11">
        <v>5.0007684509716741</v>
      </c>
      <c r="P1180" s="11">
        <v>4.9713623205379847</v>
      </c>
      <c r="Q1180" s="11">
        <v>4.9402189962998824</v>
      </c>
      <c r="R1180" s="11">
        <v>4.907930018348325</v>
      </c>
      <c r="S1180" s="11">
        <v>4.8750954068106189</v>
      </c>
      <c r="T1180" s="11">
        <v>4.8423049812247401</v>
      </c>
      <c r="U1180" s="11">
        <v>4.8100935644384348</v>
      </c>
      <c r="V1180" s="11">
        <v>4.7789399291527497</v>
      </c>
      <c r="W1180" s="11">
        <v>4.749158334651324</v>
      </c>
      <c r="X1180" s="11">
        <v>4.7209959117263267</v>
      </c>
      <c r="Y1180" s="11">
        <v>4.6945670706766078</v>
      </c>
      <c r="Z1180" s="11">
        <v>4.6696745773666084</v>
      </c>
      <c r="AA1180" s="11">
        <v>4.6460811712911037</v>
      </c>
      <c r="AB1180" s="11">
        <v>4.623552987946888</v>
      </c>
      <c r="AC1180" s="11">
        <v>4.6018975362716512</v>
      </c>
      <c r="AD1180" s="11">
        <v>4.5809499459744689</v>
      </c>
      <c r="AE1180" s="11">
        <v>4.560545850669655</v>
      </c>
      <c r="AF1180" s="11">
        <v>4.5405208839715234</v>
      </c>
      <c r="AG1180" s="11">
        <v>4.520710679494389</v>
      </c>
      <c r="AH1180" s="11">
        <v>4.5009508708525647</v>
      </c>
      <c r="AI1180" s="11">
        <v>4.4810776929743241</v>
      </c>
      <c r="AJ1180" s="11">
        <v>4.46100318662943</v>
      </c>
      <c r="AK1180" s="11">
        <v>4.4407882866861401</v>
      </c>
      <c r="AL1180" s="11">
        <v>4.4205112700893521</v>
      </c>
      <c r="AM1180" s="11">
        <v>4.4002504137839633</v>
      </c>
      <c r="AN1180" s="11">
        <v>4.3800839947148731</v>
      </c>
      <c r="AO1180" s="11">
        <v>4.360090289826978</v>
      </c>
      <c r="AP1180" s="11">
        <v>4.3403475760651782</v>
      </c>
      <c r="AQ1180" s="11">
        <v>4.3209243344561887</v>
      </c>
      <c r="AR1180" s="11">
        <v>4.3018485634754029</v>
      </c>
      <c r="AS1180" s="11">
        <v>4.2831378055476526</v>
      </c>
      <c r="AT1180" s="11">
        <v>4.2648096030849736</v>
      </c>
      <c r="AU1180" s="11">
        <v>4.2468814984994054</v>
      </c>
      <c r="AV1180" s="11">
        <v>4.2293710342029858</v>
      </c>
      <c r="AW1180" s="11">
        <v>4.2122957526077514</v>
      </c>
      <c r="AX1180" s="11">
        <v>4.1956728776669685</v>
      </c>
      <c r="AY1180" s="11">
        <v>4.1794886808481646</v>
      </c>
    </row>
    <row r="1181" spans="1:51">
      <c r="A1181" s="5">
        <v>38177</v>
      </c>
      <c r="B1181" s="11">
        <v>4.8404455718404762</v>
      </c>
      <c r="C1181" s="11">
        <v>4.9155176653830406</v>
      </c>
      <c r="D1181" s="11">
        <v>5.0048855668414998</v>
      </c>
      <c r="E1181" s="11">
        <v>5.0735244737831602</v>
      </c>
      <c r="F1181" s="11">
        <v>5.114396570499431</v>
      </c>
      <c r="G1181" s="11">
        <v>5.1344153629436375</v>
      </c>
      <c r="H1181" s="11">
        <v>5.1406449010236335</v>
      </c>
      <c r="I1181" s="11">
        <v>5.1373723788099985</v>
      </c>
      <c r="J1181" s="11">
        <v>5.1273641725777113</v>
      </c>
      <c r="K1181" s="11">
        <v>5.112641608501252</v>
      </c>
      <c r="L1181" s="11">
        <v>5.0941965063603183</v>
      </c>
      <c r="M1181" s="11">
        <v>5.072546793463597</v>
      </c>
      <c r="N1181" s="11">
        <v>5.0479479701275789</v>
      </c>
      <c r="O1181" s="11">
        <v>5.0206881571680126</v>
      </c>
      <c r="P1181" s="11">
        <v>4.9911843762670429</v>
      </c>
      <c r="Q1181" s="11">
        <v>4.9599580036272117</v>
      </c>
      <c r="R1181" s="11">
        <v>4.9275896366429013</v>
      </c>
      <c r="S1181" s="11">
        <v>4.8946741344401428</v>
      </c>
      <c r="T1181" s="11">
        <v>4.861798663129739</v>
      </c>
      <c r="U1181" s="11">
        <v>4.8294950802196386</v>
      </c>
      <c r="V1181" s="11">
        <v>4.798238852895655</v>
      </c>
      <c r="W1181" s="11">
        <v>4.7683390330882327</v>
      </c>
      <c r="X1181" s="11">
        <v>4.7400398564797355</v>
      </c>
      <c r="Y1181" s="11">
        <v>4.7134495847880995</v>
      </c>
      <c r="Z1181" s="11">
        <v>4.6883719143586866</v>
      </c>
      <c r="AA1181" s="11">
        <v>4.6645734919264576</v>
      </c>
      <c r="AB1181" s="11">
        <v>4.6418248750983739</v>
      </c>
      <c r="AC1181" s="11">
        <v>4.6199414862724479</v>
      </c>
      <c r="AD1181" s="11">
        <v>4.5987674109222842</v>
      </c>
      <c r="AE1181" s="11">
        <v>4.5781471997295942</v>
      </c>
      <c r="AF1181" s="11">
        <v>4.5579254033760908</v>
      </c>
      <c r="AG1181" s="11">
        <v>4.5379465725434844</v>
      </c>
      <c r="AH1181" s="11">
        <v>4.5180552579134892</v>
      </c>
      <c r="AI1181" s="11">
        <v>4.498096715045115</v>
      </c>
      <c r="AJ1181" s="11">
        <v>4.4779919443608414</v>
      </c>
      <c r="AK1181" s="11">
        <v>4.4578041807133539</v>
      </c>
      <c r="AL1181" s="11">
        <v>4.4376123405782772</v>
      </c>
      <c r="AM1181" s="11">
        <v>4.4174953404312376</v>
      </c>
      <c r="AN1181" s="11">
        <v>4.3975320967478613</v>
      </c>
      <c r="AO1181" s="11">
        <v>4.3778015260037746</v>
      </c>
      <c r="AP1181" s="11">
        <v>4.3583825446727857</v>
      </c>
      <c r="AQ1181" s="11">
        <v>4.3393427178910082</v>
      </c>
      <c r="AR1181" s="11">
        <v>4.3207049397192021</v>
      </c>
      <c r="AS1181" s="11">
        <v>4.3024811170592629</v>
      </c>
      <c r="AT1181" s="11">
        <v>4.2846831568130881</v>
      </c>
      <c r="AU1181" s="11">
        <v>4.267322965882574</v>
      </c>
      <c r="AV1181" s="11">
        <v>4.250412451169618</v>
      </c>
      <c r="AW1181" s="11">
        <v>4.2339635195761165</v>
      </c>
      <c r="AX1181" s="11">
        <v>4.217987712661639</v>
      </c>
      <c r="AY1181" s="11">
        <v>4.2024657775559913</v>
      </c>
    </row>
    <row r="1182" spans="1:51">
      <c r="A1182" s="5">
        <v>38180</v>
      </c>
      <c r="B1182" s="11">
        <v>4.8573060798382421</v>
      </c>
      <c r="C1182" s="11">
        <v>4.9159052049391212</v>
      </c>
      <c r="D1182" s="11">
        <v>5.0005989677537919</v>
      </c>
      <c r="E1182" s="11">
        <v>5.0666737777390054</v>
      </c>
      <c r="F1182" s="11">
        <v>5.1049609855897611</v>
      </c>
      <c r="G1182" s="11">
        <v>5.1225018416899104</v>
      </c>
      <c r="H1182" s="11">
        <v>5.1266068212065461</v>
      </c>
      <c r="I1182" s="11">
        <v>5.12161887328819</v>
      </c>
      <c r="J1182" s="11">
        <v>5.110289753083368</v>
      </c>
      <c r="K1182" s="11">
        <v>5.0945954585750073</v>
      </c>
      <c r="L1182" s="11">
        <v>5.0754800659835588</v>
      </c>
      <c r="M1182" s="11">
        <v>5.05341966285207</v>
      </c>
      <c r="N1182" s="11">
        <v>5.0286306755676158</v>
      </c>
      <c r="O1182" s="11">
        <v>5.0013633487171605</v>
      </c>
      <c r="P1182" s="11">
        <v>4.9719975979183966</v>
      </c>
      <c r="Q1182" s="11">
        <v>4.9410206191103319</v>
      </c>
      <c r="R1182" s="11">
        <v>4.9089758314707934</v>
      </c>
      <c r="S1182" s="11">
        <v>4.8764237883065675</v>
      </c>
      <c r="T1182" s="11">
        <v>4.8439204661123014</v>
      </c>
      <c r="U1182" s="11">
        <v>4.8119769205234695</v>
      </c>
      <c r="V1182" s="11">
        <v>4.7810552623428411</v>
      </c>
      <c r="W1182" s="11">
        <v>4.7514620455563845</v>
      </c>
      <c r="X1182" s="11">
        <v>4.7234454369662666</v>
      </c>
      <c r="Y1182" s="11">
        <v>4.6971210447281573</v>
      </c>
      <c r="Z1182" s="11">
        <v>4.6723000433104689</v>
      </c>
      <c r="AA1182" s="11">
        <v>4.648756953259495</v>
      </c>
      <c r="AB1182" s="11">
        <v>4.6262699118296338</v>
      </c>
      <c r="AC1182" s="11">
        <v>4.6046577333699243</v>
      </c>
      <c r="AD1182" s="11">
        <v>4.583764840597679</v>
      </c>
      <c r="AE1182" s="11">
        <v>4.5634360553972231</v>
      </c>
      <c r="AF1182" s="11">
        <v>4.543516199652883</v>
      </c>
      <c r="AG1182" s="11">
        <v>4.523850095248986</v>
      </c>
      <c r="AH1182" s="11">
        <v>4.5042825640698574</v>
      </c>
      <c r="AI1182" s="11">
        <v>4.4846591731295637</v>
      </c>
      <c r="AJ1182" s="11">
        <v>4.4649015964198462</v>
      </c>
      <c r="AK1182" s="11">
        <v>4.4450723054503722</v>
      </c>
      <c r="AL1182" s="11">
        <v>4.425249010794416</v>
      </c>
      <c r="AM1182" s="11">
        <v>4.4055094230252561</v>
      </c>
      <c r="AN1182" s="11">
        <v>4.3859312527161691</v>
      </c>
      <c r="AO1182" s="11">
        <v>4.366592210440432</v>
      </c>
      <c r="AP1182" s="11">
        <v>4.3475700067577137</v>
      </c>
      <c r="AQ1182" s="11">
        <v>4.3289311670580322</v>
      </c>
      <c r="AR1182" s="11">
        <v>4.3106989112605429</v>
      </c>
      <c r="AS1182" s="11">
        <v>4.2928859802794825</v>
      </c>
      <c r="AT1182" s="11">
        <v>4.2755051150290848</v>
      </c>
      <c r="AU1182" s="11">
        <v>4.2585690564235863</v>
      </c>
      <c r="AV1182" s="11">
        <v>4.2420905453772226</v>
      </c>
      <c r="AW1182" s="11">
        <v>4.2260823228042268</v>
      </c>
      <c r="AX1182" s="11">
        <v>4.2105567400213193</v>
      </c>
      <c r="AY1182" s="11">
        <v>4.1954947700171097</v>
      </c>
    </row>
    <row r="1183" spans="1:51">
      <c r="A1183" s="5">
        <v>38181</v>
      </c>
      <c r="B1183" s="11">
        <v>4.8797992279061546</v>
      </c>
      <c r="C1183" s="11">
        <v>4.970947151012064</v>
      </c>
      <c r="D1183" s="11">
        <v>5.067120607441737</v>
      </c>
      <c r="E1183" s="11">
        <v>5.1364614714508665</v>
      </c>
      <c r="F1183" s="11">
        <v>5.1756761478300666</v>
      </c>
      <c r="G1183" s="11">
        <v>5.1938016962171778</v>
      </c>
      <c r="H1183" s="11">
        <v>5.1985736059476535</v>
      </c>
      <c r="I1183" s="11">
        <v>5.1943718600884603</v>
      </c>
      <c r="J1183" s="11">
        <v>5.1838879256617227</v>
      </c>
      <c r="K1183" s="11">
        <v>5.1689948428356409</v>
      </c>
      <c r="L1183" s="11">
        <v>5.1505077987214412</v>
      </c>
      <c r="M1183" s="11">
        <v>5.1287804183456469</v>
      </c>
      <c r="N1183" s="11">
        <v>5.1039286045382877</v>
      </c>
      <c r="O1183" s="11">
        <v>5.0761249781818689</v>
      </c>
      <c r="P1183" s="11">
        <v>5.0457088816443747</v>
      </c>
      <c r="Q1183" s="11">
        <v>5.0131597710221198</v>
      </c>
      <c r="R1183" s="11">
        <v>4.9790425463026864</v>
      </c>
      <c r="S1183" s="11">
        <v>4.943969847241803</v>
      </c>
      <c r="T1183" s="11">
        <v>4.908560041504888</v>
      </c>
      <c r="U1183" s="11">
        <v>4.8733970631845276</v>
      </c>
      <c r="V1183" s="11">
        <v>4.8390217997042253</v>
      </c>
      <c r="W1183" s="11">
        <v>4.805821129327434</v>
      </c>
      <c r="X1183" s="11">
        <v>4.7741206276533301</v>
      </c>
      <c r="Y1183" s="11">
        <v>4.7441016906364224</v>
      </c>
      <c r="Z1183" s="11">
        <v>4.7156659295824594</v>
      </c>
      <c r="AA1183" s="11">
        <v>4.6886829278477098</v>
      </c>
      <c r="AB1183" s="11">
        <v>4.6630215239937076</v>
      </c>
      <c r="AC1183" s="11">
        <v>4.6385423430325918</v>
      </c>
      <c r="AD1183" s="11">
        <v>4.6151009147029534</v>
      </c>
      <c r="AE1183" s="11">
        <v>4.5925526925254703</v>
      </c>
      <c r="AF1183" s="11">
        <v>4.5707531300208224</v>
      </c>
      <c r="AG1183" s="11">
        <v>4.5495576807096914</v>
      </c>
      <c r="AH1183" s="11">
        <v>4.5288217981127552</v>
      </c>
      <c r="AI1183" s="11">
        <v>4.5084015657061789</v>
      </c>
      <c r="AJ1183" s="11">
        <v>4.4882142952949469</v>
      </c>
      <c r="AK1183" s="11">
        <v>4.4682888962907459</v>
      </c>
      <c r="AL1183" s="11">
        <v>4.4486661345573273</v>
      </c>
      <c r="AM1183" s="11">
        <v>4.4293867759584424</v>
      </c>
      <c r="AN1183" s="11">
        <v>4.4104915863578409</v>
      </c>
      <c r="AO1183" s="11">
        <v>4.3920213316192749</v>
      </c>
      <c r="AP1183" s="11">
        <v>4.374016777575501</v>
      </c>
      <c r="AQ1183" s="11">
        <v>4.3565110965926577</v>
      </c>
      <c r="AR1183" s="11">
        <v>4.3395085366588759</v>
      </c>
      <c r="AS1183" s="11">
        <v>4.3230064599032652</v>
      </c>
      <c r="AT1183" s="11">
        <v>4.3070022284549383</v>
      </c>
      <c r="AU1183" s="11">
        <v>4.2914932044430056</v>
      </c>
      <c r="AV1183" s="11">
        <v>4.2764767499965775</v>
      </c>
      <c r="AW1183" s="11">
        <v>4.2619502272447649</v>
      </c>
      <c r="AX1183" s="11">
        <v>4.2479106444544108</v>
      </c>
      <c r="AY1183" s="11">
        <v>4.2343277521328115</v>
      </c>
    </row>
    <row r="1184" spans="1:51">
      <c r="A1184" s="5">
        <v>38182</v>
      </c>
      <c r="B1184" s="11">
        <v>4.857773431328849</v>
      </c>
      <c r="C1184" s="11">
        <v>4.9488520504015403</v>
      </c>
      <c r="D1184" s="11">
        <v>5.0498829128198359</v>
      </c>
      <c r="E1184" s="11">
        <v>5.1203224021406593</v>
      </c>
      <c r="F1184" s="11">
        <v>5.1586338105425718</v>
      </c>
      <c r="G1184" s="11">
        <v>5.1752056091935899</v>
      </c>
      <c r="H1184" s="11">
        <v>5.1783408226573995</v>
      </c>
      <c r="I1184" s="11">
        <v>5.1726802302641151</v>
      </c>
      <c r="J1184" s="11">
        <v>5.1610280768957235</v>
      </c>
      <c r="K1184" s="11">
        <v>5.1452996273381224</v>
      </c>
      <c r="L1184" s="11">
        <v>5.1263153667974448</v>
      </c>
      <c r="M1184" s="11">
        <v>5.1044202281252558</v>
      </c>
      <c r="N1184" s="11">
        <v>5.0797035106449604</v>
      </c>
      <c r="O1184" s="11">
        <v>5.052302449469753</v>
      </c>
      <c r="P1184" s="11">
        <v>5.0225108186170928</v>
      </c>
      <c r="Q1184" s="11">
        <v>4.9907635528832293</v>
      </c>
      <c r="R1184" s="11">
        <v>4.9575784880812757</v>
      </c>
      <c r="S1184" s="11">
        <v>4.9235252518253549</v>
      </c>
      <c r="T1184" s="11">
        <v>4.8891824725038164</v>
      </c>
      <c r="U1184" s="11">
        <v>4.8551037250515208</v>
      </c>
      <c r="V1184" s="11">
        <v>4.8218056159223392</v>
      </c>
      <c r="W1184" s="11">
        <v>4.7896580941144196</v>
      </c>
      <c r="X1184" s="11">
        <v>4.7589760090295048</v>
      </c>
      <c r="Y1184" s="11">
        <v>4.7299354513735308</v>
      </c>
      <c r="Z1184" s="11">
        <v>4.7024236074411068</v>
      </c>
      <c r="AA1184" s="11">
        <v>4.6762945795567425</v>
      </c>
      <c r="AB1184" s="11">
        <v>4.6514026347860584</v>
      </c>
      <c r="AC1184" s="11">
        <v>4.6276038217769644</v>
      </c>
      <c r="AD1184" s="11">
        <v>4.6047552781997076</v>
      </c>
      <c r="AE1184" s="11">
        <v>4.5827141573451353</v>
      </c>
      <c r="AF1184" s="11">
        <v>4.561337612504091</v>
      </c>
      <c r="AG1184" s="11">
        <v>4.5404827969674209</v>
      </c>
      <c r="AH1184" s="11">
        <v>4.5200068640259703</v>
      </c>
      <c r="AI1184" s="11">
        <v>4.4997676639352209</v>
      </c>
      <c r="AJ1184" s="11">
        <v>4.4796875796629703</v>
      </c>
      <c r="AK1184" s="11">
        <v>4.4598048791249472</v>
      </c>
      <c r="AL1184" s="11">
        <v>4.4401699145511593</v>
      </c>
      <c r="AM1184" s="11">
        <v>4.4208330381716161</v>
      </c>
      <c r="AN1184" s="11">
        <v>4.4018446022163271</v>
      </c>
      <c r="AO1184" s="11">
        <v>4.3832549589153</v>
      </c>
      <c r="AP1184" s="11">
        <v>4.3651144604096528</v>
      </c>
      <c r="AQ1184" s="11">
        <v>4.3474641885174092</v>
      </c>
      <c r="AR1184" s="11">
        <v>4.3303104836962287</v>
      </c>
      <c r="AS1184" s="11">
        <v>4.313651549568279</v>
      </c>
      <c r="AT1184" s="11">
        <v>4.297485589755726</v>
      </c>
      <c r="AU1184" s="11">
        <v>4.281810807880742</v>
      </c>
      <c r="AV1184" s="11">
        <v>4.2666254075654928</v>
      </c>
      <c r="AW1184" s="11">
        <v>4.251927592432148</v>
      </c>
      <c r="AX1184" s="11">
        <v>4.2377151898802419</v>
      </c>
      <c r="AY1184" s="11">
        <v>4.2239582856729099</v>
      </c>
    </row>
    <row r="1185" spans="1:51">
      <c r="A1185" s="5">
        <v>38183</v>
      </c>
      <c r="B1185" s="11">
        <v>4.8544238489509599</v>
      </c>
      <c r="C1185" s="11">
        <v>4.9411335499327027</v>
      </c>
      <c r="D1185" s="11">
        <v>5.0433791857400863</v>
      </c>
      <c r="E1185" s="11">
        <v>5.1195107302015126</v>
      </c>
      <c r="F1185" s="11">
        <v>5.1639062143839611</v>
      </c>
      <c r="G1185" s="11">
        <v>5.1852384970762877</v>
      </c>
      <c r="H1185" s="11">
        <v>5.1916955761755288</v>
      </c>
      <c r="I1185" s="11">
        <v>5.1882431148006232</v>
      </c>
      <c r="J1185" s="11">
        <v>5.1779835230629923</v>
      </c>
      <c r="K1185" s="11">
        <v>5.1630402249641163</v>
      </c>
      <c r="L1185" s="11">
        <v>5.1443740905372115</v>
      </c>
      <c r="M1185" s="11">
        <v>5.1224397227353586</v>
      </c>
      <c r="N1185" s="11">
        <v>5.0974056662941285</v>
      </c>
      <c r="O1185" s="11">
        <v>5.0694754067394303</v>
      </c>
      <c r="P1185" s="11">
        <v>5.0389898383591802</v>
      </c>
      <c r="Q1185" s="11">
        <v>5.0064179593103821</v>
      </c>
      <c r="R1185" s="11">
        <v>4.9723114823513059</v>
      </c>
      <c r="S1185" s="11">
        <v>4.9372714222633265</v>
      </c>
      <c r="T1185" s="11">
        <v>4.901905801723248</v>
      </c>
      <c r="U1185" s="11">
        <v>4.8667936455218674</v>
      </c>
      <c r="V1185" s="11">
        <v>4.8324742330230182</v>
      </c>
      <c r="W1185" s="11">
        <v>4.7993371766902175</v>
      </c>
      <c r="X1185" s="11">
        <v>4.7677169289881602</v>
      </c>
      <c r="Y1185" s="11">
        <v>4.7378049338413373</v>
      </c>
      <c r="Z1185" s="11">
        <v>4.709497531143219</v>
      </c>
      <c r="AA1185" s="11">
        <v>4.6826578416409674</v>
      </c>
      <c r="AB1185" s="11">
        <v>4.6571482999027785</v>
      </c>
      <c r="AC1185" s="11">
        <v>4.6328240626641222</v>
      </c>
      <c r="AD1185" s="11">
        <v>4.6095359032084176</v>
      </c>
      <c r="AE1185" s="11">
        <v>4.5871345345779524</v>
      </c>
      <c r="AF1185" s="11">
        <v>4.5654706698150163</v>
      </c>
      <c r="AG1185" s="11">
        <v>4.5443950219619005</v>
      </c>
      <c r="AH1185" s="11">
        <v>4.5237583040608902</v>
      </c>
      <c r="AI1185" s="11">
        <v>4.503411974801482</v>
      </c>
      <c r="AJ1185" s="11">
        <v>4.4832733322479168</v>
      </c>
      <c r="AK1185" s="11">
        <v>4.4633761647935337</v>
      </c>
      <c r="AL1185" s="11">
        <v>4.4437661825091261</v>
      </c>
      <c r="AM1185" s="11">
        <v>4.4244890954654847</v>
      </c>
      <c r="AN1185" s="11">
        <v>4.4055906137334038</v>
      </c>
      <c r="AO1185" s="11">
        <v>4.3871164473836721</v>
      </c>
      <c r="AP1185" s="11">
        <v>4.3691123063289963</v>
      </c>
      <c r="AQ1185" s="11">
        <v>4.3516153507983493</v>
      </c>
      <c r="AR1185" s="11">
        <v>4.3346312174461392</v>
      </c>
      <c r="AS1185" s="11">
        <v>4.3181582792606283</v>
      </c>
      <c r="AT1185" s="11">
        <v>4.3021949092300833</v>
      </c>
      <c r="AU1185" s="11">
        <v>4.286739480342769</v>
      </c>
      <c r="AV1185" s="11">
        <v>4.2717903655869494</v>
      </c>
      <c r="AW1185" s="11">
        <v>4.2573459379508893</v>
      </c>
      <c r="AX1185" s="11">
        <v>4.2434041629866668</v>
      </c>
      <c r="AY1185" s="11">
        <v>4.229934222312818</v>
      </c>
    </row>
    <row r="1186" spans="1:51">
      <c r="A1186" s="5">
        <v>38184</v>
      </c>
      <c r="B1186" s="11">
        <v>4.795362156565627</v>
      </c>
      <c r="C1186" s="11">
        <v>4.8236901860440566</v>
      </c>
      <c r="D1186" s="11">
        <v>4.9156197259404069</v>
      </c>
      <c r="E1186" s="11">
        <v>5.0015784102141119</v>
      </c>
      <c r="F1186" s="11">
        <v>5.0596789502127049</v>
      </c>
      <c r="G1186" s="11">
        <v>5.0936143598424479</v>
      </c>
      <c r="H1186" s="11">
        <v>5.1106676501697503</v>
      </c>
      <c r="I1186" s="11">
        <v>5.1158058958211639</v>
      </c>
      <c r="J1186" s="11">
        <v>5.1123536677710062</v>
      </c>
      <c r="K1186" s="11">
        <v>5.102677333187863</v>
      </c>
      <c r="L1186" s="11">
        <v>5.0879780774819992</v>
      </c>
      <c r="M1186" s="11">
        <v>5.0689429466197824</v>
      </c>
      <c r="N1186" s="11">
        <v>5.0459689203955085</v>
      </c>
      <c r="O1186" s="11">
        <v>5.0194945130789224</v>
      </c>
      <c r="P1186" s="11">
        <v>4.9900913450505113</v>
      </c>
      <c r="Q1186" s="11">
        <v>4.958432959245056</v>
      </c>
      <c r="R1186" s="11">
        <v>4.9252473414049831</v>
      </c>
      <c r="S1186" s="11">
        <v>4.8912499404183309</v>
      </c>
      <c r="T1186" s="11">
        <v>4.8571347994232825</v>
      </c>
      <c r="U1186" s="11">
        <v>4.8235140861328771</v>
      </c>
      <c r="V1186" s="11">
        <v>4.7909282687780799</v>
      </c>
      <c r="W1186" s="11">
        <v>4.7597412384265123</v>
      </c>
      <c r="X1186" s="11">
        <v>4.7302549827996847</v>
      </c>
      <c r="Y1186" s="11">
        <v>4.702617270691194</v>
      </c>
      <c r="Z1186" s="11">
        <v>4.676669023210521</v>
      </c>
      <c r="AA1186" s="11">
        <v>4.6522184379545806</v>
      </c>
      <c r="AB1186" s="11">
        <v>4.6290751663594625</v>
      </c>
      <c r="AC1186" s="11">
        <v>4.6070634162589208</v>
      </c>
      <c r="AD1186" s="11">
        <v>4.5860157814107971</v>
      </c>
      <c r="AE1186" s="11">
        <v>4.5657649563995468</v>
      </c>
      <c r="AF1186" s="11">
        <v>4.5461436358096243</v>
      </c>
      <c r="AG1186" s="11">
        <v>4.5269845142254814</v>
      </c>
      <c r="AH1186" s="11">
        <v>4.5081202862315743</v>
      </c>
      <c r="AI1186" s="11">
        <v>4.4893846392409475</v>
      </c>
      <c r="AJ1186" s="11">
        <v>4.470687737705676</v>
      </c>
      <c r="AK1186" s="11">
        <v>4.4520691890079895</v>
      </c>
      <c r="AL1186" s="11">
        <v>4.4335811151079696</v>
      </c>
      <c r="AM1186" s="11">
        <v>4.415275637965701</v>
      </c>
      <c r="AN1186" s="11">
        <v>4.3972048795412659</v>
      </c>
      <c r="AO1186" s="11">
        <v>4.3794209617947502</v>
      </c>
      <c r="AP1186" s="11">
        <v>4.3619760060565493</v>
      </c>
      <c r="AQ1186" s="11">
        <v>4.3449134370035889</v>
      </c>
      <c r="AR1186" s="11">
        <v>4.328246138447553</v>
      </c>
      <c r="AS1186" s="11">
        <v>4.3119802936231695</v>
      </c>
      <c r="AT1186" s="11">
        <v>4.2961220857651643</v>
      </c>
      <c r="AU1186" s="11">
        <v>4.2806776981082626</v>
      </c>
      <c r="AV1186" s="11">
        <v>4.265653313887193</v>
      </c>
      <c r="AW1186" s="11">
        <v>4.2510551163366799</v>
      </c>
      <c r="AX1186" s="11">
        <v>4.236888815485818</v>
      </c>
      <c r="AY1186" s="11">
        <v>4.2231305791191271</v>
      </c>
    </row>
    <row r="1187" spans="1:51">
      <c r="A1187" s="5">
        <v>38187</v>
      </c>
      <c r="B1187" s="11">
        <v>4.7497554254310081</v>
      </c>
      <c r="C1187" s="11">
        <v>4.8407672948186953</v>
      </c>
      <c r="D1187" s="11">
        <v>4.9518432301338162</v>
      </c>
      <c r="E1187" s="11">
        <v>5.0342043023138014</v>
      </c>
      <c r="F1187" s="11">
        <v>5.0836655572709653</v>
      </c>
      <c r="G1187" s="11">
        <v>5.1098734922899851</v>
      </c>
      <c r="H1187" s="11">
        <v>5.1210776288120874</v>
      </c>
      <c r="I1187" s="11">
        <v>5.1221039369861572</v>
      </c>
      <c r="J1187" s="11">
        <v>5.1159492852363879</v>
      </c>
      <c r="K1187" s="11">
        <v>5.104680415861468</v>
      </c>
      <c r="L1187" s="11">
        <v>5.0892591471209867</v>
      </c>
      <c r="M1187" s="11">
        <v>5.0701690617603461</v>
      </c>
      <c r="N1187" s="11">
        <v>5.047632416784956</v>
      </c>
      <c r="O1187" s="11">
        <v>5.0219271789818203</v>
      </c>
      <c r="P1187" s="11">
        <v>4.9934864915770341</v>
      </c>
      <c r="Q1187" s="11">
        <v>4.9628726557720864</v>
      </c>
      <c r="R1187" s="11">
        <v>4.930726022501231</v>
      </c>
      <c r="S1187" s="11">
        <v>4.8977071242408137</v>
      </c>
      <c r="T1187" s="11">
        <v>4.8644682623748832</v>
      </c>
      <c r="U1187" s="11">
        <v>4.8316029908840079</v>
      </c>
      <c r="V1187" s="11">
        <v>4.7996460832624575</v>
      </c>
      <c r="W1187" s="11">
        <v>4.7689631157698056</v>
      </c>
      <c r="X1187" s="11">
        <v>4.7398602281663127</v>
      </c>
      <c r="Y1187" s="11">
        <v>4.7124875451041399</v>
      </c>
      <c r="Z1187" s="11">
        <v>4.6866984576764983</v>
      </c>
      <c r="AA1187" s="11">
        <v>4.6623154958682322</v>
      </c>
      <c r="AB1187" s="11">
        <v>4.6391626105576931</v>
      </c>
      <c r="AC1187" s="11">
        <v>4.6170777114996611</v>
      </c>
      <c r="AD1187" s="11">
        <v>4.5959066313550139</v>
      </c>
      <c r="AE1187" s="11">
        <v>4.5754952937232902</v>
      </c>
      <c r="AF1187" s="11">
        <v>4.5556896222040333</v>
      </c>
      <c r="AG1187" s="11">
        <v>4.53633554039678</v>
      </c>
      <c r="AH1187" s="11">
        <v>4.51727897190107</v>
      </c>
      <c r="AI1187" s="11">
        <v>4.4983668597265831</v>
      </c>
      <c r="AJ1187" s="11">
        <v>4.4795213154818487</v>
      </c>
      <c r="AK1187" s="11">
        <v>4.4607898190928923</v>
      </c>
      <c r="AL1187" s="11">
        <v>4.4422317408766094</v>
      </c>
      <c r="AM1187" s="11">
        <v>4.4239064511498922</v>
      </c>
      <c r="AN1187" s="11">
        <v>4.4058733202296336</v>
      </c>
      <c r="AO1187" s="11">
        <v>4.3881917184327284</v>
      </c>
      <c r="AP1187" s="11">
        <v>4.3709210150320583</v>
      </c>
      <c r="AQ1187" s="11">
        <v>4.3541102858112977</v>
      </c>
      <c r="AR1187" s="11">
        <v>4.3377730387388729</v>
      </c>
      <c r="AS1187" s="11">
        <v>4.3219151049693556</v>
      </c>
      <c r="AT1187" s="11">
        <v>4.3065423156573175</v>
      </c>
      <c r="AU1187" s="11">
        <v>4.2916605019573302</v>
      </c>
      <c r="AV1187" s="11">
        <v>4.2772754950239644</v>
      </c>
      <c r="AW1187" s="11">
        <v>4.263393126011791</v>
      </c>
      <c r="AX1187" s="11">
        <v>4.2500186927755559</v>
      </c>
      <c r="AY1187" s="11">
        <v>4.2371254952332871</v>
      </c>
    </row>
    <row r="1188" spans="1:51">
      <c r="A1188" s="5">
        <v>38188</v>
      </c>
      <c r="B1188" s="11">
        <v>4.7473299932519515</v>
      </c>
      <c r="C1188" s="11">
        <v>4.8437741812910708</v>
      </c>
      <c r="D1188" s="11">
        <v>4.9533553133809809</v>
      </c>
      <c r="E1188" s="11">
        <v>5.0360287013092533</v>
      </c>
      <c r="F1188" s="11">
        <v>5.0871382058341803</v>
      </c>
      <c r="G1188" s="11">
        <v>5.1150891733172266</v>
      </c>
      <c r="H1188" s="11">
        <v>5.1276954639535131</v>
      </c>
      <c r="I1188" s="11">
        <v>5.1297736298442169</v>
      </c>
      <c r="J1188" s="11">
        <v>5.124385303499853</v>
      </c>
      <c r="K1188" s="11">
        <v>5.1136753012583505</v>
      </c>
      <c r="L1188" s="11">
        <v>5.0986691065668444</v>
      </c>
      <c r="M1188" s="11">
        <v>5.0799039310875269</v>
      </c>
      <c r="N1188" s="11">
        <v>5.0576423232227921</v>
      </c>
      <c r="O1188" s="11">
        <v>5.0321983123773899</v>
      </c>
      <c r="P1188" s="11">
        <v>5.0040343963186267</v>
      </c>
      <c r="Q1188" s="11">
        <v>4.9737375855936987</v>
      </c>
      <c r="R1188" s="11">
        <v>4.9419681859808673</v>
      </c>
      <c r="S1188" s="11">
        <v>4.9093947567176697</v>
      </c>
      <c r="T1188" s="11">
        <v>4.8766725098883201</v>
      </c>
      <c r="U1188" s="11">
        <v>4.8443904912014517</v>
      </c>
      <c r="V1188" s="11">
        <v>4.8130749835624629</v>
      </c>
      <c r="W1188" s="11">
        <v>4.7830815035149596</v>
      </c>
      <c r="X1188" s="11">
        <v>4.7547077647377112</v>
      </c>
      <c r="Y1188" s="11">
        <v>4.7280948391554629</v>
      </c>
      <c r="Z1188" s="11">
        <v>4.7030800188071291</v>
      </c>
      <c r="AA1188" s="11">
        <v>4.6794693716656717</v>
      </c>
      <c r="AB1188" s="11">
        <v>4.65707116999645</v>
      </c>
      <c r="AC1188" s="11">
        <v>4.6357149357770178</v>
      </c>
      <c r="AD1188" s="11">
        <v>4.6152420736146746</v>
      </c>
      <c r="AE1188" s="11">
        <v>4.5954941181836686</v>
      </c>
      <c r="AF1188" s="11">
        <v>4.5763126041582449</v>
      </c>
      <c r="AG1188" s="11">
        <v>4.5575390662126489</v>
      </c>
      <c r="AH1188" s="11">
        <v>4.5390150390211286</v>
      </c>
      <c r="AI1188" s="11">
        <v>4.5205831686310569</v>
      </c>
      <c r="AJ1188" s="11">
        <v>4.5021646156537196</v>
      </c>
      <c r="AK1188" s="11">
        <v>4.4838095784249017</v>
      </c>
      <c r="AL1188" s="11">
        <v>4.4655802598597738</v>
      </c>
      <c r="AM1188" s="11">
        <v>4.4475388628735075</v>
      </c>
      <c r="AN1188" s="11">
        <v>4.4297475903812753</v>
      </c>
      <c r="AO1188" s="11">
        <v>4.4122686452982478</v>
      </c>
      <c r="AP1188" s="11">
        <v>4.3951642290686364</v>
      </c>
      <c r="AQ1188" s="11">
        <v>4.3784858088390344</v>
      </c>
      <c r="AR1188" s="11">
        <v>4.3622483558645859</v>
      </c>
      <c r="AS1188" s="11">
        <v>4.3464590922485042</v>
      </c>
      <c r="AT1188" s="11">
        <v>4.3311252400940043</v>
      </c>
      <c r="AU1188" s="11">
        <v>4.3162540215042986</v>
      </c>
      <c r="AV1188" s="11">
        <v>4.3018526585825994</v>
      </c>
      <c r="AW1188" s="11">
        <v>4.2879283734321216</v>
      </c>
      <c r="AX1188" s="11">
        <v>4.2744878329369866</v>
      </c>
      <c r="AY1188" s="11">
        <v>4.2615056648711365</v>
      </c>
    </row>
    <row r="1189" spans="1:51">
      <c r="A1189" s="5">
        <v>38189</v>
      </c>
      <c r="B1189" s="11">
        <v>4.8281769448876721</v>
      </c>
      <c r="C1189" s="11">
        <v>4.9409984208886577</v>
      </c>
      <c r="D1189" s="11">
        <v>5.0553703728769559</v>
      </c>
      <c r="E1189" s="11">
        <v>5.1379858764943629</v>
      </c>
      <c r="F1189" s="11">
        <v>5.1874176815482169</v>
      </c>
      <c r="G1189" s="11">
        <v>5.2136332066480069</v>
      </c>
      <c r="H1189" s="11">
        <v>5.224723335981043</v>
      </c>
      <c r="I1189" s="11">
        <v>5.2254233615277768</v>
      </c>
      <c r="J1189" s="11">
        <v>5.2186812385861625</v>
      </c>
      <c r="K1189" s="11">
        <v>5.2065379040509399</v>
      </c>
      <c r="L1189" s="11">
        <v>5.1899449932155477</v>
      </c>
      <c r="M1189" s="11">
        <v>5.169392337425303</v>
      </c>
      <c r="N1189" s="11">
        <v>5.145107385280757</v>
      </c>
      <c r="O1189" s="11">
        <v>5.1173734935897741</v>
      </c>
      <c r="P1189" s="11">
        <v>5.0866282972999466</v>
      </c>
      <c r="Q1189" s="11">
        <v>5.0534423963297233</v>
      </c>
      <c r="R1189" s="11">
        <v>5.0184635962676092</v>
      </c>
      <c r="S1189" s="11">
        <v>4.9823672554517024</v>
      </c>
      <c r="T1189" s="11">
        <v>4.9458256068348225</v>
      </c>
      <c r="U1189" s="11">
        <v>4.9094680238218453</v>
      </c>
      <c r="V1189" s="11">
        <v>4.8738753167341438</v>
      </c>
      <c r="W1189" s="11">
        <v>4.8394738699492859</v>
      </c>
      <c r="X1189" s="11">
        <v>4.8066379398148813</v>
      </c>
      <c r="Y1189" s="11">
        <v>4.7755848216574899</v>
      </c>
      <c r="Z1189" s="11">
        <v>4.7462384140629368</v>
      </c>
      <c r="AA1189" s="11">
        <v>4.7184931600913416</v>
      </c>
      <c r="AB1189" s="11">
        <v>4.6922407179228101</v>
      </c>
      <c r="AC1189" s="11">
        <v>4.6673463988676991</v>
      </c>
      <c r="AD1189" s="11">
        <v>4.6436609997632088</v>
      </c>
      <c r="AE1189" s="11">
        <v>4.6210351660924136</v>
      </c>
      <c r="AF1189" s="11">
        <v>4.5993195433383924</v>
      </c>
      <c r="AG1189" s="11">
        <v>4.5783647769842224</v>
      </c>
      <c r="AH1189" s="11">
        <v>4.5580215125129797</v>
      </c>
      <c r="AI1189" s="11">
        <v>4.5381413565834885</v>
      </c>
      <c r="AJ1189" s="11">
        <v>4.5186410268507142</v>
      </c>
      <c r="AK1189" s="11">
        <v>4.4995426909940885</v>
      </c>
      <c r="AL1189" s="11">
        <v>4.4808781383329945</v>
      </c>
      <c r="AM1189" s="11">
        <v>4.462679158186817</v>
      </c>
      <c r="AN1189" s="11">
        <v>4.4449775398749409</v>
      </c>
      <c r="AO1189" s="11">
        <v>4.4278050727167484</v>
      </c>
      <c r="AP1189" s="11">
        <v>4.4111935446495973</v>
      </c>
      <c r="AQ1189" s="11">
        <v>4.3951670504812608</v>
      </c>
      <c r="AR1189" s="11">
        <v>4.3797239478899606</v>
      </c>
      <c r="AS1189" s="11">
        <v>4.3648572186750663</v>
      </c>
      <c r="AT1189" s="11">
        <v>4.3505598446359439</v>
      </c>
      <c r="AU1189" s="11">
        <v>4.3368248075719613</v>
      </c>
      <c r="AV1189" s="11">
        <v>4.3236450892824854</v>
      </c>
      <c r="AW1189" s="11">
        <v>4.3110136715668821</v>
      </c>
      <c r="AX1189" s="11">
        <v>4.2989230116712962</v>
      </c>
      <c r="AY1189" s="11">
        <v>4.2873364349254981</v>
      </c>
    </row>
    <row r="1190" spans="1:51">
      <c r="A1190" s="5">
        <v>38190</v>
      </c>
      <c r="B1190" s="11">
        <v>4.880929002557421</v>
      </c>
      <c r="C1190" s="11">
        <v>4.9698335519350252</v>
      </c>
      <c r="D1190" s="11">
        <v>5.0584929646327144</v>
      </c>
      <c r="E1190" s="11">
        <v>5.1260906156378221</v>
      </c>
      <c r="F1190" s="11">
        <v>5.1656305937903841</v>
      </c>
      <c r="G1190" s="11">
        <v>5.1844821720852821</v>
      </c>
      <c r="H1190" s="11">
        <v>5.1898403153011321</v>
      </c>
      <c r="I1190" s="11">
        <v>5.1860078783502424</v>
      </c>
      <c r="J1190" s="11">
        <v>5.1757088889763745</v>
      </c>
      <c r="K1190" s="11">
        <v>5.1608627076374942</v>
      </c>
      <c r="L1190" s="11">
        <v>5.1423333206705371</v>
      </c>
      <c r="M1190" s="11">
        <v>5.1205257539454827</v>
      </c>
      <c r="N1190" s="11">
        <v>5.0955812804590819</v>
      </c>
      <c r="O1190" s="11">
        <v>5.0676885031855861</v>
      </c>
      <c r="P1190" s="11">
        <v>5.0371725728592418</v>
      </c>
      <c r="Q1190" s="11">
        <v>5.0044744405960673</v>
      </c>
      <c r="R1190" s="11">
        <v>4.9700984337408345</v>
      </c>
      <c r="S1190" s="11">
        <v>4.9345902895352989</v>
      </c>
      <c r="T1190" s="11">
        <v>4.8985042820452707</v>
      </c>
      <c r="U1190" s="11">
        <v>4.8623881034895513</v>
      </c>
      <c r="V1190" s="11">
        <v>4.8267647418708464</v>
      </c>
      <c r="W1190" s="11">
        <v>4.7920394229184167</v>
      </c>
      <c r="X1190" s="11">
        <v>4.7585797261481861</v>
      </c>
      <c r="Y1190" s="11">
        <v>4.7266141376570809</v>
      </c>
      <c r="Z1190" s="11">
        <v>4.6961044399756586</v>
      </c>
      <c r="AA1190" s="11">
        <v>4.6669859308731825</v>
      </c>
      <c r="AB1190" s="11">
        <v>4.6391902392407491</v>
      </c>
      <c r="AC1190" s="11">
        <v>4.6126149267274759</v>
      </c>
      <c r="AD1190" s="11">
        <v>4.5871390661679072</v>
      </c>
      <c r="AE1190" s="11">
        <v>4.562641546925553</v>
      </c>
      <c r="AF1190" s="11">
        <v>4.5390012583639239</v>
      </c>
      <c r="AG1190" s="11">
        <v>4.5160970898465331</v>
      </c>
      <c r="AH1190" s="11">
        <v>4.4938079307368897</v>
      </c>
      <c r="AI1190" s="11">
        <v>4.4720135478348082</v>
      </c>
      <c r="AJ1190" s="11">
        <v>4.4506507470045289</v>
      </c>
      <c r="AK1190" s="11">
        <v>4.4297473675850387</v>
      </c>
      <c r="AL1190" s="11">
        <v>4.4093393945431085</v>
      </c>
      <c r="AM1190" s="11">
        <v>4.3894628128455109</v>
      </c>
      <c r="AN1190" s="11">
        <v>4.3701536074590148</v>
      </c>
      <c r="AO1190" s="11">
        <v>4.351447763350393</v>
      </c>
      <c r="AP1190" s="11">
        <v>4.3333812631873396</v>
      </c>
      <c r="AQ1190" s="11">
        <v>4.3159800824297756</v>
      </c>
      <c r="AR1190" s="11">
        <v>4.2992372531433789</v>
      </c>
      <c r="AS1190" s="11">
        <v>4.2831390383250696</v>
      </c>
      <c r="AT1190" s="11">
        <v>4.2676717009717633</v>
      </c>
      <c r="AU1190" s="11">
        <v>4.2528215040803792</v>
      </c>
      <c r="AV1190" s="11">
        <v>4.2385747106478346</v>
      </c>
      <c r="AW1190" s="11">
        <v>4.224917583671048</v>
      </c>
      <c r="AX1190" s="11">
        <v>4.2118358392730562</v>
      </c>
      <c r="AY1190" s="11">
        <v>4.1992859442975083</v>
      </c>
    </row>
    <row r="1191" spans="1:51">
      <c r="A1191" s="5">
        <v>38191</v>
      </c>
      <c r="B1191" s="11">
        <v>4.9094893554768504</v>
      </c>
      <c r="C1191" s="11">
        <v>5.0039313438710114</v>
      </c>
      <c r="D1191" s="11">
        <v>5.0937075693269183</v>
      </c>
      <c r="E1191" s="11">
        <v>5.1586982029302426</v>
      </c>
      <c r="F1191" s="11">
        <v>5.1943891843313299</v>
      </c>
      <c r="G1191" s="11">
        <v>5.2092695560689473</v>
      </c>
      <c r="H1191" s="11">
        <v>5.2108922351854128</v>
      </c>
      <c r="I1191" s="11">
        <v>5.2036925068325699</v>
      </c>
      <c r="J1191" s="11">
        <v>5.1904799717404115</v>
      </c>
      <c r="K1191" s="11">
        <v>5.1732099610796984</v>
      </c>
      <c r="L1191" s="11">
        <v>5.1527406426125868</v>
      </c>
      <c r="M1191" s="11">
        <v>5.1294581498281744</v>
      </c>
      <c r="N1191" s="11">
        <v>5.1034663335835235</v>
      </c>
      <c r="O1191" s="11">
        <v>5.0749050622225456</v>
      </c>
      <c r="P1191" s="11">
        <v>5.0440352519483236</v>
      </c>
      <c r="Q1191" s="11">
        <v>5.0112320453777643</v>
      </c>
      <c r="R1191" s="11">
        <v>4.9769357761702073</v>
      </c>
      <c r="S1191" s="11">
        <v>4.9416385832818728</v>
      </c>
      <c r="T1191" s="11">
        <v>4.9058468937187669</v>
      </c>
      <c r="U1191" s="11">
        <v>4.8700785414554639</v>
      </c>
      <c r="V1191" s="11">
        <v>4.8348354017368873</v>
      </c>
      <c r="W1191" s="11">
        <v>4.8005093884590577</v>
      </c>
      <c r="X1191" s="11">
        <v>4.7674600483560203</v>
      </c>
      <c r="Y1191" s="11">
        <v>4.7359055229696816</v>
      </c>
      <c r="Z1191" s="11">
        <v>4.7057980876511145</v>
      </c>
      <c r="AA1191" s="11">
        <v>4.6770649841538194</v>
      </c>
      <c r="AB1191" s="11">
        <v>4.6496300376047213</v>
      </c>
      <c r="AC1191" s="11">
        <v>4.623387061679181</v>
      </c>
      <c r="AD1191" s="11">
        <v>4.598214300380902</v>
      </c>
      <c r="AE1191" s="11">
        <v>4.5739898655051432</v>
      </c>
      <c r="AF1191" s="11">
        <v>4.5505918688471612</v>
      </c>
      <c r="AG1191" s="11">
        <v>4.5278984222022149</v>
      </c>
      <c r="AH1191" s="11">
        <v>4.5057876373655601</v>
      </c>
      <c r="AI1191" s="11">
        <v>4.4841386529855845</v>
      </c>
      <c r="AJ1191" s="11">
        <v>4.4628898626866409</v>
      </c>
      <c r="AK1191" s="11">
        <v>4.44207017550728</v>
      </c>
      <c r="AL1191" s="11">
        <v>4.4217161333830424</v>
      </c>
      <c r="AM1191" s="11">
        <v>4.4018642782494695</v>
      </c>
      <c r="AN1191" s="11">
        <v>4.3825511520421037</v>
      </c>
      <c r="AO1191" s="11">
        <v>4.3638132966964873</v>
      </c>
      <c r="AP1191" s="11">
        <v>4.3456872494770495</v>
      </c>
      <c r="AQ1191" s="11">
        <v>4.3281986581227505</v>
      </c>
      <c r="AR1191" s="11">
        <v>4.3113390090357617</v>
      </c>
      <c r="AS1191" s="11">
        <v>4.2950931074189835</v>
      </c>
      <c r="AT1191" s="11">
        <v>4.2794457584753154</v>
      </c>
      <c r="AU1191" s="11">
        <v>4.2643817674076576</v>
      </c>
      <c r="AV1191" s="11">
        <v>4.2498859394189088</v>
      </c>
      <c r="AW1191" s="11">
        <v>4.2359430797119719</v>
      </c>
      <c r="AX1191" s="11">
        <v>4.2225373918357931</v>
      </c>
      <c r="AY1191" s="11">
        <v>4.2096242293127082</v>
      </c>
    </row>
    <row r="1192" spans="1:51">
      <c r="A1192" s="5">
        <v>38194</v>
      </c>
      <c r="B1192" s="11">
        <v>4.9164665926016324</v>
      </c>
      <c r="C1192" s="11">
        <v>5.0172399422941991</v>
      </c>
      <c r="D1192" s="11">
        <v>5.1095583269904123</v>
      </c>
      <c r="E1192" s="11">
        <v>5.1780060584281493</v>
      </c>
      <c r="F1192" s="11">
        <v>5.2169794522849289</v>
      </c>
      <c r="G1192" s="11">
        <v>5.2345035125312318</v>
      </c>
      <c r="H1192" s="11">
        <v>5.2380950719881847</v>
      </c>
      <c r="I1192" s="11">
        <v>5.232286896602063</v>
      </c>
      <c r="J1192" s="11">
        <v>5.2199622019469887</v>
      </c>
      <c r="K1192" s="11">
        <v>5.2031199305867766</v>
      </c>
      <c r="L1192" s="11">
        <v>5.1826532093685369</v>
      </c>
      <c r="M1192" s="11">
        <v>5.158984651945306</v>
      </c>
      <c r="N1192" s="11">
        <v>5.1322558776355569</v>
      </c>
      <c r="O1192" s="11">
        <v>5.1026486664825184</v>
      </c>
      <c r="P1192" s="11">
        <v>5.0704680436749516</v>
      </c>
      <c r="Q1192" s="11">
        <v>5.0361292284986128</v>
      </c>
      <c r="R1192" s="11">
        <v>5.0001085684531503</v>
      </c>
      <c r="S1192" s="11">
        <v>4.9629359827319144</v>
      </c>
      <c r="T1192" s="11">
        <v>4.9251566228032377</v>
      </c>
      <c r="U1192" s="11">
        <v>4.8873266281973544</v>
      </c>
      <c r="V1192" s="11">
        <v>4.8499846608137993</v>
      </c>
      <c r="W1192" s="11">
        <v>4.8135548148706064</v>
      </c>
      <c r="X1192" s="11">
        <v>4.7784286939099294</v>
      </c>
      <c r="Y1192" s="11">
        <v>4.7448512645690126</v>
      </c>
      <c r="Z1192" s="11">
        <v>4.7127913049351919</v>
      </c>
      <c r="AA1192" s="11">
        <v>4.6821920117819165</v>
      </c>
      <c r="AB1192" s="11">
        <v>4.6529919449943922</v>
      </c>
      <c r="AC1192" s="11">
        <v>4.6250896741288905</v>
      </c>
      <c r="AD1192" s="11">
        <v>4.5983633328379554</v>
      </c>
      <c r="AE1192" s="11">
        <v>4.5726908904492918</v>
      </c>
      <c r="AF1192" s="11">
        <v>4.5479503162906072</v>
      </c>
      <c r="AG1192" s="11">
        <v>4.5240195796896048</v>
      </c>
      <c r="AH1192" s="11">
        <v>4.5007766499739903</v>
      </c>
      <c r="AI1192" s="11">
        <v>4.4781005677359191</v>
      </c>
      <c r="AJ1192" s="11">
        <v>4.4559298679136674</v>
      </c>
      <c r="AK1192" s="11">
        <v>4.4342926525876747</v>
      </c>
      <c r="AL1192" s="11">
        <v>4.4132244270282444</v>
      </c>
      <c r="AM1192" s="11">
        <v>4.3927606965056789</v>
      </c>
      <c r="AN1192" s="11">
        <v>4.3729369662902817</v>
      </c>
      <c r="AO1192" s="11">
        <v>4.3537887416523544</v>
      </c>
      <c r="AP1192" s="11">
        <v>4.3353515219132666</v>
      </c>
      <c r="AQ1192" s="11">
        <v>4.317649211310183</v>
      </c>
      <c r="AR1192" s="11">
        <v>4.3006699167759583</v>
      </c>
      <c r="AS1192" s="11">
        <v>4.2843948586869338</v>
      </c>
      <c r="AT1192" s="11">
        <v>4.2688052574194533</v>
      </c>
      <c r="AU1192" s="11">
        <v>4.2538823333498597</v>
      </c>
      <c r="AV1192" s="11">
        <v>4.2396073068544951</v>
      </c>
      <c r="AW1192" s="11">
        <v>4.2259613983097051</v>
      </c>
      <c r="AX1192" s="11">
        <v>4.2129251729164077</v>
      </c>
      <c r="AY1192" s="11">
        <v>4.2004488668526445</v>
      </c>
    </row>
    <row r="1193" spans="1:51">
      <c r="A1193" s="5">
        <v>38195</v>
      </c>
      <c r="B1193" s="11">
        <v>4.9219223585797396</v>
      </c>
      <c r="C1193" s="11">
        <v>5.0383811984065368</v>
      </c>
      <c r="D1193" s="11">
        <v>5.1364129970636174</v>
      </c>
      <c r="E1193" s="11">
        <v>5.2051815857744783</v>
      </c>
      <c r="F1193" s="11">
        <v>5.2435503635738501</v>
      </c>
      <c r="G1193" s="11">
        <v>5.260597952209932</v>
      </c>
      <c r="H1193" s="11">
        <v>5.2638942577951724</v>
      </c>
      <c r="I1193" s="11">
        <v>5.2578461108491004</v>
      </c>
      <c r="J1193" s="11">
        <v>5.2452061853434335</v>
      </c>
      <c r="K1193" s="11">
        <v>5.2278696012946595</v>
      </c>
      <c r="L1193" s="11">
        <v>5.206674949906108</v>
      </c>
      <c r="M1193" s="11">
        <v>5.1820217343927668</v>
      </c>
      <c r="N1193" s="11">
        <v>5.1540563192783653</v>
      </c>
      <c r="O1193" s="11">
        <v>5.1229774996883179</v>
      </c>
      <c r="P1193" s="11">
        <v>5.0891215156700671</v>
      </c>
      <c r="Q1193" s="11">
        <v>5.0529459768098306</v>
      </c>
      <c r="R1193" s="11">
        <v>5.0149776546660139</v>
      </c>
      <c r="S1193" s="11">
        <v>4.9757949964366022</v>
      </c>
      <c r="T1193" s="11">
        <v>4.9359879595400011</v>
      </c>
      <c r="U1193" s="11">
        <v>4.896142398042274</v>
      </c>
      <c r="V1193" s="11">
        <v>4.8568175038587995</v>
      </c>
      <c r="W1193" s="11">
        <v>4.8184475244517131</v>
      </c>
      <c r="X1193" s="11">
        <v>4.7814291454881985</v>
      </c>
      <c r="Y1193" s="11">
        <v>4.7460104108849199</v>
      </c>
      <c r="Z1193" s="11">
        <v>4.7121794753157165</v>
      </c>
      <c r="AA1193" s="11">
        <v>4.6799011646095749</v>
      </c>
      <c r="AB1193" s="11">
        <v>4.6491342687149313</v>
      </c>
      <c r="AC1193" s="11">
        <v>4.6197864629816898</v>
      </c>
      <c r="AD1193" s="11">
        <v>4.5917396941675346</v>
      </c>
      <c r="AE1193" s="11">
        <v>4.5648757133876092</v>
      </c>
      <c r="AF1193" s="11">
        <v>4.5390762717570547</v>
      </c>
      <c r="AG1193" s="11">
        <v>4.5142231203910139</v>
      </c>
      <c r="AH1193" s="11">
        <v>4.4901980104046304</v>
      </c>
      <c r="AI1193" s="11">
        <v>4.4668836988114382</v>
      </c>
      <c r="AJ1193" s="11">
        <v>4.4442167426455352</v>
      </c>
      <c r="AK1193" s="11">
        <v>4.4222135240929994</v>
      </c>
      <c r="AL1193" s="11">
        <v>4.4008968916315503</v>
      </c>
      <c r="AM1193" s="11">
        <v>4.3802896937389049</v>
      </c>
      <c r="AN1193" s="11">
        <v>4.3604147788927801</v>
      </c>
      <c r="AO1193" s="11">
        <v>4.3412949955708946</v>
      </c>
      <c r="AP1193" s="11">
        <v>4.3229531859753907</v>
      </c>
      <c r="AQ1193" s="11">
        <v>4.3054018435339056</v>
      </c>
      <c r="AR1193" s="11">
        <v>4.2886220182522656</v>
      </c>
      <c r="AS1193" s="11">
        <v>4.2725888103358063</v>
      </c>
      <c r="AT1193" s="11">
        <v>4.2572773199898633</v>
      </c>
      <c r="AU1193" s="11">
        <v>4.2426626474197731</v>
      </c>
      <c r="AV1193" s="11">
        <v>4.2287198928308705</v>
      </c>
      <c r="AW1193" s="11">
        <v>4.2154241564284929</v>
      </c>
      <c r="AX1193" s="11">
        <v>4.2027498964807348</v>
      </c>
      <c r="AY1193" s="11">
        <v>4.1906428676619454</v>
      </c>
    </row>
    <row r="1194" spans="1:51">
      <c r="A1194" s="5">
        <v>38196</v>
      </c>
      <c r="B1194" s="11">
        <v>4.9491207649001154</v>
      </c>
      <c r="C1194" s="11">
        <v>5.0378194018687736</v>
      </c>
      <c r="D1194" s="11">
        <v>5.1309276003628108</v>
      </c>
      <c r="E1194" s="11">
        <v>5.2060145297925393</v>
      </c>
      <c r="F1194" s="11">
        <v>5.2532518105950405</v>
      </c>
      <c r="G1194" s="11">
        <v>5.278928217335416</v>
      </c>
      <c r="H1194" s="11">
        <v>5.2898452202504167</v>
      </c>
      <c r="I1194" s="11">
        <v>5.2901222026766188</v>
      </c>
      <c r="J1194" s="11">
        <v>5.2823569247204993</v>
      </c>
      <c r="K1194" s="11">
        <v>5.2683268455924397</v>
      </c>
      <c r="L1194" s="11">
        <v>5.2487876185349824</v>
      </c>
      <c r="M1194" s="11">
        <v>5.2240993325464977</v>
      </c>
      <c r="N1194" s="11">
        <v>5.1944296018665268</v>
      </c>
      <c r="O1194" s="11">
        <v>5.1600682733280472</v>
      </c>
      <c r="P1194" s="11">
        <v>5.1215668910421108</v>
      </c>
      <c r="Q1194" s="11">
        <v>5.0797594681874179</v>
      </c>
      <c r="R1194" s="11">
        <v>5.0357472585652499</v>
      </c>
      <c r="S1194" s="11">
        <v>4.9906013865721643</v>
      </c>
      <c r="T1194" s="11">
        <v>4.9453390559401065</v>
      </c>
      <c r="U1194" s="11">
        <v>4.9007649652512493</v>
      </c>
      <c r="V1194" s="11">
        <v>4.8575473054353608</v>
      </c>
      <c r="W1194" s="11">
        <v>4.8161369691277809</v>
      </c>
      <c r="X1194" s="11">
        <v>4.7769108491701973</v>
      </c>
      <c r="Y1194" s="11">
        <v>4.7400460877129404</v>
      </c>
      <c r="Z1194" s="11">
        <v>4.7054337250750811</v>
      </c>
      <c r="AA1194" s="11">
        <v>4.6729406538484621</v>
      </c>
      <c r="AB1194" s="11">
        <v>4.6424302542907556</v>
      </c>
      <c r="AC1194" s="11">
        <v>4.6137366979936232</v>
      </c>
      <c r="AD1194" s="11">
        <v>4.5866796754704477</v>
      </c>
      <c r="AE1194" s="11">
        <v>4.5610787732534712</v>
      </c>
      <c r="AF1194" s="11">
        <v>4.5367535778749382</v>
      </c>
      <c r="AG1194" s="11">
        <v>4.5135236758670931</v>
      </c>
      <c r="AH1194" s="11">
        <v>4.4912086537621754</v>
      </c>
      <c r="AI1194" s="11">
        <v>4.4696295161281157</v>
      </c>
      <c r="AJ1194" s="11">
        <v>4.4486803547575571</v>
      </c>
      <c r="AK1194" s="11">
        <v>4.4283621402943369</v>
      </c>
      <c r="AL1194" s="11">
        <v>4.4086843272368466</v>
      </c>
      <c r="AM1194" s="11">
        <v>4.3896563700834816</v>
      </c>
      <c r="AN1194" s="11">
        <v>4.3712877233326335</v>
      </c>
      <c r="AO1194" s="11">
        <v>4.3535878414826961</v>
      </c>
      <c r="AP1194" s="11">
        <v>4.3365661741944246</v>
      </c>
      <c r="AQ1194" s="11">
        <v>4.3202253534981843</v>
      </c>
      <c r="AR1194" s="11">
        <v>4.30454762441369</v>
      </c>
      <c r="AS1194" s="11">
        <v>4.289511437635773</v>
      </c>
      <c r="AT1194" s="11">
        <v>4.2750952438592646</v>
      </c>
      <c r="AU1194" s="11">
        <v>4.2612774937789952</v>
      </c>
      <c r="AV1194" s="11">
        <v>4.248036638089796</v>
      </c>
      <c r="AW1194" s="11">
        <v>4.2353511274865001</v>
      </c>
      <c r="AX1194" s="11">
        <v>4.2231987717367243</v>
      </c>
      <c r="AY1194" s="11">
        <v>4.211529683790463</v>
      </c>
    </row>
    <row r="1195" spans="1:51">
      <c r="A1195" s="5">
        <v>38197</v>
      </c>
      <c r="B1195" s="11">
        <v>4.9420433588311603</v>
      </c>
      <c r="C1195" s="11">
        <v>5.0513282898554817</v>
      </c>
      <c r="D1195" s="11">
        <v>5.1405062989647288</v>
      </c>
      <c r="E1195" s="11">
        <v>5.2089872924128828</v>
      </c>
      <c r="F1195" s="11">
        <v>5.2510020619182995</v>
      </c>
      <c r="G1195" s="11">
        <v>5.2728399363060401</v>
      </c>
      <c r="H1195" s="11">
        <v>5.2809341535277765</v>
      </c>
      <c r="I1195" s="11">
        <v>5.2791776608969121</v>
      </c>
      <c r="J1195" s="11">
        <v>5.2700098878192261</v>
      </c>
      <c r="K1195" s="11">
        <v>5.2550820883941283</v>
      </c>
      <c r="L1195" s="11">
        <v>5.235055379135126</v>
      </c>
      <c r="M1195" s="11">
        <v>5.2102193315326675</v>
      </c>
      <c r="N1195" s="11">
        <v>5.1806961997002761</v>
      </c>
      <c r="O1195" s="11">
        <v>5.1467369646212813</v>
      </c>
      <c r="P1195" s="11">
        <v>5.1088579534540894</v>
      </c>
      <c r="Q1195" s="11">
        <v>5.067858044853816</v>
      </c>
      <c r="R1195" s="11">
        <v>5.0248004916758324</v>
      </c>
      <c r="S1195" s="11">
        <v>4.9807246394863762</v>
      </c>
      <c r="T1195" s="11">
        <v>4.936618440412472</v>
      </c>
      <c r="U1195" s="11">
        <v>4.8932633597207635</v>
      </c>
      <c r="V1195" s="11">
        <v>4.8513076781556785</v>
      </c>
      <c r="W1195" s="11">
        <v>4.8111826969237717</v>
      </c>
      <c r="X1195" s="11">
        <v>4.7732482083858301</v>
      </c>
      <c r="Y1195" s="11">
        <v>4.7376643965783343</v>
      </c>
      <c r="Z1195" s="11">
        <v>4.7043003441517115</v>
      </c>
      <c r="AA1195" s="11">
        <v>4.6730008522211115</v>
      </c>
      <c r="AB1195" s="11">
        <v>4.6436085930193283</v>
      </c>
      <c r="AC1195" s="11">
        <v>4.6159488521882981</v>
      </c>
      <c r="AD1195" s="11">
        <v>4.589838425386275</v>
      </c>
      <c r="AE1195" s="11">
        <v>4.565094050790929</v>
      </c>
      <c r="AF1195" s="11">
        <v>4.5415324665799295</v>
      </c>
      <c r="AG1195" s="11">
        <v>4.5189704109309439</v>
      </c>
      <c r="AH1195" s="11">
        <v>4.4972246220216432</v>
      </c>
      <c r="AI1195" s="11">
        <v>4.4761134374021978</v>
      </c>
      <c r="AJ1195" s="11">
        <v>4.4555346818392563</v>
      </c>
      <c r="AK1195" s="11">
        <v>4.4355007443112475</v>
      </c>
      <c r="AL1195" s="11">
        <v>4.416032923748813</v>
      </c>
      <c r="AM1195" s="11">
        <v>4.397152519082594</v>
      </c>
      <c r="AN1195" s="11">
        <v>4.3788808292432337</v>
      </c>
      <c r="AO1195" s="11">
        <v>4.361239153161371</v>
      </c>
      <c r="AP1195" s="11">
        <v>4.3442487829708956</v>
      </c>
      <c r="AQ1195" s="11">
        <v>4.3279227489186294</v>
      </c>
      <c r="AR1195" s="11">
        <v>4.3122497651843243</v>
      </c>
      <c r="AS1195" s="11">
        <v>4.2972140948237953</v>
      </c>
      <c r="AT1195" s="11">
        <v>4.2828000008928608</v>
      </c>
      <c r="AU1195" s="11">
        <v>4.2689917464473375</v>
      </c>
      <c r="AV1195" s="11">
        <v>4.255773594543041</v>
      </c>
      <c r="AW1195" s="11">
        <v>4.2431298082357891</v>
      </c>
      <c r="AX1195" s="11">
        <v>4.2310439096431427</v>
      </c>
      <c r="AY1195" s="11">
        <v>4.2194684605469881</v>
      </c>
    </row>
    <row r="1196" spans="1:51">
      <c r="A1196" s="5">
        <v>38198</v>
      </c>
      <c r="B1196" s="11">
        <v>4.9476187133687883</v>
      </c>
      <c r="C1196" s="11">
        <v>4.9922778307266036</v>
      </c>
      <c r="D1196" s="11">
        <v>5.0534180336095167</v>
      </c>
      <c r="E1196" s="11">
        <v>5.1152437583733095</v>
      </c>
      <c r="F1196" s="11">
        <v>5.1566985444164226</v>
      </c>
      <c r="G1196" s="11">
        <v>5.1790004758813675</v>
      </c>
      <c r="H1196" s="11">
        <v>5.1873498414369532</v>
      </c>
      <c r="I1196" s="11">
        <v>5.1854773727950638</v>
      </c>
      <c r="J1196" s="11">
        <v>5.1759887006752274</v>
      </c>
      <c r="K1196" s="11">
        <v>5.1607459089048104</v>
      </c>
      <c r="L1196" s="11">
        <v>5.140588944298222</v>
      </c>
      <c r="M1196" s="11">
        <v>5.1159435998245977</v>
      </c>
      <c r="N1196" s="11">
        <v>5.0870249210753578</v>
      </c>
      <c r="O1196" s="11">
        <v>5.0541508869483076</v>
      </c>
      <c r="P1196" s="11">
        <v>5.0178617499440401</v>
      </c>
      <c r="Q1196" s="11">
        <v>4.9789452793556483</v>
      </c>
      <c r="R1196" s="11">
        <v>4.9384281965888999</v>
      </c>
      <c r="S1196" s="11">
        <v>4.8972822939135625</v>
      </c>
      <c r="T1196" s="11">
        <v>4.856421673428243</v>
      </c>
      <c r="U1196" s="11">
        <v>4.8165447381783206</v>
      </c>
      <c r="V1196" s="11">
        <v>4.7782157079906895</v>
      </c>
      <c r="W1196" s="11">
        <v>4.7417866322864564</v>
      </c>
      <c r="X1196" s="11">
        <v>4.7075465167080219</v>
      </c>
      <c r="Y1196" s="11">
        <v>4.6755880705408401</v>
      </c>
      <c r="Z1196" s="11">
        <v>4.6457051610424944</v>
      </c>
      <c r="AA1196" s="11">
        <v>4.6176677207285159</v>
      </c>
      <c r="AB1196" s="11">
        <v>4.5912489852925429</v>
      </c>
      <c r="AC1196" s="11">
        <v>4.5662477547099938</v>
      </c>
      <c r="AD1196" s="11">
        <v>4.5424747536536785</v>
      </c>
      <c r="AE1196" s="11">
        <v>4.5197407738044841</v>
      </c>
      <c r="AF1196" s="11">
        <v>4.4978566068432952</v>
      </c>
      <c r="AG1196" s="11">
        <v>4.4766330444509963</v>
      </c>
      <c r="AH1196" s="11">
        <v>4.4558808783084727</v>
      </c>
      <c r="AI1196" s="11">
        <v>4.4354130596978187</v>
      </c>
      <c r="AJ1196" s="11">
        <v>4.4151391044510637</v>
      </c>
      <c r="AK1196" s="11">
        <v>4.3951017948123745</v>
      </c>
      <c r="AL1196" s="11">
        <v>4.3753536526204213</v>
      </c>
      <c r="AM1196" s="11">
        <v>4.3559471997138726</v>
      </c>
      <c r="AN1196" s="11">
        <v>4.3369349579313949</v>
      </c>
      <c r="AO1196" s="11">
        <v>4.3183694491116587</v>
      </c>
      <c r="AP1196" s="11">
        <v>4.3003031797474423</v>
      </c>
      <c r="AQ1196" s="11">
        <v>4.2827761188389868</v>
      </c>
      <c r="AR1196" s="11">
        <v>4.2657930471119601</v>
      </c>
      <c r="AS1196" s="11">
        <v>4.2493526179064558</v>
      </c>
      <c r="AT1196" s="11">
        <v>4.2334534845625686</v>
      </c>
      <c r="AU1196" s="11">
        <v>4.2180943004203924</v>
      </c>
      <c r="AV1196" s="11">
        <v>4.2032737188200215</v>
      </c>
      <c r="AW1196" s="11">
        <v>4.1889903931015482</v>
      </c>
      <c r="AX1196" s="11">
        <v>4.1752420136838104</v>
      </c>
      <c r="AY1196" s="11">
        <v>4.161989786473967</v>
      </c>
    </row>
    <row r="1197" spans="1:51">
      <c r="A1197" s="5">
        <v>38201</v>
      </c>
      <c r="B1197" s="11">
        <v>4.9371461145733502</v>
      </c>
      <c r="C1197" s="11">
        <v>4.9932144970160754</v>
      </c>
      <c r="D1197" s="11">
        <v>5.0611523417126936</v>
      </c>
      <c r="E1197" s="11">
        <v>5.1230132894982505</v>
      </c>
      <c r="F1197" s="11">
        <v>5.1629498709060968</v>
      </c>
      <c r="G1197" s="11">
        <v>5.1837825341876069</v>
      </c>
      <c r="H1197" s="11">
        <v>5.190984754701641</v>
      </c>
      <c r="I1197" s="11">
        <v>5.188286203340688</v>
      </c>
      <c r="J1197" s="11">
        <v>5.1782044395203908</v>
      </c>
      <c r="K1197" s="11">
        <v>5.1625204108478675</v>
      </c>
      <c r="L1197" s="11">
        <v>5.1420194619209454</v>
      </c>
      <c r="M1197" s="11">
        <v>5.1170897764399959</v>
      </c>
      <c r="N1197" s="11">
        <v>5.0879237463567515</v>
      </c>
      <c r="O1197" s="11">
        <v>5.054823295323625</v>
      </c>
      <c r="P1197" s="11">
        <v>5.0183163518304363</v>
      </c>
      <c r="Q1197" s="11">
        <v>4.9791769440203915</v>
      </c>
      <c r="R1197" s="11">
        <v>4.9384179828416555</v>
      </c>
      <c r="S1197" s="11">
        <v>4.8970008561016245</v>
      </c>
      <c r="T1197" s="11">
        <v>4.8558305168552067</v>
      </c>
      <c r="U1197" s="11">
        <v>4.8155996416971876</v>
      </c>
      <c r="V1197" s="11">
        <v>4.7768696700860449</v>
      </c>
      <c r="W1197" s="11">
        <v>4.7399942834392821</v>
      </c>
      <c r="X1197" s="11">
        <v>4.7052650869354604</v>
      </c>
      <c r="Y1197" s="11">
        <v>4.6727792319229469</v>
      </c>
      <c r="Z1197" s="11">
        <v>4.64234851838685</v>
      </c>
      <c r="AA1197" s="11">
        <v>4.6137624638283246</v>
      </c>
      <c r="AB1197" s="11">
        <v>4.5868131480740502</v>
      </c>
      <c r="AC1197" s="11">
        <v>4.5613121319697409</v>
      </c>
      <c r="AD1197" s="11">
        <v>4.5370799252511445</v>
      </c>
      <c r="AE1197" s="11">
        <v>4.513937084740431</v>
      </c>
      <c r="AF1197" s="11">
        <v>4.4917041672597762</v>
      </c>
      <c r="AG1197" s="11">
        <v>4.470201729631353</v>
      </c>
      <c r="AH1197" s="11">
        <v>4.4492503286773344</v>
      </c>
      <c r="AI1197" s="11">
        <v>4.4286726352825863</v>
      </c>
      <c r="AJ1197" s="11">
        <v>4.4083826766603673</v>
      </c>
      <c r="AK1197" s="11">
        <v>4.3884187520667073</v>
      </c>
      <c r="AL1197" s="11">
        <v>4.3688280539776807</v>
      </c>
      <c r="AM1197" s="11">
        <v>4.349657774869363</v>
      </c>
      <c r="AN1197" s="11">
        <v>4.3309551072178278</v>
      </c>
      <c r="AO1197" s="11">
        <v>4.3127672434991489</v>
      </c>
      <c r="AP1197" s="11">
        <v>4.2951413581900226</v>
      </c>
      <c r="AQ1197" s="11">
        <v>4.2781115763414483</v>
      </c>
      <c r="AR1197" s="11">
        <v>4.2616759705891987</v>
      </c>
      <c r="AS1197" s="11">
        <v>4.2458264398406778</v>
      </c>
      <c r="AT1197" s="11">
        <v>4.2305548830032889</v>
      </c>
      <c r="AU1197" s="11">
        <v>4.2158531989844361</v>
      </c>
      <c r="AV1197" s="11">
        <v>4.2017132866915246</v>
      </c>
      <c r="AW1197" s="11">
        <v>4.1881270450319565</v>
      </c>
      <c r="AX1197" s="11">
        <v>4.1750854298745121</v>
      </c>
      <c r="AY1197" s="11">
        <v>4.1625447804054581</v>
      </c>
    </row>
    <row r="1198" spans="1:51">
      <c r="A1198" s="5">
        <v>38202</v>
      </c>
      <c r="B1198" s="11">
        <v>4.9435371240279897</v>
      </c>
      <c r="C1198" s="11">
        <v>5.002490692388692</v>
      </c>
      <c r="D1198" s="11">
        <v>5.0690077333256252</v>
      </c>
      <c r="E1198" s="11">
        <v>5.1279188719318078</v>
      </c>
      <c r="F1198" s="11">
        <v>5.1647775473279687</v>
      </c>
      <c r="G1198" s="11">
        <v>5.1830101772436166</v>
      </c>
      <c r="H1198" s="11">
        <v>5.1881299325011794</v>
      </c>
      <c r="I1198" s="11">
        <v>5.1837300977346894</v>
      </c>
      <c r="J1198" s="11">
        <v>5.1722130747279271</v>
      </c>
      <c r="K1198" s="11">
        <v>5.1552771431429329</v>
      </c>
      <c r="L1198" s="11">
        <v>5.1336518757929248</v>
      </c>
      <c r="M1198" s="11">
        <v>5.1076840638494021</v>
      </c>
      <c r="N1198" s="11">
        <v>5.0775336656175183</v>
      </c>
      <c r="O1198" s="11">
        <v>5.0434696262376439</v>
      </c>
      <c r="P1198" s="11">
        <v>5.0059827666127816</v>
      </c>
      <c r="Q1198" s="11">
        <v>4.9658056048900621</v>
      </c>
      <c r="R1198" s="11">
        <v>4.9239084118599212</v>
      </c>
      <c r="S1198" s="11">
        <v>4.8812252422850273</v>
      </c>
      <c r="T1198" s="11">
        <v>4.8386405225332245</v>
      </c>
      <c r="U1198" s="11">
        <v>4.7968500431741194</v>
      </c>
      <c r="V1198" s="11">
        <v>4.7564318626086832</v>
      </c>
      <c r="W1198" s="11">
        <v>4.7177721976355649</v>
      </c>
      <c r="X1198" s="11">
        <v>4.6812000286556517</v>
      </c>
      <c r="Y1198" s="11">
        <v>4.6468503240503702</v>
      </c>
      <c r="Z1198" s="11">
        <v>4.6145797571682605</v>
      </c>
      <c r="AA1198" s="11">
        <v>4.5842237519959168</v>
      </c>
      <c r="AB1198" s="11">
        <v>4.5556167061858028</v>
      </c>
      <c r="AC1198" s="11">
        <v>4.5285853513275232</v>
      </c>
      <c r="AD1198" s="11">
        <v>4.5029529511813573</v>
      </c>
      <c r="AE1198" s="11">
        <v>4.4785427524548362</v>
      </c>
      <c r="AF1198" s="11">
        <v>4.455178001855491</v>
      </c>
      <c r="AG1198" s="11">
        <v>4.4326819460908533</v>
      </c>
      <c r="AH1198" s="11">
        <v>4.4108778318684552</v>
      </c>
      <c r="AI1198" s="11">
        <v>4.3895909505946618</v>
      </c>
      <c r="AJ1198" s="11">
        <v>4.3687320320308336</v>
      </c>
      <c r="AK1198" s="11">
        <v>4.3483263641759144</v>
      </c>
      <c r="AL1198" s="11">
        <v>4.3284072611983211</v>
      </c>
      <c r="AM1198" s="11">
        <v>4.3090080372664756</v>
      </c>
      <c r="AN1198" s="11">
        <v>4.2901620065487958</v>
      </c>
      <c r="AO1198" s="11">
        <v>4.2719024832137018</v>
      </c>
      <c r="AP1198" s="11">
        <v>4.2542627656251408</v>
      </c>
      <c r="AQ1198" s="11">
        <v>4.2372659268338042</v>
      </c>
      <c r="AR1198" s="11">
        <v>4.2209072305340039</v>
      </c>
      <c r="AS1198" s="11">
        <v>4.2051772574281916</v>
      </c>
      <c r="AT1198" s="11">
        <v>4.1900665882188211</v>
      </c>
      <c r="AU1198" s="11">
        <v>4.1755658036083458</v>
      </c>
      <c r="AV1198" s="11">
        <v>4.1616654842992205</v>
      </c>
      <c r="AW1198" s="11">
        <v>4.1483562109938967</v>
      </c>
      <c r="AX1198" s="11">
        <v>4.1356275745936255</v>
      </c>
      <c r="AY1198" s="11">
        <v>4.1234339504303241</v>
      </c>
    </row>
    <row r="1199" spans="1:51">
      <c r="A1199" s="5">
        <v>38203</v>
      </c>
      <c r="B1199" s="11">
        <v>4.9400202945530376</v>
      </c>
      <c r="C1199" s="11">
        <v>4.9897994975270299</v>
      </c>
      <c r="D1199" s="11">
        <v>5.0544320874046988</v>
      </c>
      <c r="E1199" s="11">
        <v>5.1141304382877566</v>
      </c>
      <c r="F1199" s="11">
        <v>5.1523830267063078</v>
      </c>
      <c r="G1199" s="11">
        <v>5.1719768353825639</v>
      </c>
      <c r="H1199" s="11">
        <v>5.1782476873019956</v>
      </c>
      <c r="I1199" s="11">
        <v>5.1747224211931462</v>
      </c>
      <c r="J1199" s="11">
        <v>5.1637987722945979</v>
      </c>
      <c r="K1199" s="11">
        <v>5.1471872501241878</v>
      </c>
      <c r="L1199" s="11">
        <v>5.1256330417310796</v>
      </c>
      <c r="M1199" s="11">
        <v>5.0995033013673714</v>
      </c>
      <c r="N1199" s="11">
        <v>5.0689786624605606</v>
      </c>
      <c r="O1199" s="11">
        <v>5.0343498034054148</v>
      </c>
      <c r="P1199" s="11">
        <v>4.9961299486766402</v>
      </c>
      <c r="Q1199" s="11">
        <v>4.9550755703636504</v>
      </c>
      <c r="R1199" s="11">
        <v>4.9121805473171403</v>
      </c>
      <c r="S1199" s="11">
        <v>4.8684030969527861</v>
      </c>
      <c r="T1199" s="11">
        <v>4.8246517826585773</v>
      </c>
      <c r="U1199" s="11">
        <v>4.7816453861486234</v>
      </c>
      <c r="V1199" s="11">
        <v>4.7399846521376645</v>
      </c>
      <c r="W1199" s="11">
        <v>4.7000771415762319</v>
      </c>
      <c r="X1199" s="11">
        <v>4.6622759824426856</v>
      </c>
      <c r="Y1199" s="11">
        <v>4.6267373803125462</v>
      </c>
      <c r="Z1199" s="11">
        <v>4.5933261381808563</v>
      </c>
      <c r="AA1199" s="11">
        <v>4.561885048272031</v>
      </c>
      <c r="AB1199" s="11">
        <v>4.5322551431175011</v>
      </c>
      <c r="AC1199" s="11">
        <v>4.504264541398534</v>
      </c>
      <c r="AD1199" s="11">
        <v>4.4777356093398062</v>
      </c>
      <c r="AE1199" s="11">
        <v>4.4524906867848486</v>
      </c>
      <c r="AF1199" s="11">
        <v>4.4283521135771924</v>
      </c>
      <c r="AG1199" s="11">
        <v>4.4051422295603686</v>
      </c>
      <c r="AH1199" s="11">
        <v>4.382683374577911</v>
      </c>
      <c r="AI1199" s="11">
        <v>4.3608000153518658</v>
      </c>
      <c r="AJ1199" s="11">
        <v>4.3394025967049066</v>
      </c>
      <c r="AK1199" s="11">
        <v>4.3185151969797868</v>
      </c>
      <c r="AL1199" s="11">
        <v>4.2981696876879179</v>
      </c>
      <c r="AM1199" s="11">
        <v>4.2783979403407093</v>
      </c>
      <c r="AN1199" s="11">
        <v>4.2592318264495708</v>
      </c>
      <c r="AO1199" s="11">
        <v>4.2407032175259127</v>
      </c>
      <c r="AP1199" s="11">
        <v>4.2228439658273595</v>
      </c>
      <c r="AQ1199" s="11">
        <v>4.2056747511987513</v>
      </c>
      <c r="AR1199" s="11">
        <v>4.1891863412496146</v>
      </c>
      <c r="AS1199" s="11">
        <v>4.1733645504229759</v>
      </c>
      <c r="AT1199" s="11">
        <v>4.1581951931618626</v>
      </c>
      <c r="AU1199" s="11">
        <v>4.1436640839092984</v>
      </c>
      <c r="AV1199" s="11">
        <v>4.1297570371083143</v>
      </c>
      <c r="AW1199" s="11">
        <v>4.1164598672019332</v>
      </c>
      <c r="AX1199" s="11">
        <v>4.1037573839284507</v>
      </c>
      <c r="AY1199" s="11">
        <v>4.0915997358557012</v>
      </c>
    </row>
    <row r="1200" spans="1:51">
      <c r="A1200" s="5">
        <v>38204</v>
      </c>
      <c r="B1200" s="11">
        <v>4.8977570384743281</v>
      </c>
      <c r="C1200" s="11">
        <v>4.8775653074280338</v>
      </c>
      <c r="D1200" s="11">
        <v>4.9250545284603628</v>
      </c>
      <c r="E1200" s="11">
        <v>4.9917862153741446</v>
      </c>
      <c r="F1200" s="11">
        <v>5.0414601969445885</v>
      </c>
      <c r="G1200" s="11">
        <v>5.0713154119245116</v>
      </c>
      <c r="H1200" s="11">
        <v>5.0859778145010717</v>
      </c>
      <c r="I1200" s="11">
        <v>5.0891735351165295</v>
      </c>
      <c r="J1200" s="11">
        <v>5.083617247458835</v>
      </c>
      <c r="K1200" s="11">
        <v>5.0712960965868215</v>
      </c>
      <c r="L1200" s="11">
        <v>5.0531744832816514</v>
      </c>
      <c r="M1200" s="11">
        <v>5.0298173870703167</v>
      </c>
      <c r="N1200" s="11">
        <v>5.0015864584525769</v>
      </c>
      <c r="O1200" s="11">
        <v>4.9689494980056157</v>
      </c>
      <c r="P1200" s="11">
        <v>4.9325846996772365</v>
      </c>
      <c r="Q1200" s="11">
        <v>4.8933962437726768</v>
      </c>
      <c r="R1200" s="11">
        <v>4.8525041023166873</v>
      </c>
      <c r="S1200" s="11">
        <v>4.8109441258115071</v>
      </c>
      <c r="T1200" s="11">
        <v>4.7696861791886054</v>
      </c>
      <c r="U1200" s="11">
        <v>4.7294602577518274</v>
      </c>
      <c r="V1200" s="11">
        <v>4.6908513744310332</v>
      </c>
      <c r="W1200" s="11">
        <v>4.6542163093817122</v>
      </c>
      <c r="X1200" s="11">
        <v>4.6198482218021955</v>
      </c>
      <c r="Y1200" s="11">
        <v>4.5878250927726603</v>
      </c>
      <c r="Z1200" s="11">
        <v>4.5579126408746866</v>
      </c>
      <c r="AA1200" s="11">
        <v>4.5298535110262383</v>
      </c>
      <c r="AB1200" s="11">
        <v>4.5033957078122606</v>
      </c>
      <c r="AC1200" s="11">
        <v>4.4783258831669173</v>
      </c>
      <c r="AD1200" s="11">
        <v>4.4544476407577323</v>
      </c>
      <c r="AE1200" s="11">
        <v>4.4315646565931264</v>
      </c>
      <c r="AF1200" s="11">
        <v>4.4094806066815169</v>
      </c>
      <c r="AG1200" s="11">
        <v>4.3879991670313183</v>
      </c>
      <c r="AH1200" s="11">
        <v>4.3669240136509524</v>
      </c>
      <c r="AI1200" s="11">
        <v>4.3460615748935156</v>
      </c>
      <c r="AJ1200" s="11">
        <v>4.3253259706575902</v>
      </c>
      <c r="AK1200" s="11">
        <v>4.3047716188798733</v>
      </c>
      <c r="AL1200" s="11">
        <v>4.2844623544900804</v>
      </c>
      <c r="AM1200" s="11">
        <v>4.2644620124179262</v>
      </c>
      <c r="AN1200" s="11">
        <v>4.2448344275931236</v>
      </c>
      <c r="AO1200" s="11">
        <v>4.2256434349453889</v>
      </c>
      <c r="AP1200" s="11">
        <v>4.2069528404518231</v>
      </c>
      <c r="AQ1200" s="11">
        <v>4.1888113106120226</v>
      </c>
      <c r="AR1200" s="11">
        <v>4.1712276079402084</v>
      </c>
      <c r="AS1200" s="11">
        <v>4.1542039976381258</v>
      </c>
      <c r="AT1200" s="11">
        <v>4.1377427449075217</v>
      </c>
      <c r="AU1200" s="11">
        <v>4.1218461149501433</v>
      </c>
      <c r="AV1200" s="11">
        <v>4.1065163729677359</v>
      </c>
      <c r="AW1200" s="11">
        <v>4.0917557841620464</v>
      </c>
      <c r="AX1200" s="11">
        <v>4.0775654143702278</v>
      </c>
      <c r="AY1200" s="11">
        <v>4.0639061914697532</v>
      </c>
    </row>
    <row r="1201" spans="1:51">
      <c r="A1201" s="5">
        <v>38205</v>
      </c>
      <c r="B1201" s="11">
        <v>4.8194999545830193</v>
      </c>
      <c r="C1201" s="11">
        <v>4.7754519675824971</v>
      </c>
      <c r="D1201" s="11">
        <v>4.8183359197761222</v>
      </c>
      <c r="E1201" s="11">
        <v>4.8898511421953641</v>
      </c>
      <c r="F1201" s="11">
        <v>4.9464621312776433</v>
      </c>
      <c r="G1201" s="11">
        <v>4.983018584198553</v>
      </c>
      <c r="H1201" s="11">
        <v>5.0036422789324506</v>
      </c>
      <c r="I1201" s="11">
        <v>5.0120110715042223</v>
      </c>
      <c r="J1201" s="11">
        <v>5.0109299321784464</v>
      </c>
      <c r="K1201" s="11">
        <v>5.0024837396474027</v>
      </c>
      <c r="L1201" s="11">
        <v>4.9877194912841141</v>
      </c>
      <c r="M1201" s="11">
        <v>4.9672805189129656</v>
      </c>
      <c r="N1201" s="11">
        <v>4.9416011720233595</v>
      </c>
      <c r="O1201" s="11">
        <v>4.9112283124667613</v>
      </c>
      <c r="P1201" s="11">
        <v>4.8769226093761615</v>
      </c>
      <c r="Q1201" s="11">
        <v>4.8396734606183793</v>
      </c>
      <c r="R1201" s="11">
        <v>4.8006844970716287</v>
      </c>
      <c r="S1201" s="11">
        <v>4.7610558316884051</v>
      </c>
      <c r="T1201" s="11">
        <v>4.7218125711363452</v>
      </c>
      <c r="U1201" s="11">
        <v>4.6837083693489632</v>
      </c>
      <c r="V1201" s="11">
        <v>4.6473370036301969</v>
      </c>
      <c r="W1201" s="11">
        <v>4.6130438714336712</v>
      </c>
      <c r="X1201" s="11">
        <v>4.58110807597164</v>
      </c>
      <c r="Y1201" s="11">
        <v>4.5515767149651847</v>
      </c>
      <c r="Z1201" s="11">
        <v>4.5241738061188084</v>
      </c>
      <c r="AA1201" s="11">
        <v>4.4986009569789935</v>
      </c>
      <c r="AB1201" s="11">
        <v>4.4745680376022685</v>
      </c>
      <c r="AC1201" s="11">
        <v>4.4518414565458508</v>
      </c>
      <c r="AD1201" s="11">
        <v>4.4302112942060781</v>
      </c>
      <c r="AE1201" s="11">
        <v>4.409467711200084</v>
      </c>
      <c r="AF1201" s="11">
        <v>4.3894008681450032</v>
      </c>
      <c r="AG1201" s="11">
        <v>4.3698009256579722</v>
      </c>
      <c r="AH1201" s="11">
        <v>4.3504580443561247</v>
      </c>
      <c r="AI1201" s="11">
        <v>4.3311657531919883</v>
      </c>
      <c r="AJ1201" s="11">
        <v>4.3118374211695558</v>
      </c>
      <c r="AK1201" s="11">
        <v>4.2925359582702756</v>
      </c>
      <c r="AL1201" s="11">
        <v>4.2733336744311341</v>
      </c>
      <c r="AM1201" s="11">
        <v>4.2543028795891153</v>
      </c>
      <c r="AN1201" s="11">
        <v>4.235515883681205</v>
      </c>
      <c r="AO1201" s="11">
        <v>4.2170449966443897</v>
      </c>
      <c r="AP1201" s="11">
        <v>4.1989624877276306</v>
      </c>
      <c r="AQ1201" s="11">
        <v>4.1813246673516975</v>
      </c>
      <c r="AR1201" s="11">
        <v>4.1641477025976217</v>
      </c>
      <c r="AS1201" s="11">
        <v>4.147441548082786</v>
      </c>
      <c r="AT1201" s="11">
        <v>4.1312161584245715</v>
      </c>
      <c r="AU1201" s="11">
        <v>4.1154814882403619</v>
      </c>
      <c r="AV1201" s="11">
        <v>4.1002474921475409</v>
      </c>
      <c r="AW1201" s="11">
        <v>4.0855241247634888</v>
      </c>
      <c r="AX1201" s="11">
        <v>4.0713199650950163</v>
      </c>
      <c r="AY1201" s="11">
        <v>4.0576014677116286</v>
      </c>
    </row>
    <row r="1202" spans="1:51">
      <c r="A1202" s="5">
        <v>38208</v>
      </c>
      <c r="B1202" s="11">
        <v>4.8064209493762187</v>
      </c>
      <c r="C1202" s="11">
        <v>4.8171577377142629</v>
      </c>
      <c r="D1202" s="11">
        <v>4.8795229502375417</v>
      </c>
      <c r="E1202" s="11">
        <v>4.9474492416940299</v>
      </c>
      <c r="F1202" s="11">
        <v>4.9959424727154946</v>
      </c>
      <c r="G1202" s="11">
        <v>5.0254389638514922</v>
      </c>
      <c r="H1202" s="11">
        <v>5.0409601545768057</v>
      </c>
      <c r="I1202" s="11">
        <v>5.04605889125438</v>
      </c>
      <c r="J1202" s="11">
        <v>5.0431924415705529</v>
      </c>
      <c r="K1202" s="11">
        <v>5.0340676925896419</v>
      </c>
      <c r="L1202" s="11">
        <v>5.0194113713214739</v>
      </c>
      <c r="M1202" s="11">
        <v>4.9996049231428437</v>
      </c>
      <c r="N1202" s="11">
        <v>4.9748740648556815</v>
      </c>
      <c r="O1202" s="11">
        <v>4.9455872506634879</v>
      </c>
      <c r="P1202" s="11">
        <v>4.9123639434186321</v>
      </c>
      <c r="Q1202" s="11">
        <v>4.8760815747809465</v>
      </c>
      <c r="R1202" s="11">
        <v>4.8378640982363343</v>
      </c>
      <c r="S1202" s="11">
        <v>4.7987698073811655</v>
      </c>
      <c r="T1202" s="11">
        <v>4.7597923928508692</v>
      </c>
      <c r="U1202" s="11">
        <v>4.7216841608737807</v>
      </c>
      <c r="V1202" s="11">
        <v>4.685052382659376</v>
      </c>
      <c r="W1202" s="11">
        <v>4.6502697603887588</v>
      </c>
      <c r="X1202" s="11">
        <v>4.6176452326964217</v>
      </c>
      <c r="Y1202" s="11">
        <v>4.5872554390203897</v>
      </c>
      <c r="Z1202" s="11">
        <v>4.5588665265514292</v>
      </c>
      <c r="AA1202" s="11">
        <v>4.5322236838763015</v>
      </c>
      <c r="AB1202" s="11">
        <v>4.5070782930462672</v>
      </c>
      <c r="AC1202" s="11">
        <v>4.4832233878676755</v>
      </c>
      <c r="AD1202" s="11">
        <v>4.4604691714608933</v>
      </c>
      <c r="AE1202" s="11">
        <v>4.4386259005376729</v>
      </c>
      <c r="AF1202" s="11">
        <v>4.4175038318097641</v>
      </c>
      <c r="AG1202" s="11">
        <v>4.3969132219889193</v>
      </c>
      <c r="AH1202" s="11">
        <v>4.3766643277868873</v>
      </c>
      <c r="AI1202" s="11">
        <v>4.356570605738983</v>
      </c>
      <c r="AJ1202" s="11">
        <v>4.3365559026469782</v>
      </c>
      <c r="AK1202" s="11">
        <v>4.3166798535220821</v>
      </c>
      <c r="AL1202" s="11">
        <v>4.2970104411644536</v>
      </c>
      <c r="AM1202" s="11">
        <v>4.2776156483742556</v>
      </c>
      <c r="AN1202" s="11">
        <v>4.2585634579516469</v>
      </c>
      <c r="AO1202" s="11">
        <v>4.2399218526967877</v>
      </c>
      <c r="AP1202" s="11">
        <v>4.2217587692216787</v>
      </c>
      <c r="AQ1202" s="11">
        <v>4.2041255637026387</v>
      </c>
      <c r="AR1202" s="11">
        <v>4.1870325268880997</v>
      </c>
      <c r="AS1202" s="11">
        <v>4.170483701695388</v>
      </c>
      <c r="AT1202" s="11">
        <v>4.1544831310418289</v>
      </c>
      <c r="AU1202" s="11">
        <v>4.1390348578447513</v>
      </c>
      <c r="AV1202" s="11">
        <v>4.1241429250214807</v>
      </c>
      <c r="AW1202" s="11">
        <v>4.1098113754893433</v>
      </c>
      <c r="AX1202" s="11">
        <v>4.0960428590334139</v>
      </c>
      <c r="AY1202" s="11">
        <v>4.0827985773628397</v>
      </c>
    </row>
    <row r="1203" spans="1:51">
      <c r="A1203" s="5">
        <v>38209</v>
      </c>
      <c r="B1203" s="11">
        <v>4.8048127497265973</v>
      </c>
      <c r="C1203" s="11">
        <v>4.8051803983436407</v>
      </c>
      <c r="D1203" s="11">
        <v>4.8611987163799739</v>
      </c>
      <c r="E1203" s="11">
        <v>4.9253170569333555</v>
      </c>
      <c r="F1203" s="11">
        <v>4.9707798581095473</v>
      </c>
      <c r="G1203" s="11">
        <v>4.9979606163219072</v>
      </c>
      <c r="H1203" s="11">
        <v>5.0117899162679729</v>
      </c>
      <c r="I1203" s="11">
        <v>5.0156705350021387</v>
      </c>
      <c r="J1203" s="11">
        <v>5.0119937834718478</v>
      </c>
      <c r="K1203" s="11">
        <v>5.0024686403814069</v>
      </c>
      <c r="L1203" s="11">
        <v>4.9878311290809973</v>
      </c>
      <c r="M1203" s="11">
        <v>4.9684500438910684</v>
      </c>
      <c r="N1203" s="11">
        <v>4.9445157695478743</v>
      </c>
      <c r="O1203" s="11">
        <v>4.9163500305925307</v>
      </c>
      <c r="P1203" s="11">
        <v>4.8845117118615899</v>
      </c>
      <c r="Q1203" s="11">
        <v>4.8498080776517396</v>
      </c>
      <c r="R1203" s="11">
        <v>4.8132784831386557</v>
      </c>
      <c r="S1203" s="11">
        <v>4.7758966720911733</v>
      </c>
      <c r="T1203" s="11">
        <v>4.7385756341922578</v>
      </c>
      <c r="U1203" s="11">
        <v>4.7020060423465528</v>
      </c>
      <c r="V1203" s="11">
        <v>4.6667485055696805</v>
      </c>
      <c r="W1203" s="11">
        <v>4.6331601240145446</v>
      </c>
      <c r="X1203" s="11">
        <v>4.6015462373544844</v>
      </c>
      <c r="Y1203" s="11">
        <v>4.5719968394766397</v>
      </c>
      <c r="Z1203" s="11">
        <v>4.544304524581289</v>
      </c>
      <c r="AA1203" s="11">
        <v>4.5182420478273144</v>
      </c>
      <c r="AB1203" s="11">
        <v>4.4935867280349564</v>
      </c>
      <c r="AC1203" s="11">
        <v>4.470146049063831</v>
      </c>
      <c r="AD1203" s="11">
        <v>4.4477397364094218</v>
      </c>
      <c r="AE1203" s="11">
        <v>4.4261875506532515</v>
      </c>
      <c r="AF1203" s="11">
        <v>4.4053092523768411</v>
      </c>
      <c r="AG1203" s="11">
        <v>4.3849246021617123</v>
      </c>
      <c r="AH1203" s="11">
        <v>4.3648533605893869</v>
      </c>
      <c r="AI1203" s="11">
        <v>4.3449184863020101</v>
      </c>
      <c r="AJ1203" s="11">
        <v>4.3250499643489508</v>
      </c>
      <c r="AK1203" s="11">
        <v>4.3053075574333359</v>
      </c>
      <c r="AL1203" s="11">
        <v>4.2857588296269702</v>
      </c>
      <c r="AM1203" s="11">
        <v>4.2664713450016585</v>
      </c>
      <c r="AN1203" s="11">
        <v>4.2475126676292083</v>
      </c>
      <c r="AO1203" s="11">
        <v>4.2289503615814228</v>
      </c>
      <c r="AP1203" s="11">
        <v>4.2108519412583334</v>
      </c>
      <c r="AQ1203" s="11">
        <v>4.1932685490316191</v>
      </c>
      <c r="AR1203" s="11">
        <v>4.1762114002501365</v>
      </c>
      <c r="AS1203" s="11">
        <v>4.1596857385324197</v>
      </c>
      <c r="AT1203" s="11">
        <v>4.1436968074970073</v>
      </c>
      <c r="AU1203" s="11">
        <v>4.1282498507624368</v>
      </c>
      <c r="AV1203" s="11">
        <v>4.113350111947244</v>
      </c>
      <c r="AW1203" s="11">
        <v>4.0990028346699665</v>
      </c>
      <c r="AX1203" s="11">
        <v>4.0852117936275665</v>
      </c>
      <c r="AY1203" s="11">
        <v>4.0719382877655583</v>
      </c>
    </row>
    <row r="1204" spans="1:51">
      <c r="A1204" s="5">
        <v>38210</v>
      </c>
      <c r="B1204" s="11">
        <v>4.823391921086194</v>
      </c>
      <c r="C1204" s="11">
        <v>4.8445646636213926</v>
      </c>
      <c r="D1204" s="11">
        <v>4.9111439078543002</v>
      </c>
      <c r="E1204" s="11">
        <v>4.9800590229679704</v>
      </c>
      <c r="F1204" s="11">
        <v>5.0273949026471474</v>
      </c>
      <c r="G1204" s="11">
        <v>5.0548755936579264</v>
      </c>
      <c r="H1204" s="11">
        <v>5.0680266440320283</v>
      </c>
      <c r="I1204" s="11">
        <v>5.0706526208003337</v>
      </c>
      <c r="J1204" s="11">
        <v>5.0654028473342949</v>
      </c>
      <c r="K1204" s="11">
        <v>5.0541495227066404</v>
      </c>
      <c r="L1204" s="11">
        <v>5.0377429622054004</v>
      </c>
      <c r="M1204" s="11">
        <v>5.0166269966963952</v>
      </c>
      <c r="N1204" s="11">
        <v>4.9910194892581545</v>
      </c>
      <c r="O1204" s="11">
        <v>4.9612339173332982</v>
      </c>
      <c r="P1204" s="11">
        <v>4.927788580521602</v>
      </c>
      <c r="Q1204" s="11">
        <v>4.8914482819104643</v>
      </c>
      <c r="R1204" s="11">
        <v>4.8532167301768476</v>
      </c>
      <c r="S1204" s="11">
        <v>4.8140496869058698</v>
      </c>
      <c r="T1204" s="11">
        <v>4.7748480188711397</v>
      </c>
      <c r="U1204" s="11">
        <v>4.7363084366989465</v>
      </c>
      <c r="V1204" s="11">
        <v>4.6990070111643929</v>
      </c>
      <c r="W1204" s="11">
        <v>4.6633267499233737</v>
      </c>
      <c r="X1204" s="11">
        <v>4.6296001473370234</v>
      </c>
      <c r="Y1204" s="11">
        <v>4.5979461186835842</v>
      </c>
      <c r="Z1204" s="11">
        <v>4.5682014536770916</v>
      </c>
      <c r="AA1204" s="11">
        <v>4.5401846444102052</v>
      </c>
      <c r="AB1204" s="11">
        <v>4.5137151112370013</v>
      </c>
      <c r="AC1204" s="11">
        <v>4.4886183053185107</v>
      </c>
      <c r="AD1204" s="11">
        <v>4.4647220872196396</v>
      </c>
      <c r="AE1204" s="11">
        <v>4.4418543238269921</v>
      </c>
      <c r="AF1204" s="11">
        <v>4.4198428820271678</v>
      </c>
      <c r="AG1204" s="11">
        <v>4.398515628706769</v>
      </c>
      <c r="AH1204" s="11">
        <v>4.3777004307523999</v>
      </c>
      <c r="AI1204" s="11">
        <v>4.357228142978844</v>
      </c>
      <c r="AJ1204" s="11">
        <v>4.3370266600203653</v>
      </c>
      <c r="AK1204" s="11">
        <v>4.3171398719627616</v>
      </c>
      <c r="AL1204" s="11">
        <v>4.2976184858229081</v>
      </c>
      <c r="AM1204" s="11">
        <v>4.2785132086176816</v>
      </c>
      <c r="AN1204" s="11">
        <v>4.2598747473639609</v>
      </c>
      <c r="AO1204" s="11">
        <v>4.2417538090786229</v>
      </c>
      <c r="AP1204" s="11">
        <v>4.2242010531587795</v>
      </c>
      <c r="AQ1204" s="11">
        <v>4.2072526841461428</v>
      </c>
      <c r="AR1204" s="11">
        <v>4.1909101946918437</v>
      </c>
      <c r="AS1204" s="11">
        <v>4.1751699739388508</v>
      </c>
      <c r="AT1204" s="11">
        <v>4.160028411030134</v>
      </c>
      <c r="AU1204" s="11">
        <v>4.1454818951086603</v>
      </c>
      <c r="AV1204" s="11">
        <v>4.1315268153173976</v>
      </c>
      <c r="AW1204" s="11">
        <v>4.1181595607993158</v>
      </c>
      <c r="AX1204" s="11">
        <v>4.1053751005102557</v>
      </c>
      <c r="AY1204" s="11">
        <v>4.0931284761121942</v>
      </c>
    </row>
    <row r="1205" spans="1:51">
      <c r="A1205" s="5">
        <v>38211</v>
      </c>
      <c r="B1205" s="11">
        <v>4.79465843196928</v>
      </c>
      <c r="C1205" s="11">
        <v>4.7956360519731218</v>
      </c>
      <c r="D1205" s="11">
        <v>4.8538968385210612</v>
      </c>
      <c r="E1205" s="11">
        <v>4.9230173184255959</v>
      </c>
      <c r="F1205" s="11">
        <v>4.97310076340713</v>
      </c>
      <c r="G1205" s="11">
        <v>5.003765961522129</v>
      </c>
      <c r="H1205" s="11">
        <v>5.0200468514662582</v>
      </c>
      <c r="I1205" s="11">
        <v>5.0256548802561287</v>
      </c>
      <c r="J1205" s="11">
        <v>5.0232056815693298</v>
      </c>
      <c r="K1205" s="11">
        <v>5.0145377381921215</v>
      </c>
      <c r="L1205" s="11">
        <v>5.0004347660428392</v>
      </c>
      <c r="M1205" s="11">
        <v>4.9812831403633551</v>
      </c>
      <c r="N1205" s="11">
        <v>4.9572721885224924</v>
      </c>
      <c r="O1205" s="11">
        <v>4.9287254588807361</v>
      </c>
      <c r="P1205" s="11">
        <v>4.8962086155833751</v>
      </c>
      <c r="Q1205" s="11">
        <v>4.8605431430102968</v>
      </c>
      <c r="R1205" s="11">
        <v>4.8227898777942189</v>
      </c>
      <c r="S1205" s="11">
        <v>4.7839537546346396</v>
      </c>
      <c r="T1205" s="11">
        <v>4.7449803419957348</v>
      </c>
      <c r="U1205" s="11">
        <v>4.7065945906871871</v>
      </c>
      <c r="V1205" s="11">
        <v>4.6693928484709772</v>
      </c>
      <c r="W1205" s="11">
        <v>4.6337683415024324</v>
      </c>
      <c r="X1205" s="11">
        <v>4.600060966937022</v>
      </c>
      <c r="Y1205" s="11">
        <v>4.5683934319169346</v>
      </c>
      <c r="Z1205" s="11">
        <v>4.538609550153307</v>
      </c>
      <c r="AA1205" s="11">
        <v>4.5105354945725438</v>
      </c>
      <c r="AB1205" s="11">
        <v>4.4839978450258569</v>
      </c>
      <c r="AC1205" s="11">
        <v>4.4588257800493931</v>
      </c>
      <c r="AD1205" s="11">
        <v>4.4348495002304409</v>
      </c>
      <c r="AE1205" s="11">
        <v>4.4118992086012625</v>
      </c>
      <c r="AF1205" s="11">
        <v>4.3898051081941167</v>
      </c>
      <c r="AG1205" s="11">
        <v>4.3683974020412668</v>
      </c>
      <c r="AH1205" s="11">
        <v>4.3475062931749759</v>
      </c>
      <c r="AI1205" s="11">
        <v>4.3269650300850246</v>
      </c>
      <c r="AJ1205" s="11">
        <v>4.3067028850603366</v>
      </c>
      <c r="AK1205" s="11">
        <v>4.2867622807297119</v>
      </c>
      <c r="AL1205" s="11">
        <v>4.2671921394366734</v>
      </c>
      <c r="AM1205" s="11">
        <v>4.248041383524745</v>
      </c>
      <c r="AN1205" s="11">
        <v>4.2293589353374506</v>
      </c>
      <c r="AO1205" s="11">
        <v>4.2111937172183129</v>
      </c>
      <c r="AP1205" s="11">
        <v>4.1935946013717293</v>
      </c>
      <c r="AQ1205" s="11">
        <v>4.1765964040235843</v>
      </c>
      <c r="AR1205" s="11">
        <v>4.16020070288236</v>
      </c>
      <c r="AS1205" s="11">
        <v>4.144404272069953</v>
      </c>
      <c r="AT1205" s="11">
        <v>4.1292038857082618</v>
      </c>
      <c r="AU1205" s="11">
        <v>4.1145963179191849</v>
      </c>
      <c r="AV1205" s="11">
        <v>4.1005783428246216</v>
      </c>
      <c r="AW1205" s="11">
        <v>4.0871467345464687</v>
      </c>
      <c r="AX1205" s="11">
        <v>4.0742967909478258</v>
      </c>
      <c r="AY1205" s="11">
        <v>4.0619834437870423</v>
      </c>
    </row>
    <row r="1206" spans="1:51">
      <c r="A1206" s="5">
        <v>38212</v>
      </c>
      <c r="B1206" s="11">
        <v>4.7836637525398773</v>
      </c>
      <c r="C1206" s="11">
        <v>4.7863342257624728</v>
      </c>
      <c r="D1206" s="11">
        <v>4.8411050155003643</v>
      </c>
      <c r="E1206" s="11">
        <v>4.9061955263523984</v>
      </c>
      <c r="F1206" s="11">
        <v>4.9542399250437557</v>
      </c>
      <c r="G1206" s="11">
        <v>4.9849638474736331</v>
      </c>
      <c r="H1206" s="11">
        <v>5.0027392408044395</v>
      </c>
      <c r="I1206" s="11">
        <v>5.0107342970707514</v>
      </c>
      <c r="J1206" s="11">
        <v>5.011169211298963</v>
      </c>
      <c r="K1206" s="11">
        <v>5.0055725867209002</v>
      </c>
      <c r="L1206" s="11">
        <v>4.9945013961459663</v>
      </c>
      <c r="M1206" s="11">
        <v>4.978177350160113</v>
      </c>
      <c r="N1206" s="11">
        <v>4.9566872390480574</v>
      </c>
      <c r="O1206" s="11">
        <v>4.9302990858176905</v>
      </c>
      <c r="P1206" s="11">
        <v>4.8995767376954644</v>
      </c>
      <c r="Q1206" s="11">
        <v>4.8653805472869207</v>
      </c>
      <c r="R1206" s="11">
        <v>4.828836782982469</v>
      </c>
      <c r="S1206" s="11">
        <v>4.7910156120125071</v>
      </c>
      <c r="T1206" s="11">
        <v>4.7529240609982129</v>
      </c>
      <c r="U1206" s="11">
        <v>4.7153372311260053</v>
      </c>
      <c r="V1206" s="11">
        <v>4.678894989570539</v>
      </c>
      <c r="W1206" s="11">
        <v>4.6440199789944581</v>
      </c>
      <c r="X1206" s="11">
        <v>4.6110817298960178</v>
      </c>
      <c r="Y1206" s="11">
        <v>4.5802119265443055</v>
      </c>
      <c r="Z1206" s="11">
        <v>4.55124183598969</v>
      </c>
      <c r="AA1206" s="11">
        <v>4.5239848614365874</v>
      </c>
      <c r="AB1206" s="11">
        <v>4.4982548662718838</v>
      </c>
      <c r="AC1206" s="11">
        <v>4.473868505808138</v>
      </c>
      <c r="AD1206" s="11">
        <v>4.4506434826580588</v>
      </c>
      <c r="AE1206" s="11">
        <v>4.4283975012921415</v>
      </c>
      <c r="AF1206" s="11">
        <v>4.4069482661808834</v>
      </c>
      <c r="AG1206" s="11">
        <v>4.38611348179478</v>
      </c>
      <c r="AH1206" s="11">
        <v>4.3657108526043293</v>
      </c>
      <c r="AI1206" s="11">
        <v>4.3455617190449605</v>
      </c>
      <c r="AJ1206" s="11">
        <v>4.325592560099139</v>
      </c>
      <c r="AK1206" s="11">
        <v>4.3058485457386455</v>
      </c>
      <c r="AL1206" s="11">
        <v>4.2863812048851342</v>
      </c>
      <c r="AM1206" s="11">
        <v>4.2672420664602599</v>
      </c>
      <c r="AN1206" s="11">
        <v>4.2484826593856759</v>
      </c>
      <c r="AO1206" s="11">
        <v>4.230154512583038</v>
      </c>
      <c r="AP1206" s="11">
        <v>4.2123090934655227</v>
      </c>
      <c r="AQ1206" s="11">
        <v>4.1949840778768896</v>
      </c>
      <c r="AR1206" s="11">
        <v>4.1781859931575482</v>
      </c>
      <c r="AS1206" s="11">
        <v>4.1619170928889648</v>
      </c>
      <c r="AT1206" s="11">
        <v>4.1461796306526049</v>
      </c>
      <c r="AU1206" s="11">
        <v>4.1309758600299347</v>
      </c>
      <c r="AV1206" s="11">
        <v>4.1163080346024197</v>
      </c>
      <c r="AW1206" s="11">
        <v>4.1021784079515271</v>
      </c>
      <c r="AX1206" s="11">
        <v>4.08858756967226</v>
      </c>
      <c r="AY1206" s="11">
        <v>4.0754941682728694</v>
      </c>
    </row>
    <row r="1207" spans="1:51">
      <c r="A1207" s="5">
        <v>38215</v>
      </c>
      <c r="B1207" s="11">
        <v>4.8021587147311173</v>
      </c>
      <c r="C1207" s="11">
        <v>4.8253078761761703</v>
      </c>
      <c r="D1207" s="11">
        <v>4.8854161578039337</v>
      </c>
      <c r="E1207" s="11">
        <v>4.9484088105571145</v>
      </c>
      <c r="F1207" s="11">
        <v>4.9934077723221568</v>
      </c>
      <c r="G1207" s="11">
        <v>5.0221136932695121</v>
      </c>
      <c r="H1207" s="11">
        <v>5.0392350446893213</v>
      </c>
      <c r="I1207" s="11">
        <v>5.0478925629243454</v>
      </c>
      <c r="J1207" s="11">
        <v>5.05016356432027</v>
      </c>
      <c r="K1207" s="11">
        <v>5.047408764337689</v>
      </c>
      <c r="L1207" s="11">
        <v>5.0400258625720484</v>
      </c>
      <c r="M1207" s="11">
        <v>5.0280776881974116</v>
      </c>
      <c r="N1207" s="11">
        <v>5.011484449655546</v>
      </c>
      <c r="O1207" s="11">
        <v>4.9903295875467242</v>
      </c>
      <c r="P1207" s="11">
        <v>4.9649622245486134</v>
      </c>
      <c r="Q1207" s="11">
        <v>4.9360012504206612</v>
      </c>
      <c r="R1207" s="11">
        <v>4.9043136810229706</v>
      </c>
      <c r="S1207" s="11">
        <v>4.8707052075765329</v>
      </c>
      <c r="T1207" s="11">
        <v>4.8359194880841523</v>
      </c>
      <c r="U1207" s="11">
        <v>4.8004765238584239</v>
      </c>
      <c r="V1207" s="11">
        <v>4.7647869358579236</v>
      </c>
      <c r="W1207" s="11">
        <v>4.7291273054693859</v>
      </c>
      <c r="X1207" s="11">
        <v>4.693670371331006</v>
      </c>
      <c r="Y1207" s="11">
        <v>4.6584727031080018</v>
      </c>
      <c r="Z1207" s="11">
        <v>4.6237108843413566</v>
      </c>
      <c r="AA1207" s="11">
        <v>4.589571558430487</v>
      </c>
      <c r="AB1207" s="11">
        <v>4.5562079347376621</v>
      </c>
      <c r="AC1207" s="11">
        <v>4.5236878046143598</v>
      </c>
      <c r="AD1207" s="11">
        <v>4.4920655139447723</v>
      </c>
      <c r="AE1207" s="11">
        <v>4.4613954086130905</v>
      </c>
      <c r="AF1207" s="11">
        <v>4.4317318345035064</v>
      </c>
      <c r="AG1207" s="11">
        <v>4.403129137500212</v>
      </c>
      <c r="AH1207" s="11">
        <v>4.3756416634873982</v>
      </c>
      <c r="AI1207" s="11">
        <v>4.3493227897950621</v>
      </c>
      <c r="AJ1207" s="11">
        <v>4.3241986637176186</v>
      </c>
      <c r="AK1207" s="11">
        <v>4.3002651283509286</v>
      </c>
      <c r="AL1207" s="11">
        <v>4.2775164411986202</v>
      </c>
      <c r="AM1207" s="11">
        <v>4.2559468597643173</v>
      </c>
      <c r="AN1207" s="11">
        <v>4.2355506415516473</v>
      </c>
      <c r="AO1207" s="11">
        <v>4.2163220440642348</v>
      </c>
      <c r="AP1207" s="11">
        <v>4.1982552663512553</v>
      </c>
      <c r="AQ1207" s="11">
        <v>4.1813322849755394</v>
      </c>
      <c r="AR1207" s="11">
        <v>4.1655078894651503</v>
      </c>
      <c r="AS1207" s="11">
        <v>4.1507332035851228</v>
      </c>
      <c r="AT1207" s="11">
        <v>4.1369593511004901</v>
      </c>
      <c r="AU1207" s="11">
        <v>4.1241374557762862</v>
      </c>
      <c r="AV1207" s="11">
        <v>4.1122186413775452</v>
      </c>
      <c r="AW1207" s="11">
        <v>4.101154031669302</v>
      </c>
      <c r="AX1207" s="11">
        <v>4.0908934507544616</v>
      </c>
      <c r="AY1207" s="11">
        <v>4.0813548219476923</v>
      </c>
    </row>
    <row r="1208" spans="1:51">
      <c r="A1208" s="5">
        <v>38216</v>
      </c>
      <c r="B1208" s="11">
        <v>4.8125507200069393</v>
      </c>
      <c r="C1208" s="11">
        <v>4.8170713950733495</v>
      </c>
      <c r="D1208" s="11">
        <v>4.8646068323761353</v>
      </c>
      <c r="E1208" s="11">
        <v>4.9262103850154517</v>
      </c>
      <c r="F1208" s="11">
        <v>4.9732255378778945</v>
      </c>
      <c r="G1208" s="11">
        <v>5.0044579456803389</v>
      </c>
      <c r="H1208" s="11">
        <v>5.0237925941406001</v>
      </c>
      <c r="I1208" s="11">
        <v>5.0341589290861819</v>
      </c>
      <c r="J1208" s="11">
        <v>5.0376549705848479</v>
      </c>
      <c r="K1208" s="11">
        <v>5.0357204637121553</v>
      </c>
      <c r="L1208" s="11">
        <v>5.0288216995445776</v>
      </c>
      <c r="M1208" s="11">
        <v>5.0170745305886149</v>
      </c>
      <c r="N1208" s="11">
        <v>5.0004420260474314</v>
      </c>
      <c r="O1208" s="11">
        <v>4.9790520845574706</v>
      </c>
      <c r="P1208" s="11">
        <v>4.9532959041325961</v>
      </c>
      <c r="Q1208" s="11">
        <v>4.9238310427713659</v>
      </c>
      <c r="R1208" s="11">
        <v>4.8915634678156099</v>
      </c>
      <c r="S1208" s="11">
        <v>4.8573279271930581</v>
      </c>
      <c r="T1208" s="11">
        <v>4.8218936853600836</v>
      </c>
      <c r="U1208" s="11">
        <v>4.7857982109249217</v>
      </c>
      <c r="V1208" s="11">
        <v>4.7494656827030584</v>
      </c>
      <c r="W1208" s="11">
        <v>4.7131796009499451</v>
      </c>
      <c r="X1208" s="11">
        <v>4.6771161673435806</v>
      </c>
      <c r="Y1208" s="11">
        <v>4.6413349806644772</v>
      </c>
      <c r="Z1208" s="11">
        <v>4.6060182874658686</v>
      </c>
      <c r="AA1208" s="11">
        <v>4.5713583083526812</v>
      </c>
      <c r="AB1208" s="11">
        <v>4.5375130335915514</v>
      </c>
      <c r="AC1208" s="11">
        <v>4.5045543494027012</v>
      </c>
      <c r="AD1208" s="11">
        <v>4.472540816797129</v>
      </c>
      <c r="AE1208" s="11">
        <v>4.4415309967858336</v>
      </c>
      <c r="AF1208" s="11">
        <v>4.4115834503798119</v>
      </c>
      <c r="AG1208" s="11">
        <v>4.3827567385900625</v>
      </c>
      <c r="AH1208" s="11">
        <v>4.3551094224275815</v>
      </c>
      <c r="AI1208" s="11">
        <v>4.3286989854754392</v>
      </c>
      <c r="AJ1208" s="11">
        <v>4.303553450664042</v>
      </c>
      <c r="AK1208" s="11">
        <v>4.2796685189288626</v>
      </c>
      <c r="AL1208" s="11">
        <v>4.2570382399679092</v>
      </c>
      <c r="AM1208" s="11">
        <v>4.2356566634791939</v>
      </c>
      <c r="AN1208" s="11">
        <v>4.2155178391607278</v>
      </c>
      <c r="AO1208" s="11">
        <v>4.196615816710521</v>
      </c>
      <c r="AP1208" s="11">
        <v>4.1789445798288245</v>
      </c>
      <c r="AQ1208" s="11">
        <v>4.162485216741489</v>
      </c>
      <c r="AR1208" s="11">
        <v>4.1471905646764657</v>
      </c>
      <c r="AS1208" s="11">
        <v>4.1330097177058409</v>
      </c>
      <c r="AT1208" s="11">
        <v>4.1198917699016953</v>
      </c>
      <c r="AU1208" s="11">
        <v>4.107785815336114</v>
      </c>
      <c r="AV1208" s="11">
        <v>4.0966409480811778</v>
      </c>
      <c r="AW1208" s="11">
        <v>4.0864062622089703</v>
      </c>
      <c r="AX1208" s="11">
        <v>4.0770294807085827</v>
      </c>
      <c r="AY1208" s="11">
        <v>4.0684255439149952</v>
      </c>
    </row>
    <row r="1209" spans="1:51">
      <c r="A1209" s="5">
        <v>38217</v>
      </c>
      <c r="B1209" s="11">
        <v>4.7853963620448949</v>
      </c>
      <c r="C1209" s="11">
        <v>4.7929757353529299</v>
      </c>
      <c r="D1209" s="11">
        <v>4.8419634038214818</v>
      </c>
      <c r="E1209" s="11">
        <v>4.9042568344614628</v>
      </c>
      <c r="F1209" s="11">
        <v>4.9528923916285699</v>
      </c>
      <c r="G1209" s="11">
        <v>4.9867387216183756</v>
      </c>
      <c r="H1209" s="11">
        <v>5.0093805803905784</v>
      </c>
      <c r="I1209" s="11">
        <v>5.0234154989855266</v>
      </c>
      <c r="J1209" s="11">
        <v>5.030648111819259</v>
      </c>
      <c r="K1209" s="11">
        <v>5.0322501525338481</v>
      </c>
      <c r="L1209" s="11">
        <v>5.028494666407278</v>
      </c>
      <c r="M1209" s="11">
        <v>5.0193787780001777</v>
      </c>
      <c r="N1209" s="11">
        <v>5.0048139518551151</v>
      </c>
      <c r="O1209" s="11">
        <v>4.9849270738336457</v>
      </c>
      <c r="P1209" s="11">
        <v>4.9601588236462213</v>
      </c>
      <c r="Q1209" s="11">
        <v>4.9312418464563006</v>
      </c>
      <c r="R1209" s="11">
        <v>4.8991725739646146</v>
      </c>
      <c r="S1209" s="11">
        <v>4.8648727752948808</v>
      </c>
      <c r="T1209" s="11">
        <v>4.8291945067145337</v>
      </c>
      <c r="U1209" s="11">
        <v>4.7927433936534802</v>
      </c>
      <c r="V1209" s="11">
        <v>4.7560033993803259</v>
      </c>
      <c r="W1209" s="11">
        <v>4.7193026624460144</v>
      </c>
      <c r="X1209" s="11">
        <v>4.6828555265512124</v>
      </c>
      <c r="Y1209" s="11">
        <v>4.6467463672202118</v>
      </c>
      <c r="Z1209" s="11">
        <v>4.6111724603179027</v>
      </c>
      <c r="AA1209" s="11">
        <v>4.5763402987176409</v>
      </c>
      <c r="AB1209" s="11">
        <v>4.5424153705153074</v>
      </c>
      <c r="AC1209" s="11">
        <v>4.5094616056333034</v>
      </c>
      <c r="AD1209" s="11">
        <v>4.4775274825951898</v>
      </c>
      <c r="AE1209" s="11">
        <v>4.4466614799245292</v>
      </c>
      <c r="AF1209" s="11">
        <v>4.4169120761448823</v>
      </c>
      <c r="AG1209" s="11">
        <v>4.388327749779811</v>
      </c>
      <c r="AH1209" s="11">
        <v>4.3609569793528733</v>
      </c>
      <c r="AI1209" s="11">
        <v>4.3348471093832694</v>
      </c>
      <c r="AJ1209" s="11">
        <v>4.3100153166779629</v>
      </c>
      <c r="AK1209" s="11">
        <v>4.2864461492180581</v>
      </c>
      <c r="AL1209" s="11">
        <v>4.2641225278088832</v>
      </c>
      <c r="AM1209" s="11">
        <v>4.2430273732557646</v>
      </c>
      <c r="AN1209" s="11">
        <v>4.2231436063640269</v>
      </c>
      <c r="AO1209" s="11">
        <v>4.2044541479389981</v>
      </c>
      <c r="AP1209" s="11">
        <v>4.186941865406137</v>
      </c>
      <c r="AQ1209" s="11">
        <v>4.1705798603823521</v>
      </c>
      <c r="AR1209" s="11">
        <v>4.1553201620823845</v>
      </c>
      <c r="AS1209" s="11">
        <v>4.1411120563105195</v>
      </c>
      <c r="AT1209" s="11">
        <v>4.1279048288710403</v>
      </c>
      <c r="AU1209" s="11">
        <v>4.115647765568232</v>
      </c>
      <c r="AV1209" s="11">
        <v>4.1042901522063771</v>
      </c>
      <c r="AW1209" s="11">
        <v>4.0937812745897642</v>
      </c>
      <c r="AX1209" s="11">
        <v>4.0840690915981606</v>
      </c>
      <c r="AY1209" s="11">
        <v>4.0750706477024137</v>
      </c>
    </row>
    <row r="1210" spans="1:51">
      <c r="A1210" s="5">
        <v>38218</v>
      </c>
      <c r="B1210" s="11">
        <v>4.7832047336122114</v>
      </c>
      <c r="C1210" s="11">
        <v>4.7811923787550823</v>
      </c>
      <c r="D1210" s="11">
        <v>4.8289265431068467</v>
      </c>
      <c r="E1210" s="11">
        <v>4.8938469204694837</v>
      </c>
      <c r="F1210" s="11">
        <v>4.9455966819533748</v>
      </c>
      <c r="G1210" s="11">
        <v>4.981958960166792</v>
      </c>
      <c r="H1210" s="11">
        <v>5.0063639306140164</v>
      </c>
      <c r="I1210" s="11">
        <v>5.0215267269235735</v>
      </c>
      <c r="J1210" s="11">
        <v>5.0294077994372879</v>
      </c>
      <c r="K1210" s="11">
        <v>5.0313093226345256</v>
      </c>
      <c r="L1210" s="11">
        <v>5.0275970153938889</v>
      </c>
      <c r="M1210" s="11">
        <v>5.0183429887516606</v>
      </c>
      <c r="N1210" s="11">
        <v>5.0035176494995772</v>
      </c>
      <c r="O1210" s="11">
        <v>4.9832931022063738</v>
      </c>
      <c r="P1210" s="11">
        <v>4.958137902158227</v>
      </c>
      <c r="Q1210" s="11">
        <v>4.9288030660395332</v>
      </c>
      <c r="R1210" s="11">
        <v>4.8962964836681353</v>
      </c>
      <c r="S1210" s="11">
        <v>4.8615485262655156</v>
      </c>
      <c r="T1210" s="11">
        <v>4.8254189550218598</v>
      </c>
      <c r="U1210" s="11">
        <v>4.7885193354611042</v>
      </c>
      <c r="V1210" s="11">
        <v>4.7513386170496501</v>
      </c>
      <c r="W1210" s="11">
        <v>4.7142067555198715</v>
      </c>
      <c r="X1210" s="11">
        <v>4.6773384886210518</v>
      </c>
      <c r="Y1210" s="11">
        <v>4.6408170786399054</v>
      </c>
      <c r="Z1210" s="11">
        <v>4.6048355514239416</v>
      </c>
      <c r="AA1210" s="11">
        <v>4.5695957100979516</v>
      </c>
      <c r="AB1210" s="11">
        <v>4.5352597374666326</v>
      </c>
      <c r="AC1210" s="11">
        <v>4.501893192918736</v>
      </c>
      <c r="AD1210" s="11">
        <v>4.4695471842515548</v>
      </c>
      <c r="AE1210" s="11">
        <v>4.4382728192623802</v>
      </c>
      <c r="AF1210" s="11">
        <v>4.4081212057485057</v>
      </c>
      <c r="AG1210" s="11">
        <v>4.3791434515072227</v>
      </c>
      <c r="AH1210" s="11">
        <v>4.3513906643358231</v>
      </c>
      <c r="AI1210" s="11">
        <v>4.3249127936927696</v>
      </c>
      <c r="AJ1210" s="11">
        <v>4.2997297990407999</v>
      </c>
      <c r="AK1210" s="11">
        <v>4.2758296626367338</v>
      </c>
      <c r="AL1210" s="11">
        <v>4.2531988104440286</v>
      </c>
      <c r="AM1210" s="11">
        <v>4.231823668426137</v>
      </c>
      <c r="AN1210" s="11">
        <v>4.2116906625465171</v>
      </c>
      <c r="AO1210" s="11">
        <v>4.1927862187686227</v>
      </c>
      <c r="AP1210" s="11">
        <v>4.175096697869721</v>
      </c>
      <c r="AQ1210" s="11">
        <v>4.158597273626742</v>
      </c>
      <c r="AR1210" s="11">
        <v>4.1432393435301309</v>
      </c>
      <c r="AS1210" s="11">
        <v>4.1289712637414944</v>
      </c>
      <c r="AT1210" s="11">
        <v>4.1157413904224418</v>
      </c>
      <c r="AU1210" s="11">
        <v>4.1034980797345826</v>
      </c>
      <c r="AV1210" s="11">
        <v>4.0921896878395261</v>
      </c>
      <c r="AW1210" s="11">
        <v>4.081764570898879</v>
      </c>
      <c r="AX1210" s="11">
        <v>4.0721696831478598</v>
      </c>
      <c r="AY1210" s="11">
        <v>4.0633201444675526</v>
      </c>
    </row>
    <row r="1211" spans="1:51">
      <c r="A1211" s="5">
        <v>38219</v>
      </c>
      <c r="B1211" s="11">
        <v>4.7797738252572897</v>
      </c>
      <c r="C1211" s="11">
        <v>4.7687771294401164</v>
      </c>
      <c r="D1211" s="11">
        <v>4.8096749928631946</v>
      </c>
      <c r="E1211" s="11">
        <v>4.8713293448642236</v>
      </c>
      <c r="F1211" s="11">
        <v>4.9214361323326159</v>
      </c>
      <c r="G1211" s="11">
        <v>4.9568509941349124</v>
      </c>
      <c r="H1211" s="11">
        <v>4.9806967525853754</v>
      </c>
      <c r="I1211" s="11">
        <v>4.9955686545818185</v>
      </c>
      <c r="J1211" s="11">
        <v>5.0033789203565719</v>
      </c>
      <c r="K1211" s="11">
        <v>5.0053908990963167</v>
      </c>
      <c r="L1211" s="11">
        <v>5.001948076452515</v>
      </c>
      <c r="M1211" s="11">
        <v>4.9931079858713643</v>
      </c>
      <c r="N1211" s="11">
        <v>4.9788277402189882</v>
      </c>
      <c r="O1211" s="11">
        <v>4.9592729509806137</v>
      </c>
      <c r="P1211" s="11">
        <v>4.9349076832199836</v>
      </c>
      <c r="Q1211" s="11">
        <v>4.9064792413932246</v>
      </c>
      <c r="R1211" s="11">
        <v>4.8749808035207041</v>
      </c>
      <c r="S1211" s="11">
        <v>4.8413174047213774</v>
      </c>
      <c r="T1211" s="11">
        <v>4.8063204128189767</v>
      </c>
      <c r="U1211" s="11">
        <v>4.7705694924527942</v>
      </c>
      <c r="V1211" s="11">
        <v>4.734524223759724</v>
      </c>
      <c r="W1211" s="11">
        <v>4.6984925163591607</v>
      </c>
      <c r="X1211" s="11">
        <v>4.6626671246721294</v>
      </c>
      <c r="Y1211" s="11">
        <v>4.6271213923000998</v>
      </c>
      <c r="Z1211" s="11">
        <v>4.5920464506860208</v>
      </c>
      <c r="AA1211" s="11">
        <v>4.5576418181976681</v>
      </c>
      <c r="AB1211" s="11">
        <v>4.5240677334687414</v>
      </c>
      <c r="AC1211" s="11">
        <v>4.4913929646513306</v>
      </c>
      <c r="AD1211" s="11">
        <v>4.4596732867685986</v>
      </c>
      <c r="AE1211" s="11">
        <v>4.4289644748437027</v>
      </c>
      <c r="AF1211" s="11">
        <v>4.3993223038998037</v>
      </c>
      <c r="AG1211" s="11">
        <v>4.370802548960059</v>
      </c>
      <c r="AH1211" s="11">
        <v>4.3434609850476296</v>
      </c>
      <c r="AI1211" s="11">
        <v>4.317352066001666</v>
      </c>
      <c r="AJ1211" s="11">
        <v>4.2924986561030556</v>
      </c>
      <c r="AK1211" s="11">
        <v>4.2688913473158365</v>
      </c>
      <c r="AL1211" s="11">
        <v>4.2465192738487794</v>
      </c>
      <c r="AM1211" s="11">
        <v>4.2253715699106538</v>
      </c>
      <c r="AN1211" s="11">
        <v>4.2054373697102267</v>
      </c>
      <c r="AO1211" s="11">
        <v>4.1867058074562706</v>
      </c>
      <c r="AP1211" s="11">
        <v>4.1691659329244555</v>
      </c>
      <c r="AQ1211" s="11">
        <v>4.1527947118146988</v>
      </c>
      <c r="AR1211" s="11">
        <v>4.1375445624171441</v>
      </c>
      <c r="AS1211" s="11">
        <v>4.1233649261196543</v>
      </c>
      <c r="AT1211" s="11">
        <v>4.11020524431009</v>
      </c>
      <c r="AU1211" s="11">
        <v>4.0980149583763152</v>
      </c>
      <c r="AV1211" s="11">
        <v>4.0867435097061904</v>
      </c>
      <c r="AW1211" s="11">
        <v>4.0763403396875795</v>
      </c>
      <c r="AX1211" s="11">
        <v>4.0667533331016896</v>
      </c>
      <c r="AY1211" s="11">
        <v>4.0578975941493853</v>
      </c>
    </row>
    <row r="1212" spans="1:51">
      <c r="A1212" s="5">
        <v>38222</v>
      </c>
      <c r="B1212" s="11">
        <v>4.8228571491532835</v>
      </c>
      <c r="C1212" s="11">
        <v>4.8330223375048202</v>
      </c>
      <c r="D1212" s="11">
        <v>4.8900728607463773</v>
      </c>
      <c r="E1212" s="11">
        <v>4.9604804301123879</v>
      </c>
      <c r="F1212" s="11">
        <v>5.0152474861463796</v>
      </c>
      <c r="G1212" s="11">
        <v>5.053243478913112</v>
      </c>
      <c r="H1212" s="11">
        <v>5.0786155975525888</v>
      </c>
      <c r="I1212" s="11">
        <v>5.0944121814745333</v>
      </c>
      <c r="J1212" s="11">
        <v>5.102702028194976</v>
      </c>
      <c r="K1212" s="11">
        <v>5.1047905422418731</v>
      </c>
      <c r="L1212" s="11">
        <v>5.1010193925664211</v>
      </c>
      <c r="M1212" s="11">
        <v>5.0914366488704799</v>
      </c>
      <c r="N1212" s="11">
        <v>5.0759841895001871</v>
      </c>
      <c r="O1212" s="11">
        <v>5.0548222903284685</v>
      </c>
      <c r="P1212" s="11">
        <v>5.0284255039220955</v>
      </c>
      <c r="Q1212" s="11">
        <v>4.9975688211362819</v>
      </c>
      <c r="R1212" s="11">
        <v>4.9632876086821227</v>
      </c>
      <c r="S1212" s="11">
        <v>4.9265403536460903</v>
      </c>
      <c r="T1212" s="11">
        <v>4.8882137217784676</v>
      </c>
      <c r="U1212" s="11">
        <v>4.8489476655211021</v>
      </c>
      <c r="V1212" s="11">
        <v>4.809264163848435</v>
      </c>
      <c r="W1212" s="11">
        <v>4.7695342461178969</v>
      </c>
      <c r="X1212" s="11">
        <v>4.7300079091608813</v>
      </c>
      <c r="Y1212" s="11">
        <v>4.6908169736202252</v>
      </c>
      <c r="Z1212" s="11">
        <v>4.6522268049657107</v>
      </c>
      <c r="AA1212" s="11">
        <v>4.6145117491688463</v>
      </c>
      <c r="AB1212" s="11">
        <v>4.5778872671066768</v>
      </c>
      <c r="AC1212" s="11">
        <v>4.5424337787100795</v>
      </c>
      <c r="AD1212" s="11">
        <v>4.5082128508647985</v>
      </c>
      <c r="AE1212" s="11">
        <v>4.4752860504565817</v>
      </c>
      <c r="AF1212" s="11">
        <v>4.4437149443711759</v>
      </c>
      <c r="AG1212" s="11">
        <v>4.4135610994943271</v>
      </c>
      <c r="AH1212" s="11">
        <v>4.3848860827117813</v>
      </c>
      <c r="AI1212" s="11">
        <v>4.3577494904323721</v>
      </c>
      <c r="AJ1212" s="11">
        <v>4.3321650113058787</v>
      </c>
      <c r="AK1212" s="11">
        <v>4.3081000978417761</v>
      </c>
      <c r="AL1212" s="11">
        <v>4.2855201663954636</v>
      </c>
      <c r="AM1212" s="11">
        <v>4.2643906333223427</v>
      </c>
      <c r="AN1212" s="11">
        <v>4.2446769149778119</v>
      </c>
      <c r="AO1212" s="11">
        <v>4.2263444277172724</v>
      </c>
      <c r="AP1212" s="11">
        <v>4.2093585292470852</v>
      </c>
      <c r="AQ1212" s="11">
        <v>4.193676651499163</v>
      </c>
      <c r="AR1212" s="11">
        <v>4.1792403659145165</v>
      </c>
      <c r="AS1212" s="11">
        <v>4.1659893546836706</v>
      </c>
      <c r="AT1212" s="11">
        <v>4.1538632999971465</v>
      </c>
      <c r="AU1212" s="11">
        <v>4.1428018840454666</v>
      </c>
      <c r="AV1212" s="11">
        <v>4.1327447890191538</v>
      </c>
      <c r="AW1212" s="11">
        <v>4.1236316971087295</v>
      </c>
      <c r="AX1212" s="11">
        <v>4.1154007479337107</v>
      </c>
      <c r="AY1212" s="11">
        <v>4.1079583858772954</v>
      </c>
    </row>
    <row r="1213" spans="1:51">
      <c r="A1213" s="5">
        <v>38223</v>
      </c>
      <c r="B1213" s="11">
        <v>4.8314702761495489</v>
      </c>
      <c r="C1213" s="11">
        <v>4.8448341490159068</v>
      </c>
      <c r="D1213" s="11">
        <v>4.8933773892883137</v>
      </c>
      <c r="E1213" s="11">
        <v>4.9564460142002558</v>
      </c>
      <c r="F1213" s="11">
        <v>5.0058486499559196</v>
      </c>
      <c r="G1213" s="11">
        <v>5.0401408506343666</v>
      </c>
      <c r="H1213" s="11">
        <v>5.0629428983812916</v>
      </c>
      <c r="I1213" s="11">
        <v>5.0769493355067778</v>
      </c>
      <c r="J1213" s="11">
        <v>5.0840330595066368</v>
      </c>
      <c r="K1213" s="11">
        <v>5.0853684358045035</v>
      </c>
      <c r="L1213" s="11">
        <v>5.0812020249112697</v>
      </c>
      <c r="M1213" s="11">
        <v>5.0715020340810373</v>
      </c>
      <c r="N1213" s="11">
        <v>5.0561432600284579</v>
      </c>
      <c r="O1213" s="11">
        <v>5.0352260768460129</v>
      </c>
      <c r="P1213" s="11">
        <v>5.0091709633516146</v>
      </c>
      <c r="Q1213" s="11">
        <v>4.9787022161072381</v>
      </c>
      <c r="R1213" s="11">
        <v>4.9448079073340638</v>
      </c>
      <c r="S1213" s="11">
        <v>4.9084087351817081</v>
      </c>
      <c r="T1213" s="11">
        <v>4.8703566874710607</v>
      </c>
      <c r="U1213" s="11">
        <v>4.8312675911334928</v>
      </c>
      <c r="V1213" s="11">
        <v>4.7916466617543199</v>
      </c>
      <c r="W1213" s="11">
        <v>4.7518607947531342</v>
      </c>
      <c r="X1213" s="11">
        <v>4.7121608264621697</v>
      </c>
      <c r="Y1213" s="11">
        <v>4.6726935223563721</v>
      </c>
      <c r="Z1213" s="11">
        <v>4.6337440918054149</v>
      </c>
      <c r="AA1213" s="11">
        <v>4.5956065731281877</v>
      </c>
      <c r="AB1213" s="11">
        <v>4.5585128514229947</v>
      </c>
      <c r="AC1213" s="11">
        <v>4.5225544376568561</v>
      </c>
      <c r="AD1213" s="11">
        <v>4.4878035826331795</v>
      </c>
      <c r="AE1213" s="11">
        <v>4.4543325371553726</v>
      </c>
      <c r="AF1213" s="11">
        <v>4.4222135520268413</v>
      </c>
      <c r="AG1213" s="11">
        <v>4.3915188780509942</v>
      </c>
      <c r="AH1213" s="11">
        <v>4.3623207660312371</v>
      </c>
      <c r="AI1213" s="11">
        <v>4.3346892699289761</v>
      </c>
      <c r="AJ1213" s="11">
        <v>4.3086445587376847</v>
      </c>
      <c r="AK1213" s="11">
        <v>4.2841572707774667</v>
      </c>
      <c r="AL1213" s="11">
        <v>4.2611959183871901</v>
      </c>
      <c r="AM1213" s="11">
        <v>4.2397290139057224</v>
      </c>
      <c r="AN1213" s="11">
        <v>4.21972506967193</v>
      </c>
      <c r="AO1213" s="11">
        <v>4.2011525980246791</v>
      </c>
      <c r="AP1213" s="11">
        <v>4.1839800419433342</v>
      </c>
      <c r="AQ1213" s="11">
        <v>4.168166981272571</v>
      </c>
      <c r="AR1213" s="11">
        <v>4.1536555231889398</v>
      </c>
      <c r="AS1213" s="11">
        <v>4.1403857307258658</v>
      </c>
      <c r="AT1213" s="11">
        <v>4.128297666916775</v>
      </c>
      <c r="AU1213" s="11">
        <v>4.1173313947950918</v>
      </c>
      <c r="AV1213" s="11">
        <v>4.1074269773942431</v>
      </c>
      <c r="AW1213" s="11">
        <v>4.0985244777476542</v>
      </c>
      <c r="AX1213" s="11">
        <v>4.0905622676842111</v>
      </c>
      <c r="AY1213" s="11">
        <v>4.0834448062620234</v>
      </c>
    </row>
    <row r="1214" spans="1:51">
      <c r="A1214" s="5">
        <v>38224</v>
      </c>
      <c r="B1214" s="11">
        <v>4.8170058769362134</v>
      </c>
      <c r="C1214" s="11">
        <v>4.7994894698188491</v>
      </c>
      <c r="D1214" s="11">
        <v>4.8339519450631112</v>
      </c>
      <c r="E1214" s="11">
        <v>4.8977616820416552</v>
      </c>
      <c r="F1214" s="11">
        <v>4.9515243744010924</v>
      </c>
      <c r="G1214" s="11">
        <v>4.9901122036694563</v>
      </c>
      <c r="H1214" s="11">
        <v>5.0162830788035757</v>
      </c>
      <c r="I1214" s="11">
        <v>5.032661438258109</v>
      </c>
      <c r="J1214" s="11">
        <v>5.0412555138306301</v>
      </c>
      <c r="K1214" s="11">
        <v>5.0434196080489473</v>
      </c>
      <c r="L1214" s="11">
        <v>5.0395862718866393</v>
      </c>
      <c r="M1214" s="11">
        <v>5.0298943242204341</v>
      </c>
      <c r="N1214" s="11">
        <v>5.0143724505247436</v>
      </c>
      <c r="O1214" s="11">
        <v>4.9932571610981586</v>
      </c>
      <c r="P1214" s="11">
        <v>4.9670789595923619</v>
      </c>
      <c r="Q1214" s="11">
        <v>4.9366505498211772</v>
      </c>
      <c r="R1214" s="11">
        <v>4.9030204146009355</v>
      </c>
      <c r="S1214" s="11">
        <v>4.8671421753231572</v>
      </c>
      <c r="T1214" s="11">
        <v>4.8298913394240373</v>
      </c>
      <c r="U1214" s="11">
        <v>4.7918805621597294</v>
      </c>
      <c r="V1214" s="11">
        <v>4.7535984377677964</v>
      </c>
      <c r="W1214" s="11">
        <v>4.7153752944109106</v>
      </c>
      <c r="X1214" s="11">
        <v>4.677418417941829</v>
      </c>
      <c r="Y1214" s="11">
        <v>4.6398210553202048</v>
      </c>
      <c r="Z1214" s="11">
        <v>4.6028078277796975</v>
      </c>
      <c r="AA1214" s="11">
        <v>4.5666116774788659</v>
      </c>
      <c r="AB1214" s="11">
        <v>4.5314144914552728</v>
      </c>
      <c r="AC1214" s="11">
        <v>4.4972845924918552</v>
      </c>
      <c r="AD1214" s="11">
        <v>4.4642749909409734</v>
      </c>
      <c r="AE1214" s="11">
        <v>4.4324386971549803</v>
      </c>
      <c r="AF1214" s="11">
        <v>4.4018287214862371</v>
      </c>
      <c r="AG1214" s="11">
        <v>4.3724980742870967</v>
      </c>
      <c r="AH1214" s="11">
        <v>4.3444997659099185</v>
      </c>
      <c r="AI1214" s="11">
        <v>4.3178850780383637</v>
      </c>
      <c r="AJ1214" s="11">
        <v>4.2926670224556327</v>
      </c>
      <c r="AK1214" s="11">
        <v>4.2688211506897442</v>
      </c>
      <c r="AL1214" s="11">
        <v>4.2463214475518214</v>
      </c>
      <c r="AM1214" s="11">
        <v>4.2251418978529864</v>
      </c>
      <c r="AN1214" s="11">
        <v>4.2052564864043607</v>
      </c>
      <c r="AO1214" s="11">
        <v>4.1866391980170681</v>
      </c>
      <c r="AP1214" s="11">
        <v>4.1692639481622482</v>
      </c>
      <c r="AQ1214" s="11">
        <v>4.1530962621628493</v>
      </c>
      <c r="AR1214" s="11">
        <v>4.1380853704266283</v>
      </c>
      <c r="AS1214" s="11">
        <v>4.1241786311794879</v>
      </c>
      <c r="AT1214" s="11">
        <v>4.111323402647332</v>
      </c>
      <c r="AU1214" s="11">
        <v>4.0994670430560669</v>
      </c>
      <c r="AV1214" s="11">
        <v>4.0885569106315938</v>
      </c>
      <c r="AW1214" s="11">
        <v>4.0785403635998181</v>
      </c>
      <c r="AX1214" s="11">
        <v>4.0693630366302402</v>
      </c>
      <c r="AY1214" s="11">
        <v>4.0609368268155661</v>
      </c>
    </row>
    <row r="1215" spans="1:51">
      <c r="A1215" s="5">
        <v>38225</v>
      </c>
      <c r="B1215" s="11">
        <v>4.8219103406406196</v>
      </c>
      <c r="C1215" s="11">
        <v>4.7915489760292624</v>
      </c>
      <c r="D1215" s="11">
        <v>4.8087076520130312</v>
      </c>
      <c r="E1215" s="11">
        <v>4.8616522147276475</v>
      </c>
      <c r="F1215" s="11">
        <v>4.9115776233668464</v>
      </c>
      <c r="G1215" s="11">
        <v>4.9504845243121869</v>
      </c>
      <c r="H1215" s="11">
        <v>4.9785602596184866</v>
      </c>
      <c r="I1215" s="11">
        <v>4.9971166345147608</v>
      </c>
      <c r="J1215" s="11">
        <v>5.0073018873604287</v>
      </c>
      <c r="K1215" s="11">
        <v>5.0099997857017895</v>
      </c>
      <c r="L1215" s="11">
        <v>5.0055660955282448</v>
      </c>
      <c r="M1215" s="11">
        <v>4.9943727030659613</v>
      </c>
      <c r="N1215" s="11">
        <v>4.9769973652153716</v>
      </c>
      <c r="O1215" s="11">
        <v>4.9542511252934656</v>
      </c>
      <c r="P1215" s="11">
        <v>4.9271326270640561</v>
      </c>
      <c r="Q1215" s="11">
        <v>4.8966877148607102</v>
      </c>
      <c r="R1215" s="11">
        <v>4.8640198445376006</v>
      </c>
      <c r="S1215" s="11">
        <v>4.8301362569523842</v>
      </c>
      <c r="T1215" s="11">
        <v>4.7959097823961194</v>
      </c>
      <c r="U1215" s="11">
        <v>4.7617011267776368</v>
      </c>
      <c r="V1215" s="11">
        <v>4.7276937909789973</v>
      </c>
      <c r="W1215" s="11">
        <v>4.6937647772337607</v>
      </c>
      <c r="X1215" s="11">
        <v>4.6596021454530847</v>
      </c>
      <c r="Y1215" s="11">
        <v>4.6249496084323054</v>
      </c>
      <c r="Z1215" s="11">
        <v>4.5898644975579099</v>
      </c>
      <c r="AA1215" s="11">
        <v>4.5544283172352245</v>
      </c>
      <c r="AB1215" s="11">
        <v>4.5187794728509578</v>
      </c>
      <c r="AC1215" s="11">
        <v>4.4831810266467178</v>
      </c>
      <c r="AD1215" s="11">
        <v>4.4479125574526517</v>
      </c>
      <c r="AE1215" s="11">
        <v>4.4132536440989067</v>
      </c>
      <c r="AF1215" s="11">
        <v>4.3794838654156267</v>
      </c>
      <c r="AG1215" s="11">
        <v>4.3468828002329598</v>
      </c>
      <c r="AH1215" s="11">
        <v>4.3157300273810515</v>
      </c>
      <c r="AI1215" s="11">
        <v>4.286298112512986</v>
      </c>
      <c r="AJ1215" s="11">
        <v>4.258708212793751</v>
      </c>
      <c r="AK1215" s="11">
        <v>4.2329353780481966</v>
      </c>
      <c r="AL1215" s="11">
        <v>4.2089487055754393</v>
      </c>
      <c r="AM1215" s="11">
        <v>4.1867172926745928</v>
      </c>
      <c r="AN1215" s="11">
        <v>4.1662102366447735</v>
      </c>
      <c r="AO1215" s="11">
        <v>4.1473966347850943</v>
      </c>
      <c r="AP1215" s="11">
        <v>4.1302455843946735</v>
      </c>
      <c r="AQ1215" s="11">
        <v>4.1147221901022428</v>
      </c>
      <c r="AR1215" s="11">
        <v>4.1007268420666199</v>
      </c>
      <c r="AS1215" s="11">
        <v>4.0881074409063807</v>
      </c>
      <c r="AT1215" s="11">
        <v>4.0767103732041727</v>
      </c>
      <c r="AU1215" s="11">
        <v>4.0663820255426382</v>
      </c>
      <c r="AV1215" s="11">
        <v>4.0569687845044253</v>
      </c>
      <c r="AW1215" s="11">
        <v>4.0483170366721781</v>
      </c>
      <c r="AX1215" s="11">
        <v>4.0402771136505544</v>
      </c>
      <c r="AY1215" s="11">
        <v>4.0327747451901974</v>
      </c>
    </row>
    <row r="1216" spans="1:51">
      <c r="A1216" s="5">
        <v>38226</v>
      </c>
      <c r="B1216" s="11">
        <v>4.79477841079032</v>
      </c>
      <c r="C1216" s="11">
        <v>4.7472746226404263</v>
      </c>
      <c r="D1216" s="11">
        <v>4.7777606812384583</v>
      </c>
      <c r="E1216" s="11">
        <v>4.8526925524167837</v>
      </c>
      <c r="F1216" s="11">
        <v>4.919644667803416</v>
      </c>
      <c r="G1216" s="11">
        <v>4.9683705842726038</v>
      </c>
      <c r="H1216" s="11">
        <v>5.0014889972884857</v>
      </c>
      <c r="I1216" s="11">
        <v>5.0222092080275216</v>
      </c>
      <c r="J1216" s="11">
        <v>5.032815890143568</v>
      </c>
      <c r="K1216" s="11">
        <v>5.0348597406669482</v>
      </c>
      <c r="L1216" s="11">
        <v>5.0290966711228338</v>
      </c>
      <c r="M1216" s="11">
        <v>5.0161881114564624</v>
      </c>
      <c r="N1216" s="11">
        <v>4.9969106384987176</v>
      </c>
      <c r="O1216" s="11">
        <v>4.9722282178279551</v>
      </c>
      <c r="P1216" s="11">
        <v>4.9432410952503467</v>
      </c>
      <c r="Q1216" s="11">
        <v>4.9110819822327594</v>
      </c>
      <c r="R1216" s="11">
        <v>4.8769441004913254</v>
      </c>
      <c r="S1216" s="11">
        <v>4.8418961192368641</v>
      </c>
      <c r="T1216" s="11">
        <v>4.8068531894479456</v>
      </c>
      <c r="U1216" s="11">
        <v>4.7721834817753734</v>
      </c>
      <c r="V1216" s="11">
        <v>4.7380710493461136</v>
      </c>
      <c r="W1216" s="11">
        <v>4.7043610783270617</v>
      </c>
      <c r="X1216" s="11">
        <v>4.6707002198430905</v>
      </c>
      <c r="Y1216" s="11">
        <v>4.6367880947180469</v>
      </c>
      <c r="Z1216" s="11">
        <v>4.6026275643353891</v>
      </c>
      <c r="AA1216" s="11">
        <v>4.5682430762312212</v>
      </c>
      <c r="AB1216" s="11">
        <v>4.5337277915741563</v>
      </c>
      <c r="AC1216" s="11">
        <v>4.4993165704793947</v>
      </c>
      <c r="AD1216" s="11">
        <v>4.4652617666159609</v>
      </c>
      <c r="AE1216" s="11">
        <v>4.4318157336528792</v>
      </c>
      <c r="AF1216" s="11">
        <v>4.3992308252591759</v>
      </c>
      <c r="AG1216" s="11">
        <v>4.3677593951038771</v>
      </c>
      <c r="AH1216" s="11">
        <v>4.3376537968560056</v>
      </c>
      <c r="AI1216" s="11">
        <v>4.3091590063621039</v>
      </c>
      <c r="AJ1216" s="11">
        <v>4.2823755829903023</v>
      </c>
      <c r="AK1216" s="11">
        <v>4.257272454260848</v>
      </c>
      <c r="AL1216" s="11">
        <v>4.2338137336868709</v>
      </c>
      <c r="AM1216" s="11">
        <v>4.2119635347815079</v>
      </c>
      <c r="AN1216" s="11">
        <v>4.1916859710578933</v>
      </c>
      <c r="AO1216" s="11">
        <v>4.1729451560291633</v>
      </c>
      <c r="AP1216" s="11">
        <v>4.1557052032084503</v>
      </c>
      <c r="AQ1216" s="11">
        <v>4.1399261941543335</v>
      </c>
      <c r="AR1216" s="11">
        <v>4.1255084053233704</v>
      </c>
      <c r="AS1216" s="11">
        <v>4.1123063420656445</v>
      </c>
      <c r="AT1216" s="11">
        <v>4.1001733476579902</v>
      </c>
      <c r="AU1216" s="11">
        <v>4.0889627653772429</v>
      </c>
      <c r="AV1216" s="11">
        <v>4.078527938500236</v>
      </c>
      <c r="AW1216" s="11">
        <v>4.0687222103038039</v>
      </c>
      <c r="AX1216" s="11">
        <v>4.0594034860878079</v>
      </c>
      <c r="AY1216" s="11">
        <v>4.0505090891761339</v>
      </c>
    </row>
    <row r="1217" spans="1:51">
      <c r="A1217" s="5">
        <v>38229</v>
      </c>
      <c r="B1217" s="11" t="s">
        <v>0</v>
      </c>
      <c r="C1217" s="11" t="s">
        <v>0</v>
      </c>
      <c r="D1217" s="11" t="s">
        <v>0</v>
      </c>
      <c r="E1217" s="11" t="s">
        <v>0</v>
      </c>
      <c r="F1217" s="11" t="s">
        <v>0</v>
      </c>
      <c r="G1217" s="11" t="s">
        <v>0</v>
      </c>
      <c r="H1217" s="11" t="s">
        <v>0</v>
      </c>
      <c r="I1217" s="11" t="s">
        <v>0</v>
      </c>
      <c r="J1217" s="11" t="s">
        <v>0</v>
      </c>
      <c r="K1217" s="11" t="s">
        <v>0</v>
      </c>
      <c r="L1217" s="11" t="s">
        <v>0</v>
      </c>
      <c r="M1217" s="11" t="s">
        <v>0</v>
      </c>
      <c r="N1217" s="11" t="s">
        <v>0</v>
      </c>
      <c r="O1217" s="11" t="s">
        <v>0</v>
      </c>
      <c r="P1217" s="11" t="s">
        <v>0</v>
      </c>
      <c r="Q1217" s="11" t="s">
        <v>0</v>
      </c>
      <c r="R1217" s="11" t="s">
        <v>0</v>
      </c>
      <c r="S1217" s="11" t="s">
        <v>0</v>
      </c>
      <c r="T1217" s="11" t="s">
        <v>0</v>
      </c>
      <c r="U1217" s="11" t="s">
        <v>0</v>
      </c>
      <c r="V1217" s="11" t="s">
        <v>0</v>
      </c>
      <c r="W1217" s="11" t="s">
        <v>0</v>
      </c>
      <c r="X1217" s="11" t="s">
        <v>0</v>
      </c>
      <c r="Y1217" s="11" t="s">
        <v>0</v>
      </c>
      <c r="Z1217" s="11" t="s">
        <v>0</v>
      </c>
      <c r="AA1217" s="11" t="s">
        <v>0</v>
      </c>
      <c r="AB1217" s="11" t="s">
        <v>0</v>
      </c>
      <c r="AC1217" s="11" t="s">
        <v>0</v>
      </c>
      <c r="AD1217" s="11" t="s">
        <v>0</v>
      </c>
      <c r="AE1217" s="11" t="s">
        <v>0</v>
      </c>
      <c r="AF1217" s="11" t="s">
        <v>0</v>
      </c>
      <c r="AG1217" s="11" t="s">
        <v>0</v>
      </c>
      <c r="AH1217" s="11" t="s">
        <v>0</v>
      </c>
      <c r="AI1217" s="11" t="s">
        <v>0</v>
      </c>
      <c r="AJ1217" s="11" t="s">
        <v>0</v>
      </c>
      <c r="AK1217" s="11" t="s">
        <v>0</v>
      </c>
      <c r="AL1217" s="11" t="s">
        <v>0</v>
      </c>
      <c r="AM1217" s="11" t="s">
        <v>0</v>
      </c>
      <c r="AN1217" s="11" t="s">
        <v>0</v>
      </c>
      <c r="AO1217" s="11" t="s">
        <v>0</v>
      </c>
      <c r="AP1217" s="11" t="s">
        <v>0</v>
      </c>
      <c r="AQ1217" s="11" t="s">
        <v>0</v>
      </c>
      <c r="AR1217" s="11" t="s">
        <v>0</v>
      </c>
      <c r="AS1217" s="11" t="s">
        <v>0</v>
      </c>
      <c r="AT1217" s="11" t="s">
        <v>0</v>
      </c>
      <c r="AU1217" s="11" t="s">
        <v>0</v>
      </c>
      <c r="AV1217" s="11" t="s">
        <v>0</v>
      </c>
      <c r="AW1217" s="11" t="s">
        <v>0</v>
      </c>
      <c r="AX1217" s="11" t="s">
        <v>0</v>
      </c>
      <c r="AY1217" s="11" t="s">
        <v>0</v>
      </c>
    </row>
    <row r="1218" spans="1:51">
      <c r="A1218" s="5">
        <v>38230</v>
      </c>
      <c r="B1218" s="11">
        <v>4.7508418861072013</v>
      </c>
      <c r="C1218" s="11">
        <v>4.682014401720755</v>
      </c>
      <c r="D1218" s="11">
        <v>4.7133464726362106</v>
      </c>
      <c r="E1218" s="11">
        <v>4.7966620063462448</v>
      </c>
      <c r="F1218" s="11">
        <v>4.8719550532465465</v>
      </c>
      <c r="G1218" s="11">
        <v>4.9274324019855325</v>
      </c>
      <c r="H1218" s="11">
        <v>4.9656275115851836</v>
      </c>
      <c r="I1218" s="11">
        <v>4.9899611949977318</v>
      </c>
      <c r="J1218" s="11">
        <v>5.003044301179032</v>
      </c>
      <c r="K1218" s="11">
        <v>5.0067362462217098</v>
      </c>
      <c r="L1218" s="11">
        <v>5.0020050374714202</v>
      </c>
      <c r="M1218" s="11">
        <v>4.9896678350804251</v>
      </c>
      <c r="N1218" s="11">
        <v>4.9706242137085672</v>
      </c>
      <c r="O1218" s="11">
        <v>4.9459594794953929</v>
      </c>
      <c r="P1218" s="11">
        <v>4.9168820272342728</v>
      </c>
      <c r="Q1218" s="11">
        <v>4.8846154327512314</v>
      </c>
      <c r="R1218" s="11">
        <v>4.8504214132046588</v>
      </c>
      <c r="S1218" s="11">
        <v>4.8154170610082074</v>
      </c>
      <c r="T1218" s="11">
        <v>4.780557737701991</v>
      </c>
      <c r="U1218" s="11">
        <v>4.7462322108850916</v>
      </c>
      <c r="V1218" s="11">
        <v>4.7126389226156604</v>
      </c>
      <c r="W1218" s="11">
        <v>4.6796162279305022</v>
      </c>
      <c r="X1218" s="11">
        <v>4.6467977249855279</v>
      </c>
      <c r="Y1218" s="11">
        <v>4.6138630144001436</v>
      </c>
      <c r="Z1218" s="11">
        <v>4.5807715224666783</v>
      </c>
      <c r="AA1218" s="11">
        <v>4.5475023624561937</v>
      </c>
      <c r="AB1218" s="11">
        <v>4.5141125532666546</v>
      </c>
      <c r="AC1218" s="11">
        <v>4.4808173701192002</v>
      </c>
      <c r="AD1218" s="11">
        <v>4.4478512802230403</v>
      </c>
      <c r="AE1218" s="11">
        <v>4.4154487507873865</v>
      </c>
      <c r="AF1218" s="11">
        <v>4.3838442490214486</v>
      </c>
      <c r="AG1218" s="11">
        <v>4.3532722421344374</v>
      </c>
      <c r="AH1218" s="11">
        <v>4.3239671973355618</v>
      </c>
      <c r="AI1218" s="11">
        <v>4.2961566596600083</v>
      </c>
      <c r="AJ1218" s="11">
        <v>4.2699358760035384</v>
      </c>
      <c r="AK1218" s="11">
        <v>4.2452812158990145</v>
      </c>
      <c r="AL1218" s="11">
        <v>4.2221648204918898</v>
      </c>
      <c r="AM1218" s="11">
        <v>4.2005588309276138</v>
      </c>
      <c r="AN1218" s="11">
        <v>4.1804353883516425</v>
      </c>
      <c r="AO1218" s="11">
        <v>4.1617666339094281</v>
      </c>
      <c r="AP1218" s="11">
        <v>4.1445247087464239</v>
      </c>
      <c r="AQ1218" s="11">
        <v>4.1286776286741631</v>
      </c>
      <c r="AR1218" s="11">
        <v>4.114133534284738</v>
      </c>
      <c r="AS1218" s="11">
        <v>4.1007554033248521</v>
      </c>
      <c r="AT1218" s="11">
        <v>4.08840510422253</v>
      </c>
      <c r="AU1218" s="11">
        <v>4.0769445054058</v>
      </c>
      <c r="AV1218" s="11">
        <v>4.0662354753026824</v>
      </c>
      <c r="AW1218" s="11">
        <v>4.0561398823412071</v>
      </c>
      <c r="AX1218" s="11">
        <v>4.0465241205031832</v>
      </c>
      <c r="AY1218" s="11">
        <v>4.037331589635258</v>
      </c>
    </row>
    <row r="1219" spans="1:51">
      <c r="A1219" s="5">
        <v>38231</v>
      </c>
      <c r="B1219" s="11">
        <v>4.6970604532353972</v>
      </c>
      <c r="C1219" s="11">
        <v>4.6666287478163442</v>
      </c>
      <c r="D1219" s="11">
        <v>4.7163616494783653</v>
      </c>
      <c r="E1219" s="11">
        <v>4.8036623618972163</v>
      </c>
      <c r="F1219" s="11">
        <v>4.8797025962740364</v>
      </c>
      <c r="G1219" s="11">
        <v>4.9360692729897302</v>
      </c>
      <c r="H1219" s="11">
        <v>4.9759178110381894</v>
      </c>
      <c r="I1219" s="11">
        <v>5.0025853353998802</v>
      </c>
      <c r="J1219" s="11">
        <v>5.0183596658841356</v>
      </c>
      <c r="K1219" s="11">
        <v>5.0247546623195598</v>
      </c>
      <c r="L1219" s="11">
        <v>5.0225160133684543</v>
      </c>
      <c r="M1219" s="11">
        <v>5.0123442689315647</v>
      </c>
      <c r="N1219" s="11">
        <v>4.9950845644500186</v>
      </c>
      <c r="O1219" s="11">
        <v>4.9718095197378513</v>
      </c>
      <c r="P1219" s="11">
        <v>4.9437520990476855</v>
      </c>
      <c r="Q1219" s="11">
        <v>4.9121846737333081</v>
      </c>
      <c r="R1219" s="11">
        <v>4.8784523007180853</v>
      </c>
      <c r="S1219" s="11">
        <v>4.8437469015750398</v>
      </c>
      <c r="T1219" s="11">
        <v>4.8090876706342049</v>
      </c>
      <c r="U1219" s="11">
        <v>4.774902445385087</v>
      </c>
      <c r="V1219" s="11">
        <v>4.7414215969580775</v>
      </c>
      <c r="W1219" s="11">
        <v>4.7084967785498932</v>
      </c>
      <c r="X1219" s="11">
        <v>4.6757659490384782</v>
      </c>
      <c r="Y1219" s="11">
        <v>4.6429077126734342</v>
      </c>
      <c r="Z1219" s="11">
        <v>4.6098847133049601</v>
      </c>
      <c r="AA1219" s="11">
        <v>4.576679339753265</v>
      </c>
      <c r="AB1219" s="11">
        <v>4.5433523238023801</v>
      </c>
      <c r="AC1219" s="11">
        <v>4.5101211715841849</v>
      </c>
      <c r="AD1219" s="11">
        <v>4.4772220636800935</v>
      </c>
      <c r="AE1219" s="11">
        <v>4.4448911806715152</v>
      </c>
      <c r="AF1219" s="11">
        <v>4.4133647031398642</v>
      </c>
      <c r="AG1219" s="11">
        <v>4.3828788116665525</v>
      </c>
      <c r="AH1219" s="11">
        <v>4.3536696868329914</v>
      </c>
      <c r="AI1219" s="11">
        <v>4.3259662678277619</v>
      </c>
      <c r="AJ1219" s="11">
        <v>4.2998623318890523</v>
      </c>
      <c r="AK1219" s="11">
        <v>4.2753319274431281</v>
      </c>
      <c r="AL1219" s="11">
        <v>4.2523449623820389</v>
      </c>
      <c r="AM1219" s="11">
        <v>4.2308713445978325</v>
      </c>
      <c r="AN1219" s="11">
        <v>4.2108809819825579</v>
      </c>
      <c r="AO1219" s="11">
        <v>4.1923437824282654</v>
      </c>
      <c r="AP1219" s="11">
        <v>4.1752296538270004</v>
      </c>
      <c r="AQ1219" s="11">
        <v>4.159504350952437</v>
      </c>
      <c r="AR1219" s="11">
        <v>4.1450746354577133</v>
      </c>
      <c r="AS1219" s="11">
        <v>4.1318034148970799</v>
      </c>
      <c r="AT1219" s="11">
        <v>4.1195525552283021</v>
      </c>
      <c r="AU1219" s="11">
        <v>4.1081839224091485</v>
      </c>
      <c r="AV1219" s="11">
        <v>4.0975593823973817</v>
      </c>
      <c r="AW1219" s="11">
        <v>4.0875408011507703</v>
      </c>
      <c r="AX1219" s="11">
        <v>4.0779947421201275</v>
      </c>
      <c r="AY1219" s="11">
        <v>4.0688659126916713</v>
      </c>
    </row>
    <row r="1220" spans="1:51">
      <c r="A1220" s="5">
        <v>38232</v>
      </c>
      <c r="B1220" s="11">
        <v>4.7242312303621157</v>
      </c>
      <c r="C1220" s="11">
        <v>4.6939940771421336</v>
      </c>
      <c r="D1220" s="11">
        <v>4.7449501956897979</v>
      </c>
      <c r="E1220" s="11">
        <v>4.8346450751167263</v>
      </c>
      <c r="F1220" s="11">
        <v>4.9130301160259267</v>
      </c>
      <c r="G1220" s="11">
        <v>4.9712677558848117</v>
      </c>
      <c r="H1220" s="11">
        <v>5.01244288240202</v>
      </c>
      <c r="I1220" s="11">
        <v>5.0399622689448993</v>
      </c>
      <c r="J1220" s="11">
        <v>5.0562093271241215</v>
      </c>
      <c r="K1220" s="11">
        <v>5.0627730037738008</v>
      </c>
      <c r="L1220" s="11">
        <v>5.0604446364706979</v>
      </c>
      <c r="M1220" s="11">
        <v>5.0499507371854424</v>
      </c>
      <c r="N1220" s="11">
        <v>5.0321475524236901</v>
      </c>
      <c r="O1220" s="11">
        <v>5.0081131018412339</v>
      </c>
      <c r="P1220" s="11">
        <v>4.9790827464787828</v>
      </c>
      <c r="Q1220" s="11">
        <v>4.9463360643182703</v>
      </c>
      <c r="R1220" s="11">
        <v>4.9112329788945539</v>
      </c>
      <c r="S1220" s="11">
        <v>4.8749855831730882</v>
      </c>
      <c r="T1220" s="11">
        <v>4.8386340333192752</v>
      </c>
      <c r="U1220" s="11">
        <v>4.8026364991507622</v>
      </c>
      <c r="V1220" s="11">
        <v>4.7672579354905507</v>
      </c>
      <c r="W1220" s="11">
        <v>4.7323879406782687</v>
      </c>
      <c r="X1220" s="11">
        <v>4.6977045469286711</v>
      </c>
      <c r="Y1220" s="11">
        <v>4.6629255365827165</v>
      </c>
      <c r="Z1220" s="11">
        <v>4.6280567305996545</v>
      </c>
      <c r="AA1220" s="11">
        <v>4.5931234853425247</v>
      </c>
      <c r="AB1220" s="11">
        <v>4.5582174835468887</v>
      </c>
      <c r="AC1220" s="11">
        <v>4.523561162884377</v>
      </c>
      <c r="AD1220" s="11">
        <v>4.4893922581653856</v>
      </c>
      <c r="AE1220" s="11">
        <v>4.4559485042003084</v>
      </c>
      <c r="AF1220" s="11">
        <v>4.4234676357995424</v>
      </c>
      <c r="AG1220" s="11">
        <v>4.3921873877734825</v>
      </c>
      <c r="AH1220" s="11">
        <v>4.3623454949325247</v>
      </c>
      <c r="AI1220" s="11">
        <v>4.3341718053179932</v>
      </c>
      <c r="AJ1220" s="11">
        <v>4.30775237041032</v>
      </c>
      <c r="AK1220" s="11">
        <v>4.2830476708486787</v>
      </c>
      <c r="AL1220" s="11">
        <v>4.2600139666496064</v>
      </c>
      <c r="AM1220" s="11">
        <v>4.2386075178296334</v>
      </c>
      <c r="AN1220" s="11">
        <v>4.2187845844052969</v>
      </c>
      <c r="AO1220" s="11">
        <v>4.2005014263931297</v>
      </c>
      <c r="AP1220" s="11">
        <v>4.1837143038096656</v>
      </c>
      <c r="AQ1220" s="11">
        <v>4.1683755157106077</v>
      </c>
      <c r="AR1220" s="11">
        <v>4.1543822881588106</v>
      </c>
      <c r="AS1220" s="11">
        <v>4.1415914998334911</v>
      </c>
      <c r="AT1220" s="11">
        <v>4.1298591032372576</v>
      </c>
      <c r="AU1220" s="11">
        <v>4.119041050872716</v>
      </c>
      <c r="AV1220" s="11">
        <v>4.1089932952424721</v>
      </c>
      <c r="AW1220" s="11">
        <v>4.0995717888491336</v>
      </c>
      <c r="AX1220" s="11">
        <v>4.0906373974974413</v>
      </c>
      <c r="AY1220" s="11">
        <v>4.082130908577966</v>
      </c>
    </row>
    <row r="1221" spans="1:51">
      <c r="A1221" s="5">
        <v>38233</v>
      </c>
      <c r="B1221" s="11">
        <v>4.7684017479926863</v>
      </c>
      <c r="C1221" s="11">
        <v>4.7495692410251644</v>
      </c>
      <c r="D1221" s="11">
        <v>4.807247144116392</v>
      </c>
      <c r="E1221" s="11">
        <v>4.8986707071901154</v>
      </c>
      <c r="F1221" s="11">
        <v>4.9775258781407512</v>
      </c>
      <c r="G1221" s="11">
        <v>5.0361382782387798</v>
      </c>
      <c r="H1221" s="11">
        <v>5.0778840575184834</v>
      </c>
      <c r="I1221" s="11">
        <v>5.1060927825882487</v>
      </c>
      <c r="J1221" s="11">
        <v>5.1229444452058095</v>
      </c>
      <c r="K1221" s="11">
        <v>5.1298425072551463</v>
      </c>
      <c r="L1221" s="11">
        <v>5.1274419686303894</v>
      </c>
      <c r="M1221" s="11">
        <v>5.1163964493936804</v>
      </c>
      <c r="N1221" s="11">
        <v>5.0975374458910521</v>
      </c>
      <c r="O1221" s="11">
        <v>5.0719513852427891</v>
      </c>
      <c r="P1221" s="11">
        <v>5.0409078416266651</v>
      </c>
      <c r="Q1221" s="11">
        <v>5.0057344057575159</v>
      </c>
      <c r="R1221" s="11">
        <v>4.9678370161008649</v>
      </c>
      <c r="S1221" s="11">
        <v>4.9284881523384545</v>
      </c>
      <c r="T1221" s="11">
        <v>4.8887853759893787</v>
      </c>
      <c r="U1221" s="11">
        <v>4.8492479671223805</v>
      </c>
      <c r="V1221" s="11">
        <v>4.8102065424339644</v>
      </c>
      <c r="W1221" s="11">
        <v>4.7716133633279973</v>
      </c>
      <c r="X1221" s="11">
        <v>4.733211689862336</v>
      </c>
      <c r="Y1221" s="11">
        <v>4.694787431030929</v>
      </c>
      <c r="Z1221" s="11">
        <v>4.656418166612978</v>
      </c>
      <c r="AA1221" s="11">
        <v>4.6181997046618806</v>
      </c>
      <c r="AB1221" s="11">
        <v>4.5802740976410021</v>
      </c>
      <c r="AC1221" s="11">
        <v>4.542870575348287</v>
      </c>
      <c r="AD1221" s="11">
        <v>4.5062280253414357</v>
      </c>
      <c r="AE1221" s="11">
        <v>4.4705853351781482</v>
      </c>
      <c r="AF1221" s="11">
        <v>4.4361813924161249</v>
      </c>
      <c r="AG1221" s="11">
        <v>4.4032550846130638</v>
      </c>
      <c r="AH1221" s="11">
        <v>4.3720452993266674</v>
      </c>
      <c r="AI1221" s="11">
        <v>4.3427815087598161</v>
      </c>
      <c r="AJ1221" s="11">
        <v>4.315532975431303</v>
      </c>
      <c r="AK1221" s="11">
        <v>4.2902349331680778</v>
      </c>
      <c r="AL1221" s="11">
        <v>4.2668184889537004</v>
      </c>
      <c r="AM1221" s="11">
        <v>4.2452147497717263</v>
      </c>
      <c r="AN1221" s="11">
        <v>4.2253548226057163</v>
      </c>
      <c r="AO1221" s="11">
        <v>4.2071698144392267</v>
      </c>
      <c r="AP1221" s="11">
        <v>4.1905908322558156</v>
      </c>
      <c r="AQ1221" s="11">
        <v>4.1755454040843167</v>
      </c>
      <c r="AR1221" s="11">
        <v>4.1619143445508184</v>
      </c>
      <c r="AS1221" s="11">
        <v>4.149545713237508</v>
      </c>
      <c r="AT1221" s="11">
        <v>4.1382868931848549</v>
      </c>
      <c r="AU1221" s="11">
        <v>4.1279852674333224</v>
      </c>
      <c r="AV1221" s="11">
        <v>4.1184882190233774</v>
      </c>
      <c r="AW1221" s="11">
        <v>4.1096431309954866</v>
      </c>
      <c r="AX1221" s="11">
        <v>4.1013029163815924</v>
      </c>
      <c r="AY1221" s="11">
        <v>4.0934046829997666</v>
      </c>
    </row>
    <row r="1222" spans="1:51">
      <c r="A1222" s="5">
        <v>38236</v>
      </c>
      <c r="B1222" s="11">
        <v>4.7479238159691848</v>
      </c>
      <c r="C1222" s="11">
        <v>4.6979941638616056</v>
      </c>
      <c r="D1222" s="11">
        <v>4.7393527001769566</v>
      </c>
      <c r="E1222" s="11">
        <v>4.8284115560382652</v>
      </c>
      <c r="F1222" s="11">
        <v>4.9092771593080631</v>
      </c>
      <c r="G1222" s="11">
        <v>4.9711093726190922</v>
      </c>
      <c r="H1222" s="11">
        <v>5.0162291417923051</v>
      </c>
      <c r="I1222" s="11">
        <v>5.0475887957845069</v>
      </c>
      <c r="J1222" s="11">
        <v>5.0672680947069981</v>
      </c>
      <c r="K1222" s="11">
        <v>5.0766607128616918</v>
      </c>
      <c r="L1222" s="11">
        <v>5.0764359640029104</v>
      </c>
      <c r="M1222" s="11">
        <v>5.0672678392539066</v>
      </c>
      <c r="N1222" s="11">
        <v>5.0500129125202857</v>
      </c>
      <c r="O1222" s="11">
        <v>5.0257960362104974</v>
      </c>
      <c r="P1222" s="11">
        <v>4.995935757452834</v>
      </c>
      <c r="Q1222" s="11">
        <v>4.9618151968385105</v>
      </c>
      <c r="R1222" s="11">
        <v>4.9248973353769916</v>
      </c>
      <c r="S1222" s="11">
        <v>4.8865062074905508</v>
      </c>
      <c r="T1222" s="11">
        <v>4.8477815668276252</v>
      </c>
      <c r="U1222" s="11">
        <v>4.8092608265637162</v>
      </c>
      <c r="V1222" s="11">
        <v>4.7712855740648532</v>
      </c>
      <c r="W1222" s="11">
        <v>4.7337990075055343</v>
      </c>
      <c r="X1222" s="11">
        <v>4.6965287855255573</v>
      </c>
      <c r="Y1222" s="11">
        <v>4.6592424908963554</v>
      </c>
      <c r="Z1222" s="11">
        <v>4.6219919461664229</v>
      </c>
      <c r="AA1222" s="11">
        <v>4.5848464553027313</v>
      </c>
      <c r="AB1222" s="11">
        <v>4.5479301787623863</v>
      </c>
      <c r="AC1222" s="11">
        <v>4.5114691650489309</v>
      </c>
      <c r="AD1222" s="11">
        <v>4.4757005448895875</v>
      </c>
      <c r="AE1222" s="11">
        <v>4.4408614490115745</v>
      </c>
      <c r="AF1222" s="11">
        <v>4.4071890081421135</v>
      </c>
      <c r="AG1222" s="11">
        <v>4.3749203530084255</v>
      </c>
      <c r="AH1222" s="11">
        <v>4.3442926143377285</v>
      </c>
      <c r="AI1222" s="11">
        <v>4.3155334792099449</v>
      </c>
      <c r="AJ1222" s="11">
        <v>4.2887135373503291</v>
      </c>
      <c r="AK1222" s="11">
        <v>4.263773821776998</v>
      </c>
      <c r="AL1222" s="11">
        <v>4.2406514942186257</v>
      </c>
      <c r="AM1222" s="11">
        <v>4.2192837164038846</v>
      </c>
      <c r="AN1222" s="11">
        <v>4.1996076500614494</v>
      </c>
      <c r="AO1222" s="11">
        <v>4.1815604569199927</v>
      </c>
      <c r="AP1222" s="11">
        <v>4.1650792987081884</v>
      </c>
      <c r="AQ1222" s="11">
        <v>4.150097431302993</v>
      </c>
      <c r="AR1222" s="11">
        <v>4.1364981781916939</v>
      </c>
      <c r="AS1222" s="11">
        <v>4.1241303598687455</v>
      </c>
      <c r="AT1222" s="11">
        <v>4.1128421096310221</v>
      </c>
      <c r="AU1222" s="11">
        <v>4.1024815607753968</v>
      </c>
      <c r="AV1222" s="11">
        <v>4.0928968465987374</v>
      </c>
      <c r="AW1222" s="11">
        <v>4.0839361003979207</v>
      </c>
      <c r="AX1222" s="11">
        <v>4.0754532090783151</v>
      </c>
      <c r="AY1222" s="11">
        <v>4.0673877790367943</v>
      </c>
    </row>
    <row r="1223" spans="1:51">
      <c r="A1223" s="5">
        <v>38237</v>
      </c>
      <c r="B1223" s="11">
        <v>4.7594864308114362</v>
      </c>
      <c r="C1223" s="11">
        <v>4.7278364622262394</v>
      </c>
      <c r="D1223" s="11">
        <v>4.7690645998970407</v>
      </c>
      <c r="E1223" s="11">
        <v>4.8517045831553576</v>
      </c>
      <c r="F1223" s="11">
        <v>4.9262649079897223</v>
      </c>
      <c r="G1223" s="11">
        <v>4.9832852472700448</v>
      </c>
      <c r="H1223" s="11">
        <v>5.024969987872189</v>
      </c>
      <c r="I1223" s="11">
        <v>5.0539032992391615</v>
      </c>
      <c r="J1223" s="11">
        <v>5.0718836093128363</v>
      </c>
      <c r="K1223" s="11">
        <v>5.0801261729301057</v>
      </c>
      <c r="L1223" s="11">
        <v>5.0792067652502366</v>
      </c>
      <c r="M1223" s="11">
        <v>5.0697297550631975</v>
      </c>
      <c r="N1223" s="11">
        <v>5.0524845899718756</v>
      </c>
      <c r="O1223" s="11">
        <v>5.0285241198576518</v>
      </c>
      <c r="P1223" s="11">
        <v>4.9991009103866642</v>
      </c>
      <c r="Q1223" s="11">
        <v>4.9655464662360576</v>
      </c>
      <c r="R1223" s="11">
        <v>4.929282005735371</v>
      </c>
      <c r="S1223" s="11">
        <v>4.8916074572931869</v>
      </c>
      <c r="T1223" s="11">
        <v>4.8536406205562264</v>
      </c>
      <c r="U1223" s="11">
        <v>4.8159064203880444</v>
      </c>
      <c r="V1223" s="11">
        <v>4.7787371702276085</v>
      </c>
      <c r="W1223" s="11">
        <v>4.7420656134909613</v>
      </c>
      <c r="X1223" s="11">
        <v>4.7056123652643267</v>
      </c>
      <c r="Y1223" s="11">
        <v>4.6691390692274242</v>
      </c>
      <c r="Z1223" s="11">
        <v>4.6326795164521579</v>
      </c>
      <c r="AA1223" s="11">
        <v>4.5962838546566331</v>
      </c>
      <c r="AB1223" s="11">
        <v>4.5600628544479802</v>
      </c>
      <c r="AC1223" s="11">
        <v>4.5242382283041014</v>
      </c>
      <c r="AD1223" s="11">
        <v>4.489043535215492</v>
      </c>
      <c r="AE1223" s="11">
        <v>4.4547123341726467</v>
      </c>
      <c r="AF1223" s="11">
        <v>4.4214781841660598</v>
      </c>
      <c r="AG1223" s="11">
        <v>4.389574644186224</v>
      </c>
      <c r="AH1223" s="11">
        <v>4.3592352732236348</v>
      </c>
      <c r="AI1223" s="11">
        <v>4.3306842699588861</v>
      </c>
      <c r="AJ1223" s="11">
        <v>4.3039935748285405</v>
      </c>
      <c r="AK1223" s="11">
        <v>4.2791113485364045</v>
      </c>
      <c r="AL1223" s="11">
        <v>4.2559821638496338</v>
      </c>
      <c r="AM1223" s="11">
        <v>4.2345505935353831</v>
      </c>
      <c r="AN1223" s="11">
        <v>4.2147612103608081</v>
      </c>
      <c r="AO1223" s="11">
        <v>4.1965585870930653</v>
      </c>
      <c r="AP1223" s="11">
        <v>4.1798872964993095</v>
      </c>
      <c r="AQ1223" s="11">
        <v>4.1646877026378384</v>
      </c>
      <c r="AR1223" s="11">
        <v>4.1508474635305967</v>
      </c>
      <c r="AS1223" s="11">
        <v>4.1382183479733756</v>
      </c>
      <c r="AT1223" s="11">
        <v>4.1266514359011053</v>
      </c>
      <c r="AU1223" s="11">
        <v>4.1159978072487151</v>
      </c>
      <c r="AV1223" s="11">
        <v>4.1061085419511345</v>
      </c>
      <c r="AW1223" s="11">
        <v>4.096834719943292</v>
      </c>
      <c r="AX1223" s="11">
        <v>4.0880332643211874</v>
      </c>
      <c r="AY1223" s="11">
        <v>4.0796462983133139</v>
      </c>
    </row>
    <row r="1224" spans="1:51">
      <c r="A1224" s="5">
        <v>38238</v>
      </c>
      <c r="B1224" s="11">
        <v>4.7677247392602311</v>
      </c>
      <c r="C1224" s="11">
        <v>4.7256835665705159</v>
      </c>
      <c r="D1224" s="11">
        <v>4.7609081298623037</v>
      </c>
      <c r="E1224" s="11">
        <v>4.8423986204153309</v>
      </c>
      <c r="F1224" s="11">
        <v>4.9165843466604509</v>
      </c>
      <c r="G1224" s="11">
        <v>4.9729073423575842</v>
      </c>
      <c r="H1224" s="11">
        <v>5.0134787158231653</v>
      </c>
      <c r="I1224" s="11">
        <v>5.041051265181375</v>
      </c>
      <c r="J1224" s="11">
        <v>5.0575840684764515</v>
      </c>
      <c r="K1224" s="11">
        <v>5.0644164943956893</v>
      </c>
      <c r="L1224" s="11">
        <v>5.0622217829027853</v>
      </c>
      <c r="M1224" s="11">
        <v>5.0516727134449395</v>
      </c>
      <c r="N1224" s="11">
        <v>5.0336016543262891</v>
      </c>
      <c r="O1224" s="11">
        <v>5.0090837012203275</v>
      </c>
      <c r="P1224" s="11">
        <v>4.9793714354627188</v>
      </c>
      <c r="Q1224" s="11">
        <v>4.9457851925753804</v>
      </c>
      <c r="R1224" s="11">
        <v>4.9097240417783823</v>
      </c>
      <c r="S1224" s="11">
        <v>4.8724625644559882</v>
      </c>
      <c r="T1224" s="11">
        <v>4.8350895501841746</v>
      </c>
      <c r="U1224" s="11">
        <v>4.7980957468104188</v>
      </c>
      <c r="V1224" s="11">
        <v>4.7617790792946124</v>
      </c>
      <c r="W1224" s="11">
        <v>4.7260364687891956</v>
      </c>
      <c r="X1224" s="11">
        <v>4.6905552667614172</v>
      </c>
      <c r="Y1224" s="11">
        <v>4.6550689885433485</v>
      </c>
      <c r="Z1224" s="11">
        <v>4.6195798497871685</v>
      </c>
      <c r="AA1224" s="11">
        <v>4.5841058341275298</v>
      </c>
      <c r="AB1224" s="11">
        <v>4.5487370256033222</v>
      </c>
      <c r="AC1224" s="11">
        <v>4.5136935170747678</v>
      </c>
      <c r="AD1224" s="11">
        <v>4.4792090289737327</v>
      </c>
      <c r="AE1224" s="11">
        <v>4.4455172817320792</v>
      </c>
      <c r="AF1224" s="11">
        <v>4.412851995781673</v>
      </c>
      <c r="AG1224" s="11">
        <v>4.3814468915543765</v>
      </c>
      <c r="AH1224" s="11">
        <v>4.3515356894820547</v>
      </c>
      <c r="AI1224" s="11">
        <v>4.3233428548073185</v>
      </c>
      <c r="AJ1224" s="11">
        <v>4.29694561484561</v>
      </c>
      <c r="AK1224" s="11">
        <v>4.2723032024907939</v>
      </c>
      <c r="AL1224" s="11">
        <v>4.2493715341768308</v>
      </c>
      <c r="AM1224" s="11">
        <v>4.2281065263376796</v>
      </c>
      <c r="AN1224" s="11">
        <v>4.2084640954073009</v>
      </c>
      <c r="AO1224" s="11">
        <v>4.1904001578196528</v>
      </c>
      <c r="AP1224" s="11">
        <v>4.1738706300086958</v>
      </c>
      <c r="AQ1224" s="11">
        <v>4.1588266061629255</v>
      </c>
      <c r="AR1224" s="11">
        <v>4.1451600151360184</v>
      </c>
      <c r="AS1224" s="11">
        <v>4.1327230856632449</v>
      </c>
      <c r="AT1224" s="11">
        <v>4.1213673126002259</v>
      </c>
      <c r="AU1224" s="11">
        <v>4.1109441908025808</v>
      </c>
      <c r="AV1224" s="11">
        <v>4.1013052151259339</v>
      </c>
      <c r="AW1224" s="11">
        <v>4.0923018804259037</v>
      </c>
      <c r="AX1224" s="11">
        <v>4.0837915720818083</v>
      </c>
      <c r="AY1224" s="11">
        <v>4.0757157514404172</v>
      </c>
    </row>
    <row r="1225" spans="1:51">
      <c r="A1225" s="5">
        <v>38239</v>
      </c>
      <c r="B1225" s="11">
        <v>4.7391730305961826</v>
      </c>
      <c r="C1225" s="11">
        <v>4.6900452572129829</v>
      </c>
      <c r="D1225" s="11">
        <v>4.7231702356154983</v>
      </c>
      <c r="E1225" s="11">
        <v>4.8041202219444941</v>
      </c>
      <c r="F1225" s="11">
        <v>4.8775699704068112</v>
      </c>
      <c r="G1225" s="11">
        <v>4.9328043660146044</v>
      </c>
      <c r="H1225" s="11">
        <v>4.9720313063053911</v>
      </c>
      <c r="I1225" s="11">
        <v>4.9981607390221461</v>
      </c>
      <c r="J1225" s="11">
        <v>5.0132725399482148</v>
      </c>
      <c r="K1225" s="11">
        <v>5.0187951556059662</v>
      </c>
      <c r="L1225" s="11">
        <v>5.0154782310345611</v>
      </c>
      <c r="M1225" s="11">
        <v>5.00406111107276</v>
      </c>
      <c r="N1225" s="11">
        <v>4.9854320892955091</v>
      </c>
      <c r="O1225" s="11">
        <v>4.9607143988648108</v>
      </c>
      <c r="P1225" s="11">
        <v>4.9311910350451118</v>
      </c>
      <c r="Q1225" s="11">
        <v>4.8981952898017749</v>
      </c>
      <c r="R1225" s="11">
        <v>4.86310947286327</v>
      </c>
      <c r="S1225" s="11">
        <v>4.8271738282313779</v>
      </c>
      <c r="T1225" s="11">
        <v>4.7914358254307361</v>
      </c>
      <c r="U1225" s="11">
        <v>4.756331774654865</v>
      </c>
      <c r="V1225" s="11">
        <v>4.7221025209839071</v>
      </c>
      <c r="W1225" s="11">
        <v>4.6885820447935185</v>
      </c>
      <c r="X1225" s="11">
        <v>4.655395029142011</v>
      </c>
      <c r="Y1225" s="11">
        <v>4.6222154818093042</v>
      </c>
      <c r="Z1225" s="11">
        <v>4.5889828883871617</v>
      </c>
      <c r="AA1225" s="11">
        <v>4.5556521037239808</v>
      </c>
      <c r="AB1225" s="11">
        <v>4.5222699319889239</v>
      </c>
      <c r="AC1225" s="11">
        <v>4.4890465473522152</v>
      </c>
      <c r="AD1225" s="11">
        <v>4.4562089323967591</v>
      </c>
      <c r="AE1225" s="11">
        <v>4.4239840697054529</v>
      </c>
      <c r="AF1225" s="11">
        <v>4.3925989418611993</v>
      </c>
      <c r="AG1225" s="11">
        <v>4.3622805314468991</v>
      </c>
      <c r="AH1225" s="11">
        <v>4.3332558210454524</v>
      </c>
      <c r="AI1225" s="11">
        <v>4.3057430536009322</v>
      </c>
      <c r="AJ1225" s="11">
        <v>4.2798244679900312</v>
      </c>
      <c r="AK1225" s="11">
        <v>4.2554748641286553</v>
      </c>
      <c r="AL1225" s="11">
        <v>4.2326661150457436</v>
      </c>
      <c r="AM1225" s="11">
        <v>4.2113700937702419</v>
      </c>
      <c r="AN1225" s="11">
        <v>4.1915586733310883</v>
      </c>
      <c r="AO1225" s="11">
        <v>4.1732037267572277</v>
      </c>
      <c r="AP1225" s="11">
        <v>4.156277127077602</v>
      </c>
      <c r="AQ1225" s="11">
        <v>4.1407453663380718</v>
      </c>
      <c r="AR1225" s="11">
        <v>4.1265102451790758</v>
      </c>
      <c r="AS1225" s="11">
        <v>4.1134307899550056</v>
      </c>
      <c r="AT1225" s="11">
        <v>4.1013652660002977</v>
      </c>
      <c r="AU1225" s="11">
        <v>4.0901719386493971</v>
      </c>
      <c r="AV1225" s="11">
        <v>4.0797090732367414</v>
      </c>
      <c r="AW1225" s="11">
        <v>4.0698349350967709</v>
      </c>
      <c r="AX1225" s="11">
        <v>4.0604137502433701</v>
      </c>
      <c r="AY1225" s="11">
        <v>4.0513930380188894</v>
      </c>
    </row>
    <row r="1226" spans="1:51">
      <c r="A1226" s="5">
        <v>38240</v>
      </c>
      <c r="B1226" s="11">
        <v>4.7220602437682553</v>
      </c>
      <c r="C1226" s="11">
        <v>4.664994474038723</v>
      </c>
      <c r="D1226" s="11">
        <v>4.6920490268888075</v>
      </c>
      <c r="E1226" s="11">
        <v>4.7730575322705802</v>
      </c>
      <c r="F1226" s="11">
        <v>4.8484135872093024</v>
      </c>
      <c r="G1226" s="11">
        <v>4.9061343972786622</v>
      </c>
      <c r="H1226" s="11">
        <v>4.9478944716286328</v>
      </c>
      <c r="I1226" s="11">
        <v>4.9763578083264877</v>
      </c>
      <c r="J1226" s="11">
        <v>4.9935633866224238</v>
      </c>
      <c r="K1226" s="11">
        <v>5.0009323324222157</v>
      </c>
      <c r="L1226" s="11">
        <v>4.9992163028721874</v>
      </c>
      <c r="M1226" s="11">
        <v>4.989172040146018</v>
      </c>
      <c r="N1226" s="11">
        <v>4.9717054716626361</v>
      </c>
      <c r="O1226" s="11">
        <v>4.947956983788286</v>
      </c>
      <c r="P1226" s="11">
        <v>4.9192308080597256</v>
      </c>
      <c r="Q1226" s="11">
        <v>4.886895736094357</v>
      </c>
      <c r="R1226" s="11">
        <v>4.8523792565287289</v>
      </c>
      <c r="S1226" s="11">
        <v>4.8169727427525793</v>
      </c>
      <c r="T1226" s="11">
        <v>4.781764383060719</v>
      </c>
      <c r="U1226" s="11">
        <v>4.7472203699451656</v>
      </c>
      <c r="V1226" s="11">
        <v>4.7136091118891281</v>
      </c>
      <c r="W1226" s="11">
        <v>4.6807719019954446</v>
      </c>
      <c r="X1226" s="11">
        <v>4.6483399321135197</v>
      </c>
      <c r="Y1226" s="11">
        <v>4.6159893337991171</v>
      </c>
      <c r="Z1226" s="11">
        <v>4.5836413017332278</v>
      </c>
      <c r="AA1226" s="11">
        <v>4.551230465634827</v>
      </c>
      <c r="AB1226" s="11">
        <v>4.5187882244058395</v>
      </c>
      <c r="AC1226" s="11">
        <v>4.486510489236867</v>
      </c>
      <c r="AD1226" s="11">
        <v>4.4546091675177539</v>
      </c>
      <c r="AE1226" s="11">
        <v>4.4232961666383481</v>
      </c>
      <c r="AF1226" s="11">
        <v>4.3927833939884966</v>
      </c>
      <c r="AG1226" s="11">
        <v>4.3632827569580472</v>
      </c>
      <c r="AH1226" s="11">
        <v>4.3350061629368444</v>
      </c>
      <c r="AI1226" s="11">
        <v>4.3081566863491867</v>
      </c>
      <c r="AJ1226" s="11">
        <v>4.2828086066495326</v>
      </c>
      <c r="AK1226" s="11">
        <v>4.25893875363953</v>
      </c>
      <c r="AL1226" s="11">
        <v>4.2365215464657879</v>
      </c>
      <c r="AM1226" s="11">
        <v>4.2155314042749161</v>
      </c>
      <c r="AN1226" s="11">
        <v>4.1959427462135235</v>
      </c>
      <c r="AO1226" s="11">
        <v>4.177729991428218</v>
      </c>
      <c r="AP1226" s="11">
        <v>4.1608675590656086</v>
      </c>
      <c r="AQ1226" s="11">
        <v>4.1453243646496407</v>
      </c>
      <c r="AR1226" s="11">
        <v>4.1310070247097164</v>
      </c>
      <c r="AS1226" s="11">
        <v>4.1177827467688655</v>
      </c>
      <c r="AT1226" s="11">
        <v>4.1055181158704439</v>
      </c>
      <c r="AU1226" s="11">
        <v>4.0940797170578112</v>
      </c>
      <c r="AV1226" s="11">
        <v>4.0833341353743284</v>
      </c>
      <c r="AW1226" s="11">
        <v>4.0731479558633525</v>
      </c>
      <c r="AX1226" s="11">
        <v>4.0633940379957538</v>
      </c>
      <c r="AY1226" s="11">
        <v>4.0540275953323173</v>
      </c>
    </row>
    <row r="1227" spans="1:51">
      <c r="A1227" s="5">
        <v>38243</v>
      </c>
      <c r="B1227" s="11">
        <v>4.7304161264578459</v>
      </c>
      <c r="C1227" s="11">
        <v>4.6774893464557943</v>
      </c>
      <c r="D1227" s="11">
        <v>4.7102641393823736</v>
      </c>
      <c r="E1227" s="11">
        <v>4.7935663049951653</v>
      </c>
      <c r="F1227" s="11">
        <v>4.8694382769247513</v>
      </c>
      <c r="G1227" s="11">
        <v>4.9271077160498473</v>
      </c>
      <c r="H1227" s="11">
        <v>4.9687171865661712</v>
      </c>
      <c r="I1227" s="11">
        <v>4.9971098601398802</v>
      </c>
      <c r="J1227" s="11">
        <v>5.0143647275106806</v>
      </c>
      <c r="K1227" s="11">
        <v>5.0218763373625999</v>
      </c>
      <c r="L1227" s="11">
        <v>5.0203539554793295</v>
      </c>
      <c r="M1227" s="11">
        <v>5.0105207038294735</v>
      </c>
      <c r="N1227" s="11">
        <v>4.9932528142635473</v>
      </c>
      <c r="O1227" s="11">
        <v>4.9696629143685476</v>
      </c>
      <c r="P1227" s="11">
        <v>4.9410317437127009</v>
      </c>
      <c r="Q1227" s="11">
        <v>4.908713063395977</v>
      </c>
      <c r="R1227" s="11">
        <v>4.8741303166932424</v>
      </c>
      <c r="S1227" s="11">
        <v>4.8385722022973932</v>
      </c>
      <c r="T1227" s="11">
        <v>4.8031224199670488</v>
      </c>
      <c r="U1227" s="11">
        <v>4.768246182926319</v>
      </c>
      <c r="V1227" s="11">
        <v>4.7342128014299867</v>
      </c>
      <c r="W1227" s="11">
        <v>4.7008658407812378</v>
      </c>
      <c r="X1227" s="11">
        <v>4.6678410474640755</v>
      </c>
      <c r="Y1227" s="11">
        <v>4.6348260738557991</v>
      </c>
      <c r="Z1227" s="11">
        <v>4.6017588896495223</v>
      </c>
      <c r="AA1227" s="11">
        <v>4.5685907400817989</v>
      </c>
      <c r="AB1227" s="11">
        <v>4.5353691001018621</v>
      </c>
      <c r="AC1227" s="11">
        <v>4.5023026598352027</v>
      </c>
      <c r="AD1227" s="11">
        <v>4.4696154893399731</v>
      </c>
      <c r="AE1227" s="11">
        <v>4.437531658674323</v>
      </c>
      <c r="AF1227" s="11">
        <v>4.4062752378964012</v>
      </c>
      <c r="AG1227" s="11">
        <v>4.3760702970643575</v>
      </c>
      <c r="AH1227" s="11">
        <v>4.3471409062363424</v>
      </c>
      <c r="AI1227" s="11">
        <v>4.319701487585129</v>
      </c>
      <c r="AJ1227" s="11">
        <v>4.2938287581520793</v>
      </c>
      <c r="AK1227" s="11">
        <v>4.2694967335032796</v>
      </c>
      <c r="AL1227" s="11">
        <v>4.2466769713675774</v>
      </c>
      <c r="AM1227" s="11">
        <v>4.225341029473821</v>
      </c>
      <c r="AN1227" s="11">
        <v>4.2054604655508578</v>
      </c>
      <c r="AO1227" s="11">
        <v>4.1870068373275382</v>
      </c>
      <c r="AP1227" s="11">
        <v>4.1699517025327077</v>
      </c>
      <c r="AQ1227" s="11">
        <v>4.1542607494123933</v>
      </c>
      <c r="AR1227" s="11">
        <v>4.1398345295525543</v>
      </c>
      <c r="AS1227" s="11">
        <v>4.1265329957878647</v>
      </c>
      <c r="AT1227" s="11">
        <v>4.1142154855376294</v>
      </c>
      <c r="AU1227" s="11">
        <v>4.1027413362211611</v>
      </c>
      <c r="AV1227" s="11">
        <v>4.0919698852577673</v>
      </c>
      <c r="AW1227" s="11">
        <v>4.0817604700667589</v>
      </c>
      <c r="AX1227" s="11">
        <v>4.0719791364498006</v>
      </c>
      <c r="AY1227" s="11">
        <v>4.0625781866287101</v>
      </c>
    </row>
    <row r="1228" spans="1:51">
      <c r="A1228" s="5">
        <v>38244</v>
      </c>
      <c r="B1228" s="11">
        <v>4.6959548769143726</v>
      </c>
      <c r="C1228" s="11">
        <v>4.6467508349890103</v>
      </c>
      <c r="D1228" s="11">
        <v>4.6832664538172963</v>
      </c>
      <c r="E1228" s="11">
        <v>4.7702441070904404</v>
      </c>
      <c r="F1228" s="11">
        <v>4.8488468456413116</v>
      </c>
      <c r="G1228" s="11">
        <v>4.9085521848142424</v>
      </c>
      <c r="H1228" s="11">
        <v>4.9517630170887923</v>
      </c>
      <c r="I1228" s="11">
        <v>4.9814757007634363</v>
      </c>
      <c r="J1228" s="11">
        <v>4.9998621809987682</v>
      </c>
      <c r="K1228" s="11">
        <v>5.0083472960132784</v>
      </c>
      <c r="L1228" s="11">
        <v>5.0076290327617112</v>
      </c>
      <c r="M1228" s="11">
        <v>4.9984171126746153</v>
      </c>
      <c r="N1228" s="11">
        <v>4.9815768884159031</v>
      </c>
      <c r="O1228" s="11">
        <v>4.9582293409346265</v>
      </c>
      <c r="P1228" s="11">
        <v>4.9296728019902414</v>
      </c>
      <c r="Q1228" s="11">
        <v>4.8972798860221571</v>
      </c>
      <c r="R1228" s="11">
        <v>4.8624949852992208</v>
      </c>
      <c r="S1228" s="11">
        <v>4.8266252345629415</v>
      </c>
      <c r="T1228" s="11">
        <v>4.7907691224938178</v>
      </c>
      <c r="U1228" s="11">
        <v>4.7554046020340888</v>
      </c>
      <c r="V1228" s="11">
        <v>4.7208135873542032</v>
      </c>
      <c r="W1228" s="11">
        <v>4.6868485805164504</v>
      </c>
      <c r="X1228" s="11">
        <v>4.6531544974891066</v>
      </c>
      <c r="Y1228" s="11">
        <v>4.6194320117887262</v>
      </c>
      <c r="Z1228" s="11">
        <v>4.5856343039544498</v>
      </c>
      <c r="AA1228" s="11">
        <v>4.5517275707741094</v>
      </c>
      <c r="AB1228" s="11">
        <v>4.517773479230855</v>
      </c>
      <c r="AC1228" s="11">
        <v>4.4839913161980842</v>
      </c>
      <c r="AD1228" s="11">
        <v>4.4506151202452209</v>
      </c>
      <c r="AE1228" s="11">
        <v>4.4178789299416907</v>
      </c>
      <c r="AF1228" s="11">
        <v>4.3860167838569195</v>
      </c>
      <c r="AG1228" s="11">
        <v>4.3552627205603311</v>
      </c>
      <c r="AH1228" s="11">
        <v>4.3258507786213523</v>
      </c>
      <c r="AI1228" s="11">
        <v>4.2980046194671768</v>
      </c>
      <c r="AJ1228" s="11">
        <v>4.2718028964568031</v>
      </c>
      <c r="AK1228" s="11">
        <v>4.2472176629092804</v>
      </c>
      <c r="AL1228" s="11">
        <v>4.2242185053286443</v>
      </c>
      <c r="AM1228" s="11">
        <v>4.2027750102189341</v>
      </c>
      <c r="AN1228" s="11">
        <v>4.1828567640841845</v>
      </c>
      <c r="AO1228" s="11">
        <v>4.164433353428433</v>
      </c>
      <c r="AP1228" s="11">
        <v>4.1474743647557153</v>
      </c>
      <c r="AQ1228" s="11">
        <v>4.131943130586885</v>
      </c>
      <c r="AR1228" s="11">
        <v>4.1177349333516471</v>
      </c>
      <c r="AS1228" s="11">
        <v>4.1047032649266564</v>
      </c>
      <c r="AT1228" s="11">
        <v>4.0927010097308152</v>
      </c>
      <c r="AU1228" s="11">
        <v>4.0815810521830249</v>
      </c>
      <c r="AV1228" s="11">
        <v>4.071196276702187</v>
      </c>
      <c r="AW1228" s="11">
        <v>4.0613995677072037</v>
      </c>
      <c r="AX1228" s="11">
        <v>4.0520508844970413</v>
      </c>
      <c r="AY1228" s="11">
        <v>4.0430993150744792</v>
      </c>
    </row>
    <row r="1229" spans="1:51">
      <c r="A1229" s="5">
        <v>38245</v>
      </c>
      <c r="B1229" s="11">
        <v>4.6928591738915459</v>
      </c>
      <c r="C1229" s="11">
        <v>4.6738847432787729</v>
      </c>
      <c r="D1229" s="11">
        <v>4.7237466146076939</v>
      </c>
      <c r="E1229" s="11">
        <v>4.8085700867646928</v>
      </c>
      <c r="F1229" s="11">
        <v>4.8797057072230796</v>
      </c>
      <c r="G1229" s="11">
        <v>4.9308794767899355</v>
      </c>
      <c r="H1229" s="11">
        <v>4.9659197217617574</v>
      </c>
      <c r="I1229" s="11">
        <v>4.9883238763213162</v>
      </c>
      <c r="J1229" s="11">
        <v>5.0004815725852518</v>
      </c>
      <c r="K1229" s="11">
        <v>5.00393071439915</v>
      </c>
      <c r="L1229" s="11">
        <v>4.9994224508068497</v>
      </c>
      <c r="M1229" s="11">
        <v>4.9876648289867642</v>
      </c>
      <c r="N1229" s="11">
        <v>4.9694758814335014</v>
      </c>
      <c r="O1229" s="11">
        <v>4.945880683937923</v>
      </c>
      <c r="P1229" s="11">
        <v>4.9180294733577963</v>
      </c>
      <c r="Q1229" s="11">
        <v>4.8871173461662876</v>
      </c>
      <c r="R1229" s="11">
        <v>4.8543997818157996</v>
      </c>
      <c r="S1229" s="11">
        <v>4.8210031700492495</v>
      </c>
      <c r="T1229" s="11">
        <v>4.7878562620555609</v>
      </c>
      <c r="U1229" s="11">
        <v>4.7553072577792479</v>
      </c>
      <c r="V1229" s="11">
        <v>4.723523368227192</v>
      </c>
      <c r="W1229" s="11">
        <v>4.6922798788260476</v>
      </c>
      <c r="X1229" s="11">
        <v>4.6611634368479784</v>
      </c>
      <c r="Y1229" s="11">
        <v>4.6298410296956956</v>
      </c>
      <c r="Z1229" s="11">
        <v>4.59824154661659</v>
      </c>
      <c r="AA1229" s="11">
        <v>4.5663068283607853</v>
      </c>
      <c r="AB1229" s="11">
        <v>4.5340878113217071</v>
      </c>
      <c r="AC1229" s="11">
        <v>4.501812935779463</v>
      </c>
      <c r="AD1229" s="11">
        <v>4.46972693768695</v>
      </c>
      <c r="AE1229" s="11">
        <v>4.4380745529970618</v>
      </c>
      <c r="AF1229" s="11">
        <v>4.4071005176626956</v>
      </c>
      <c r="AG1229" s="11">
        <v>4.3770495676367469</v>
      </c>
      <c r="AH1229" s="11">
        <v>4.3481664388721102</v>
      </c>
      <c r="AI1229" s="11">
        <v>4.3206854565711463</v>
      </c>
      <c r="AJ1229" s="11">
        <v>4.2946984961285946</v>
      </c>
      <c r="AK1229" s="11">
        <v>4.2701942141207692</v>
      </c>
      <c r="AL1229" s="11">
        <v>4.2471589587045893</v>
      </c>
      <c r="AM1229" s="11">
        <v>4.2255790780369757</v>
      </c>
      <c r="AN1229" s="11">
        <v>4.205440920274846</v>
      </c>
      <c r="AO1229" s="11">
        <v>4.1867308335751208</v>
      </c>
      <c r="AP1229" s="11">
        <v>4.1694351660947193</v>
      </c>
      <c r="AQ1229" s="11">
        <v>4.1535332432915242</v>
      </c>
      <c r="AR1229" s="11">
        <v>4.1389294574456734</v>
      </c>
      <c r="AS1229" s="11">
        <v>4.1254828615228503</v>
      </c>
      <c r="AT1229" s="11">
        <v>4.1130518770399842</v>
      </c>
      <c r="AU1229" s="11">
        <v>4.1014949255140047</v>
      </c>
      <c r="AV1229" s="11">
        <v>4.0906704284618431</v>
      </c>
      <c r="AW1229" s="11">
        <v>4.0804368074004289</v>
      </c>
      <c r="AX1229" s="11">
        <v>4.0706594994135283</v>
      </c>
      <c r="AY1229" s="11">
        <v>4.0612905474490155</v>
      </c>
    </row>
    <row r="1230" spans="1:51">
      <c r="A1230" s="5">
        <v>38246</v>
      </c>
      <c r="B1230" s="11">
        <v>4.7646158565945962</v>
      </c>
      <c r="C1230" s="11">
        <v>4.7375355074367773</v>
      </c>
      <c r="D1230" s="11">
        <v>4.7725895078402507</v>
      </c>
      <c r="E1230" s="11">
        <v>4.8462809431932774</v>
      </c>
      <c r="F1230" s="11">
        <v>4.9074607414292224</v>
      </c>
      <c r="G1230" s="11">
        <v>4.9492179954981372</v>
      </c>
      <c r="H1230" s="11">
        <v>4.9752050979580593</v>
      </c>
      <c r="I1230" s="11">
        <v>4.9889037593477532</v>
      </c>
      <c r="J1230" s="11">
        <v>4.9928473595279934</v>
      </c>
      <c r="K1230" s="11">
        <v>4.9887977140345843</v>
      </c>
      <c r="L1230" s="11">
        <v>4.9778001532231126</v>
      </c>
      <c r="M1230" s="11">
        <v>4.960868263006577</v>
      </c>
      <c r="N1230" s="11">
        <v>4.9391168567235484</v>
      </c>
      <c r="O1230" s="11">
        <v>4.9138248903997805</v>
      </c>
      <c r="P1230" s="11">
        <v>4.8862745160268881</v>
      </c>
      <c r="Q1230" s="11">
        <v>4.8577117466335196</v>
      </c>
      <c r="R1230" s="11">
        <v>4.8292503609369417</v>
      </c>
      <c r="S1230" s="11">
        <v>4.8014168031829776</v>
      </c>
      <c r="T1230" s="11">
        <v>4.7746018342940735</v>
      </c>
      <c r="U1230" s="11">
        <v>4.7485800798017186</v>
      </c>
      <c r="V1230" s="11">
        <v>4.7228390576844381</v>
      </c>
      <c r="W1230" s="11">
        <v>4.6968719545224653</v>
      </c>
      <c r="X1230" s="11">
        <v>4.6701315485754371</v>
      </c>
      <c r="Y1230" s="11">
        <v>4.6422508211553968</v>
      </c>
      <c r="Z1230" s="11">
        <v>4.6132192282774298</v>
      </c>
      <c r="AA1230" s="11">
        <v>4.5830418109573365</v>
      </c>
      <c r="AB1230" s="11">
        <v>4.5518408860029265</v>
      </c>
      <c r="AC1230" s="11">
        <v>4.5199268215952815</v>
      </c>
      <c r="AD1230" s="11">
        <v>4.4876269185429853</v>
      </c>
      <c r="AE1230" s="11">
        <v>4.4552684776546227</v>
      </c>
      <c r="AF1230" s="11">
        <v>4.4231787997387775</v>
      </c>
      <c r="AG1230" s="11">
        <v>4.3916851856040333</v>
      </c>
      <c r="AH1230" s="11">
        <v>4.3611149360589758</v>
      </c>
      <c r="AI1230" s="11">
        <v>4.3317825220569661</v>
      </c>
      <c r="AJ1230" s="11">
        <v>4.3038304913969867</v>
      </c>
      <c r="AK1230" s="11">
        <v>4.2772786038436292</v>
      </c>
      <c r="AL1230" s="11">
        <v>4.2521439666641569</v>
      </c>
      <c r="AM1230" s="11">
        <v>4.228443687125834</v>
      </c>
      <c r="AN1230" s="11">
        <v>4.2061948724959235</v>
      </c>
      <c r="AO1230" s="11">
        <v>4.1854146300416897</v>
      </c>
      <c r="AP1230" s="11">
        <v>4.1661200670303957</v>
      </c>
      <c r="AQ1230" s="11">
        <v>4.1483193422736342</v>
      </c>
      <c r="AR1230" s="11">
        <v>4.1319269734525763</v>
      </c>
      <c r="AS1230" s="11">
        <v>4.1168016559463547</v>
      </c>
      <c r="AT1230" s="11">
        <v>4.1028013408746382</v>
      </c>
      <c r="AU1230" s="11">
        <v>4.0897839793570974</v>
      </c>
      <c r="AV1230" s="11">
        <v>4.0776075225134027</v>
      </c>
      <c r="AW1230" s="11">
        <v>4.0661299214632241</v>
      </c>
      <c r="AX1230" s="11">
        <v>4.0552159154777847</v>
      </c>
      <c r="AY1230" s="11">
        <v>4.0448123699575218</v>
      </c>
    </row>
    <row r="1231" spans="1:51">
      <c r="A1231" s="5">
        <v>38247</v>
      </c>
      <c r="B1231" s="11">
        <v>4.7229104234485488</v>
      </c>
      <c r="C1231" s="11">
        <v>4.7147489861592966</v>
      </c>
      <c r="D1231" s="11">
        <v>4.7572095358989399</v>
      </c>
      <c r="E1231" s="11">
        <v>4.8315065656146823</v>
      </c>
      <c r="F1231" s="11">
        <v>4.891161708418462</v>
      </c>
      <c r="G1231" s="11">
        <v>4.9311193702657521</v>
      </c>
      <c r="H1231" s="11">
        <v>4.9556445767590382</v>
      </c>
      <c r="I1231" s="11">
        <v>4.9683480995561968</v>
      </c>
      <c r="J1231" s="11">
        <v>4.97173991954734</v>
      </c>
      <c r="K1231" s="11">
        <v>4.9675403047753912</v>
      </c>
      <c r="L1231" s="11">
        <v>4.9567266749544769</v>
      </c>
      <c r="M1231" s="11">
        <v>4.9402450337757395</v>
      </c>
      <c r="N1231" s="11">
        <v>4.919145813428087</v>
      </c>
      <c r="O1231" s="11">
        <v>4.8946517355775603</v>
      </c>
      <c r="P1231" s="11">
        <v>4.8679937028323215</v>
      </c>
      <c r="Q1231" s="11">
        <v>4.8403773984973411</v>
      </c>
      <c r="R1231" s="11">
        <v>4.8128714521380314</v>
      </c>
      <c r="S1231" s="11">
        <v>4.7859731857141679</v>
      </c>
      <c r="T1231" s="11">
        <v>4.7600449080264253</v>
      </c>
      <c r="U1231" s="11">
        <v>4.7348335949053446</v>
      </c>
      <c r="V1231" s="11">
        <v>4.7098142868865613</v>
      </c>
      <c r="W1231" s="11">
        <v>4.6844775326240793</v>
      </c>
      <c r="X1231" s="11">
        <v>4.6582747404309988</v>
      </c>
      <c r="Y1231" s="11">
        <v>4.6308519714869201</v>
      </c>
      <c r="Z1231" s="11">
        <v>4.6022131353692259</v>
      </c>
      <c r="AA1231" s="11">
        <v>4.5723766279558378</v>
      </c>
      <c r="AB1231" s="11">
        <v>4.5414783812953496</v>
      </c>
      <c r="AC1231" s="11">
        <v>4.5098347548369473</v>
      </c>
      <c r="AD1231" s="11">
        <v>4.4777774254960141</v>
      </c>
      <c r="AE1231" s="11">
        <v>4.4456380701879326</v>
      </c>
      <c r="AF1231" s="11">
        <v>4.4137483658280869</v>
      </c>
      <c r="AG1231" s="11">
        <v>4.3824399893318606</v>
      </c>
      <c r="AH1231" s="11">
        <v>4.3520446176146379</v>
      </c>
      <c r="AI1231" s="11">
        <v>4.3228798637471417</v>
      </c>
      <c r="AJ1231" s="11">
        <v>4.2950861657182955</v>
      </c>
      <c r="AK1231" s="11">
        <v>4.268682803452525</v>
      </c>
      <c r="AL1231" s="11">
        <v>4.2436867061693313</v>
      </c>
      <c r="AM1231" s="11">
        <v>4.2201148030882178</v>
      </c>
      <c r="AN1231" s="11">
        <v>4.1979840234286874</v>
      </c>
      <c r="AO1231" s="11">
        <v>4.1773112964102399</v>
      </c>
      <c r="AP1231" s="11">
        <v>4.1581135512523799</v>
      </c>
      <c r="AQ1231" s="11">
        <v>4.1403981955732245</v>
      </c>
      <c r="AR1231" s="11">
        <v>4.1240785859409446</v>
      </c>
      <c r="AS1231" s="11">
        <v>4.1090144676691693</v>
      </c>
      <c r="AT1231" s="11">
        <v>4.0950649624073918</v>
      </c>
      <c r="AU1231" s="11">
        <v>4.0820891918050979</v>
      </c>
      <c r="AV1231" s="11">
        <v>4.0699462775117761</v>
      </c>
      <c r="AW1231" s="11">
        <v>4.0584953411769149</v>
      </c>
      <c r="AX1231" s="11">
        <v>4.0476027866867446</v>
      </c>
      <c r="AY1231" s="11">
        <v>4.0372180168994163</v>
      </c>
    </row>
    <row r="1232" spans="1:51">
      <c r="A1232" s="5">
        <v>38250</v>
      </c>
      <c r="B1232" s="11">
        <v>4.7320244961984059</v>
      </c>
      <c r="C1232" s="11">
        <v>4.7020788905115491</v>
      </c>
      <c r="D1232" s="11">
        <v>4.735065994818429</v>
      </c>
      <c r="E1232" s="11">
        <v>4.8072114600114606</v>
      </c>
      <c r="F1232" s="11">
        <v>4.8665279626602418</v>
      </c>
      <c r="G1232" s="11">
        <v>4.9065641923898466</v>
      </c>
      <c r="H1232" s="11">
        <v>4.931190128123756</v>
      </c>
      <c r="I1232" s="11">
        <v>4.9439406314196965</v>
      </c>
      <c r="J1232" s="11">
        <v>4.9473487426574039</v>
      </c>
      <c r="K1232" s="11">
        <v>4.9431821658041208</v>
      </c>
      <c r="L1232" s="11">
        <v>4.9324663751008062</v>
      </c>
      <c r="M1232" s="11">
        <v>4.9161867168604605</v>
      </c>
      <c r="N1232" s="11">
        <v>4.8954238707651649</v>
      </c>
      <c r="O1232" s="11">
        <v>4.871413702324217</v>
      </c>
      <c r="P1232" s="11">
        <v>4.8453796302969927</v>
      </c>
      <c r="Q1232" s="11">
        <v>4.8185097467411637</v>
      </c>
      <c r="R1232" s="11">
        <v>4.7918458887863604</v>
      </c>
      <c r="S1232" s="11">
        <v>4.7658604411827952</v>
      </c>
      <c r="T1232" s="11">
        <v>4.7408909887804178</v>
      </c>
      <c r="U1232" s="11">
        <v>4.7166617772456831</v>
      </c>
      <c r="V1232" s="11">
        <v>4.6926303300693935</v>
      </c>
      <c r="W1232" s="11">
        <v>4.6682700773956158</v>
      </c>
      <c r="X1232" s="11">
        <v>4.6430149898372761</v>
      </c>
      <c r="Y1232" s="11">
        <v>4.616496484640999</v>
      </c>
      <c r="Z1232" s="11">
        <v>4.5887009919121597</v>
      </c>
      <c r="AA1232" s="11">
        <v>4.5596291458685281</v>
      </c>
      <c r="AB1232" s="11">
        <v>4.5294088320684853</v>
      </c>
      <c r="AC1232" s="11">
        <v>4.4983604667240193</v>
      </c>
      <c r="AD1232" s="11">
        <v>4.4668204894284926</v>
      </c>
      <c r="AE1232" s="11">
        <v>4.4351253397752632</v>
      </c>
      <c r="AF1232" s="11">
        <v>4.4036114573576928</v>
      </c>
      <c r="AG1232" s="11">
        <v>4.372615281769141</v>
      </c>
      <c r="AH1232" s="11">
        <v>4.3424732526029688</v>
      </c>
      <c r="AI1232" s="11">
        <v>4.3135075450408742</v>
      </c>
      <c r="AJ1232" s="11">
        <v>4.2858642427793079</v>
      </c>
      <c r="AK1232" s="11">
        <v>4.2595707485601615</v>
      </c>
      <c r="AL1232" s="11">
        <v>4.2346522461480252</v>
      </c>
      <c r="AM1232" s="11">
        <v>4.2111339193074944</v>
      </c>
      <c r="AN1232" s="11">
        <v>4.1890409518031619</v>
      </c>
      <c r="AO1232" s="11">
        <v>4.1683985273996234</v>
      </c>
      <c r="AP1232" s="11">
        <v>4.1492318298614697</v>
      </c>
      <c r="AQ1232" s="11">
        <v>4.1315557576290249</v>
      </c>
      <c r="AR1232" s="11">
        <v>4.1152855288990109</v>
      </c>
      <c r="AS1232" s="11">
        <v>4.1002803868399713</v>
      </c>
      <c r="AT1232" s="11">
        <v>4.0863989536108329</v>
      </c>
      <c r="AU1232" s="11">
        <v>4.0734998513705225</v>
      </c>
      <c r="AV1232" s="11">
        <v>4.061441702277965</v>
      </c>
      <c r="AW1232" s="11">
        <v>4.0500831284920862</v>
      </c>
      <c r="AX1232" s="11">
        <v>4.0392901678323971</v>
      </c>
      <c r="AY1232" s="11">
        <v>4.02901173366359</v>
      </c>
    </row>
    <row r="1233" spans="1:51">
      <c r="A1233" s="5">
        <v>38251</v>
      </c>
      <c r="B1233" s="11">
        <v>4.702716561780421</v>
      </c>
      <c r="C1233" s="11">
        <v>4.6620458824640094</v>
      </c>
      <c r="D1233" s="11">
        <v>4.7008566957586764</v>
      </c>
      <c r="E1233" s="11">
        <v>4.7815829402964072</v>
      </c>
      <c r="F1233" s="11">
        <v>4.8479714322206231</v>
      </c>
      <c r="G1233" s="11">
        <v>4.8933005637669575</v>
      </c>
      <c r="H1233" s="11">
        <v>4.9218196085472306</v>
      </c>
      <c r="I1233" s="11">
        <v>4.9374390278130944</v>
      </c>
      <c r="J1233" s="11">
        <v>4.94294964066974</v>
      </c>
      <c r="K1233" s="11">
        <v>4.9402886751219253</v>
      </c>
      <c r="L1233" s="11">
        <v>4.9305962216225669</v>
      </c>
      <c r="M1233" s="11">
        <v>4.9149434802634984</v>
      </c>
      <c r="N1233" s="11">
        <v>4.8944804083610478</v>
      </c>
      <c r="O1233" s="11">
        <v>4.8705111283275944</v>
      </c>
      <c r="P1233" s="11">
        <v>4.8443227173216012</v>
      </c>
      <c r="Q1233" s="11">
        <v>4.8171663625951062</v>
      </c>
      <c r="R1233" s="11">
        <v>4.7901360378126778</v>
      </c>
      <c r="S1233" s="11">
        <v>4.7637448360359489</v>
      </c>
      <c r="T1233" s="11">
        <v>4.7383672147790517</v>
      </c>
      <c r="U1233" s="11">
        <v>4.7137461955173734</v>
      </c>
      <c r="V1233" s="11">
        <v>4.6893531458803377</v>
      </c>
      <c r="W1233" s="11">
        <v>4.6646683382283385</v>
      </c>
      <c r="X1233" s="11">
        <v>4.6391307636676036</v>
      </c>
      <c r="Y1233" s="11">
        <v>4.6123762231857208</v>
      </c>
      <c r="Z1233" s="11">
        <v>4.5843860057379926</v>
      </c>
      <c r="AA1233" s="11">
        <v>4.5551550094173505</v>
      </c>
      <c r="AB1233" s="11">
        <v>4.5248085613527449</v>
      </c>
      <c r="AC1233" s="11">
        <v>4.493666492160397</v>
      </c>
      <c r="AD1233" s="11">
        <v>4.4620644994493963</v>
      </c>
      <c r="AE1233" s="11">
        <v>4.4303382808288383</v>
      </c>
      <c r="AF1233" s="11">
        <v>4.3988235339078123</v>
      </c>
      <c r="AG1233" s="11">
        <v>4.3678559562954131</v>
      </c>
      <c r="AH1233" s="11">
        <v>4.3377712456007309</v>
      </c>
      <c r="AI1233" s="11">
        <v>4.3088907171616242</v>
      </c>
      <c r="AJ1233" s="11">
        <v>4.2813616830765442</v>
      </c>
      <c r="AK1233" s="11">
        <v>4.2552158750161322</v>
      </c>
      <c r="AL1233" s="11">
        <v>4.230482943491066</v>
      </c>
      <c r="AM1233" s="11">
        <v>4.2071925390120217</v>
      </c>
      <c r="AN1233" s="11">
        <v>4.185374312089678</v>
      </c>
      <c r="AO1233" s="11">
        <v>4.1650579132347101</v>
      </c>
      <c r="AP1233" s="11">
        <v>4.1462729929577957</v>
      </c>
      <c r="AQ1233" s="11">
        <v>4.1290384916066589</v>
      </c>
      <c r="AR1233" s="11">
        <v>4.1132714976958589</v>
      </c>
      <c r="AS1233" s="11">
        <v>4.0988327574588439</v>
      </c>
      <c r="AT1233" s="11">
        <v>4.0855824216147205</v>
      </c>
      <c r="AU1233" s="11">
        <v>4.0733806408825934</v>
      </c>
      <c r="AV1233" s="11">
        <v>4.0620875659815683</v>
      </c>
      <c r="AW1233" s="11">
        <v>4.0515633476307507</v>
      </c>
      <c r="AX1233" s="11">
        <v>4.0416754308994589</v>
      </c>
      <c r="AY1233" s="11">
        <v>4.0323712045543845</v>
      </c>
    </row>
    <row r="1234" spans="1:51">
      <c r="A1234" s="5">
        <v>38252</v>
      </c>
      <c r="B1234" s="11">
        <v>4.6594898758677363</v>
      </c>
      <c r="C1234" s="11">
        <v>4.6118614896640278</v>
      </c>
      <c r="D1234" s="11">
        <v>4.6431054831311922</v>
      </c>
      <c r="E1234" s="11">
        <v>4.720760531371047</v>
      </c>
      <c r="F1234" s="11">
        <v>4.7862411736799348</v>
      </c>
      <c r="G1234" s="11">
        <v>4.8318674618038653</v>
      </c>
      <c r="H1234" s="11">
        <v>4.861397315514755</v>
      </c>
      <c r="I1234" s="11">
        <v>4.8784603818506698</v>
      </c>
      <c r="J1234" s="11">
        <v>4.8856598544775558</v>
      </c>
      <c r="K1234" s="11">
        <v>4.884798774662201</v>
      </c>
      <c r="L1234" s="11">
        <v>4.8769204376071471</v>
      </c>
      <c r="M1234" s="11">
        <v>4.8630414252212999</v>
      </c>
      <c r="N1234" s="11">
        <v>4.8442881484225087</v>
      </c>
      <c r="O1234" s="11">
        <v>4.8219859916891581</v>
      </c>
      <c r="P1234" s="11">
        <v>4.7974699582022904</v>
      </c>
      <c r="Q1234" s="11">
        <v>4.772048299284477</v>
      </c>
      <c r="R1234" s="11">
        <v>4.7468601904830701</v>
      </c>
      <c r="S1234" s="11">
        <v>4.7224446895798442</v>
      </c>
      <c r="T1234" s="11">
        <v>4.6991961369831872</v>
      </c>
      <c r="U1234" s="11">
        <v>4.676849065494765</v>
      </c>
      <c r="V1234" s="11">
        <v>4.6548553264038421</v>
      </c>
      <c r="W1234" s="11">
        <v>4.6326587883900796</v>
      </c>
      <c r="X1234" s="11">
        <v>4.609659132670636</v>
      </c>
      <c r="Y1234" s="11">
        <v>4.5854467189581767</v>
      </c>
      <c r="Z1234" s="11">
        <v>4.5599357855426481</v>
      </c>
      <c r="AA1234" s="11">
        <v>4.5330536068193972</v>
      </c>
      <c r="AB1234" s="11">
        <v>4.504881138156029</v>
      </c>
      <c r="AC1234" s="11">
        <v>4.4757252251459034</v>
      </c>
      <c r="AD1234" s="11">
        <v>4.4459107734535621</v>
      </c>
      <c r="AE1234" s="11">
        <v>4.4157626887435439</v>
      </c>
      <c r="AF1234" s="11">
        <v>4.3856058766803869</v>
      </c>
      <c r="AG1234" s="11">
        <v>4.3557652429286335</v>
      </c>
      <c r="AH1234" s="11">
        <v>4.3265656931528236</v>
      </c>
      <c r="AI1234" s="11">
        <v>4.2983187281358441</v>
      </c>
      <c r="AJ1234" s="11">
        <v>4.271176885625386</v>
      </c>
      <c r="AK1234" s="11">
        <v>4.2451886398713699</v>
      </c>
      <c r="AL1234" s="11">
        <v>4.2204006617653018</v>
      </c>
      <c r="AM1234" s="11">
        <v>4.1968596221986925</v>
      </c>
      <c r="AN1234" s="11">
        <v>4.1746121920630497</v>
      </c>
      <c r="AO1234" s="11">
        <v>4.1537050422498849</v>
      </c>
      <c r="AP1234" s="11">
        <v>4.1341848436507043</v>
      </c>
      <c r="AQ1234" s="11">
        <v>4.1160867248799233</v>
      </c>
      <c r="AR1234" s="11">
        <v>4.0993380963807695</v>
      </c>
      <c r="AS1234" s="11">
        <v>4.0838076707637283</v>
      </c>
      <c r="AT1234" s="11">
        <v>4.0693635702233122</v>
      </c>
      <c r="AU1234" s="11">
        <v>4.0558739169540416</v>
      </c>
      <c r="AV1234" s="11">
        <v>4.0432068331504283</v>
      </c>
      <c r="AW1234" s="11">
        <v>4.0312304410069943</v>
      </c>
      <c r="AX1234" s="11">
        <v>4.0198203558759964</v>
      </c>
      <c r="AY1234" s="11">
        <v>4.008932737372298</v>
      </c>
    </row>
    <row r="1235" spans="1:51">
      <c r="A1235" s="5">
        <v>38253</v>
      </c>
      <c r="B1235" s="11">
        <v>4.6651013778458799</v>
      </c>
      <c r="C1235" s="11">
        <v>4.6247770361665479</v>
      </c>
      <c r="D1235" s="11">
        <v>4.6539738065546032</v>
      </c>
      <c r="E1235" s="11">
        <v>4.7218788545988479</v>
      </c>
      <c r="F1235" s="11">
        <v>4.7766230566054269</v>
      </c>
      <c r="G1235" s="11">
        <v>4.8129136055706638</v>
      </c>
      <c r="H1235" s="11">
        <v>4.8348911812301054</v>
      </c>
      <c r="I1235" s="11">
        <v>4.846065036026598</v>
      </c>
      <c r="J1235" s="11">
        <v>4.8488990217121382</v>
      </c>
      <c r="K1235" s="11">
        <v>4.8450794918628075</v>
      </c>
      <c r="L1235" s="11">
        <v>4.8355501405702448</v>
      </c>
      <c r="M1235" s="11">
        <v>4.8212170744868308</v>
      </c>
      <c r="N1235" s="11">
        <v>4.8030798064012181</v>
      </c>
      <c r="O1235" s="11">
        <v>4.7823046461512257</v>
      </c>
      <c r="P1235" s="11">
        <v>4.7600501823986257</v>
      </c>
      <c r="Q1235" s="11">
        <v>4.7374486607502782</v>
      </c>
      <c r="R1235" s="11">
        <v>4.7154703785793455</v>
      </c>
      <c r="S1235" s="11">
        <v>4.6945140068011337</v>
      </c>
      <c r="T1235" s="11">
        <v>4.674839747310874</v>
      </c>
      <c r="U1235" s="11">
        <v>4.656079247330327</v>
      </c>
      <c r="V1235" s="11">
        <v>4.6376029188751939</v>
      </c>
      <c r="W1235" s="11">
        <v>4.618794135949047</v>
      </c>
      <c r="X1235" s="11">
        <v>4.5990019490511784</v>
      </c>
      <c r="Y1235" s="11">
        <v>4.5777848194170989</v>
      </c>
      <c r="Z1235" s="11">
        <v>4.5550266998259366</v>
      </c>
      <c r="AA1235" s="11">
        <v>4.5306245532601332</v>
      </c>
      <c r="AB1235" s="11">
        <v>4.5046469909311169</v>
      </c>
      <c r="AC1235" s="11">
        <v>4.4774113089073513</v>
      </c>
      <c r="AD1235" s="11">
        <v>4.4492542867275064</v>
      </c>
      <c r="AE1235" s="11">
        <v>4.4205127039302576</v>
      </c>
      <c r="AF1235" s="11">
        <v>4.391523340054273</v>
      </c>
      <c r="AG1235" s="11">
        <v>4.3626229746382243</v>
      </c>
      <c r="AH1235" s="11">
        <v>4.3341483872207833</v>
      </c>
      <c r="AI1235" s="11">
        <v>4.3064230062200188</v>
      </c>
      <c r="AJ1235" s="11">
        <v>4.2796150532751778</v>
      </c>
      <c r="AK1235" s="11">
        <v>4.2537926166204292</v>
      </c>
      <c r="AL1235" s="11">
        <v>4.2290221155997267</v>
      </c>
      <c r="AM1235" s="11">
        <v>4.2053699695570241</v>
      </c>
      <c r="AN1235" s="11">
        <v>4.1829025978362742</v>
      </c>
      <c r="AO1235" s="11">
        <v>4.1616864197814314</v>
      </c>
      <c r="AP1235" s="11">
        <v>4.1417878547364477</v>
      </c>
      <c r="AQ1235" s="11">
        <v>4.1232605213186435</v>
      </c>
      <c r="AR1235" s="11">
        <v>4.1060407919692015</v>
      </c>
      <c r="AS1235" s="11">
        <v>4.0900021050028874</v>
      </c>
      <c r="AT1235" s="11">
        <v>4.0750172970018568</v>
      </c>
      <c r="AU1235" s="11">
        <v>4.0609592045482623</v>
      </c>
      <c r="AV1235" s="11">
        <v>4.0477006642242586</v>
      </c>
      <c r="AW1235" s="11">
        <v>4.0351145126119983</v>
      </c>
      <c r="AX1235" s="11">
        <v>4.0230810775622956</v>
      </c>
      <c r="AY1235" s="11">
        <v>4.0115596723714964</v>
      </c>
    </row>
    <row r="1236" spans="1:51">
      <c r="A1236" s="5">
        <v>38254</v>
      </c>
      <c r="B1236" s="11">
        <v>4.6898912550278977</v>
      </c>
      <c r="C1236" s="11">
        <v>4.6574762164190737</v>
      </c>
      <c r="D1236" s="11">
        <v>4.682379500669648</v>
      </c>
      <c r="E1236" s="11">
        <v>4.7461170442371534</v>
      </c>
      <c r="F1236" s="11">
        <v>4.7980844953066235</v>
      </c>
      <c r="G1236" s="11">
        <v>4.8327219433038771</v>
      </c>
      <c r="H1236" s="11">
        <v>4.853734356608892</v>
      </c>
      <c r="I1236" s="11">
        <v>4.8643254675852594</v>
      </c>
      <c r="J1236" s="11">
        <v>4.8668132762452476</v>
      </c>
      <c r="K1236" s="11">
        <v>4.8627893707767473</v>
      </c>
      <c r="L1236" s="11">
        <v>4.8531590413742016</v>
      </c>
      <c r="M1236" s="11">
        <v>4.8388117546733342</v>
      </c>
      <c r="N1236" s="11">
        <v>4.8207308725090829</v>
      </c>
      <c r="O1236" s="11">
        <v>4.8000597384136281</v>
      </c>
      <c r="P1236" s="11">
        <v>4.7779268186408261</v>
      </c>
      <c r="Q1236" s="11">
        <v>4.755440819758098</v>
      </c>
      <c r="R1236" s="11">
        <v>4.7335449124645415</v>
      </c>
      <c r="S1236" s="11">
        <v>4.7126256134617037</v>
      </c>
      <c r="T1236" s="11">
        <v>4.6929308564334011</v>
      </c>
      <c r="U1236" s="11">
        <v>4.6740842799092919</v>
      </c>
      <c r="V1236" s="11">
        <v>4.6554625693840519</v>
      </c>
      <c r="W1236" s="11">
        <v>4.6364570882946117</v>
      </c>
      <c r="X1236" s="11">
        <v>4.6164234070068266</v>
      </c>
      <c r="Y1236" s="11">
        <v>4.5949373887132081</v>
      </c>
      <c r="Z1236" s="11">
        <v>4.5718982150042216</v>
      </c>
      <c r="AA1236" s="11">
        <v>4.5472173503525148</v>
      </c>
      <c r="AB1236" s="11">
        <v>4.5209778484489833</v>
      </c>
      <c r="AC1236" s="11">
        <v>4.4935008553081719</v>
      </c>
      <c r="AD1236" s="11">
        <v>4.4651250546809322</v>
      </c>
      <c r="AE1236" s="11">
        <v>4.4361891303181169</v>
      </c>
      <c r="AF1236" s="11">
        <v>4.4070317659705767</v>
      </c>
      <c r="AG1236" s="11">
        <v>4.3779916453891659</v>
      </c>
      <c r="AH1236" s="11">
        <v>4.3494074523247352</v>
      </c>
      <c r="AI1236" s="11">
        <v>4.3216032317916122</v>
      </c>
      <c r="AJ1236" s="11">
        <v>4.2947425930332983</v>
      </c>
      <c r="AK1236" s="11">
        <v>4.2688900828935612</v>
      </c>
      <c r="AL1236" s="11">
        <v>4.2441087858452518</v>
      </c>
      <c r="AM1236" s="11">
        <v>4.2204617863612164</v>
      </c>
      <c r="AN1236" s="11">
        <v>4.1980121689142997</v>
      </c>
      <c r="AO1236" s="11">
        <v>4.1768230179773536</v>
      </c>
      <c r="AP1236" s="11">
        <v>4.1569574180232234</v>
      </c>
      <c r="AQ1236" s="11">
        <v>4.1384650170926376</v>
      </c>
      <c r="AR1236" s="11">
        <v>4.1212790538358242</v>
      </c>
      <c r="AS1236" s="11">
        <v>4.1052730554548216</v>
      </c>
      <c r="AT1236" s="11">
        <v>4.0903200624031619</v>
      </c>
      <c r="AU1236" s="11">
        <v>4.0762931151343729</v>
      </c>
      <c r="AV1236" s="11">
        <v>4.0630652541019856</v>
      </c>
      <c r="AW1236" s="11">
        <v>4.0505095197595287</v>
      </c>
      <c r="AX1236" s="11">
        <v>4.0385069709171137</v>
      </c>
      <c r="AY1236" s="11">
        <v>4.0270185079660878</v>
      </c>
    </row>
    <row r="1237" spans="1:51">
      <c r="A1237" s="5">
        <v>38257</v>
      </c>
      <c r="B1237" s="11">
        <v>4.6742612276374853</v>
      </c>
      <c r="C1237" s="11">
        <v>4.6116495113268208</v>
      </c>
      <c r="D1237" s="11">
        <v>4.6288212526575823</v>
      </c>
      <c r="E1237" s="11">
        <v>4.6952711742932269</v>
      </c>
      <c r="F1237" s="11">
        <v>4.7517936329353923</v>
      </c>
      <c r="G1237" s="11">
        <v>4.7908152528022576</v>
      </c>
      <c r="H1237" s="11">
        <v>4.8155867044310181</v>
      </c>
      <c r="I1237" s="11">
        <v>4.8293024416338453</v>
      </c>
      <c r="J1237" s="11">
        <v>4.8343580941783664</v>
      </c>
      <c r="K1237" s="11">
        <v>4.8323934055531739</v>
      </c>
      <c r="L1237" s="11">
        <v>4.8243432698851647</v>
      </c>
      <c r="M1237" s="11">
        <v>4.8111374723337681</v>
      </c>
      <c r="N1237" s="11">
        <v>4.7938093549915974</v>
      </c>
      <c r="O1237" s="11">
        <v>4.7735709016643497</v>
      </c>
      <c r="P1237" s="11">
        <v>4.7516269081741083</v>
      </c>
      <c r="Q1237" s="11">
        <v>4.7291639716009017</v>
      </c>
      <c r="R1237" s="11">
        <v>4.7071858582512771</v>
      </c>
      <c r="S1237" s="11">
        <v>4.6861256245738687</v>
      </c>
      <c r="T1237" s="11">
        <v>4.6662732126980915</v>
      </c>
      <c r="U1237" s="11">
        <v>4.6472752706603373</v>
      </c>
      <c r="V1237" s="11">
        <v>4.6285263978416182</v>
      </c>
      <c r="W1237" s="11">
        <v>4.6094282479101345</v>
      </c>
      <c r="X1237" s="11">
        <v>4.5893444829630683</v>
      </c>
      <c r="Y1237" s="11">
        <v>4.5678563003015977</v>
      </c>
      <c r="Z1237" s="11">
        <v>4.5448592851605598</v>
      </c>
      <c r="AA1237" s="11">
        <v>4.5202609025773821</v>
      </c>
      <c r="AB1237" s="11">
        <v>4.4941409300454023</v>
      </c>
      <c r="AC1237" s="11">
        <v>4.4668148318651237</v>
      </c>
      <c r="AD1237" s="11">
        <v>4.4386150744952984</v>
      </c>
      <c r="AE1237" s="11">
        <v>4.409874124394678</v>
      </c>
      <c r="AF1237" s="11">
        <v>4.3809244480220135</v>
      </c>
      <c r="AG1237" s="11">
        <v>4.3520985118360551</v>
      </c>
      <c r="AH1237" s="11">
        <v>4.3237287822955546</v>
      </c>
      <c r="AI1237" s="11">
        <v>4.2961330115308396</v>
      </c>
      <c r="AJ1237" s="11">
        <v>4.2694707867409525</v>
      </c>
      <c r="AK1237" s="11">
        <v>4.2438054577602733</v>
      </c>
      <c r="AL1237" s="11">
        <v>4.2191990121838368</v>
      </c>
      <c r="AM1237" s="11">
        <v>4.1957134376066785</v>
      </c>
      <c r="AN1237" s="11">
        <v>4.1734107216238341</v>
      </c>
      <c r="AO1237" s="11">
        <v>4.1523528518303383</v>
      </c>
      <c r="AP1237" s="11">
        <v>4.1326018158212259</v>
      </c>
      <c r="AQ1237" s="11">
        <v>4.1142060436557211</v>
      </c>
      <c r="AR1237" s="11">
        <v>4.0970986445110542</v>
      </c>
      <c r="AS1237" s="11">
        <v>4.0811544666932642</v>
      </c>
      <c r="AT1237" s="11">
        <v>4.0662479093731312</v>
      </c>
      <c r="AU1237" s="11">
        <v>4.0522533717214388</v>
      </c>
      <c r="AV1237" s="11">
        <v>4.0390452529089638</v>
      </c>
      <c r="AW1237" s="11">
        <v>4.0264979521064896</v>
      </c>
      <c r="AX1237" s="11">
        <v>4.0144940620637195</v>
      </c>
      <c r="AY1237" s="11">
        <v>4.002996237486852</v>
      </c>
    </row>
    <row r="1238" spans="1:51">
      <c r="A1238" s="5">
        <v>38258</v>
      </c>
      <c r="B1238" s="11">
        <v>4.6626285712891509</v>
      </c>
      <c r="C1238" s="11">
        <v>4.6064251734575468</v>
      </c>
      <c r="D1238" s="11">
        <v>4.6327564822488583</v>
      </c>
      <c r="E1238" s="11">
        <v>4.7055304625921268</v>
      </c>
      <c r="F1238" s="11">
        <v>4.7663707236801445</v>
      </c>
      <c r="G1238" s="11">
        <v>4.8084988143404122</v>
      </c>
      <c r="H1238" s="11">
        <v>4.8355270710636926</v>
      </c>
      <c r="I1238" s="11">
        <v>4.8508317158886722</v>
      </c>
      <c r="J1238" s="11">
        <v>4.8569292963201205</v>
      </c>
      <c r="K1238" s="11">
        <v>4.8555442747322859</v>
      </c>
      <c r="L1238" s="11">
        <v>4.8476843021550424</v>
      </c>
      <c r="M1238" s="11">
        <v>4.8343410446967487</v>
      </c>
      <c r="N1238" s="11">
        <v>4.8165995583494965</v>
      </c>
      <c r="O1238" s="11">
        <v>4.7957139445963541</v>
      </c>
      <c r="P1238" s="11">
        <v>4.7729281664953955</v>
      </c>
      <c r="Q1238" s="11">
        <v>4.7494756438608574</v>
      </c>
      <c r="R1238" s="11">
        <v>4.7264090856518974</v>
      </c>
      <c r="S1238" s="11">
        <v>4.7042068837320592</v>
      </c>
      <c r="T1238" s="11">
        <v>4.6832008000976124</v>
      </c>
      <c r="U1238" s="11">
        <v>4.663064645417963</v>
      </c>
      <c r="V1238" s="11">
        <v>4.6432164081079392</v>
      </c>
      <c r="W1238" s="11">
        <v>4.6230711384556322</v>
      </c>
      <c r="X1238" s="11">
        <v>4.6020003778638463</v>
      </c>
      <c r="Y1238" s="11">
        <v>4.5795933713686727</v>
      </c>
      <c r="Z1238" s="11">
        <v>4.5557553180169696</v>
      </c>
      <c r="AA1238" s="11">
        <v>4.530403112059437</v>
      </c>
      <c r="AB1238" s="11">
        <v>4.503622250394673</v>
      </c>
      <c r="AC1238" s="11">
        <v>4.4757255580243189</v>
      </c>
      <c r="AD1238" s="11">
        <v>4.4470419180727694</v>
      </c>
      <c r="AE1238" s="11">
        <v>4.4179002136644208</v>
      </c>
      <c r="AF1238" s="11">
        <v>4.3886293279236703</v>
      </c>
      <c r="AG1238" s="11">
        <v>4.35955814397491</v>
      </c>
      <c r="AH1238" s="11">
        <v>4.331015544942538</v>
      </c>
      <c r="AI1238" s="11">
        <v>4.3033149814434832</v>
      </c>
      <c r="AJ1238" s="11">
        <v>4.2766071888732782</v>
      </c>
      <c r="AK1238" s="11">
        <v>4.2509453414961484</v>
      </c>
      <c r="AL1238" s="11">
        <v>4.2263812904859748</v>
      </c>
      <c r="AM1238" s="11">
        <v>4.2029668870166379</v>
      </c>
      <c r="AN1238" s="11">
        <v>4.1807539822620177</v>
      </c>
      <c r="AO1238" s="11">
        <v>4.1597944273959957</v>
      </c>
      <c r="AP1238" s="11">
        <v>4.140140073592451</v>
      </c>
      <c r="AQ1238" s="11">
        <v>4.1218293667637917</v>
      </c>
      <c r="AR1238" s="11">
        <v>4.1047887930290567</v>
      </c>
      <c r="AS1238" s="11">
        <v>4.0888891306845867</v>
      </c>
      <c r="AT1238" s="11">
        <v>4.0740007524776534</v>
      </c>
      <c r="AU1238" s="11">
        <v>4.059994031155532</v>
      </c>
      <c r="AV1238" s="11">
        <v>4.0467393394654945</v>
      </c>
      <c r="AW1238" s="11">
        <v>4.034107050154816</v>
      </c>
      <c r="AX1238" s="11">
        <v>4.0219762506044079</v>
      </c>
      <c r="AY1238" s="11">
        <v>4.010309598912067</v>
      </c>
    </row>
    <row r="1239" spans="1:51">
      <c r="A1239" s="5">
        <v>38259</v>
      </c>
      <c r="B1239" s="11">
        <v>4.643528108473455</v>
      </c>
      <c r="C1239" s="11">
        <v>4.5628889594441802</v>
      </c>
      <c r="D1239" s="11">
        <v>4.5904329397516959</v>
      </c>
      <c r="E1239" s="11">
        <v>4.6790842611055732</v>
      </c>
      <c r="F1239" s="11">
        <v>4.7568856724889788</v>
      </c>
      <c r="G1239" s="11">
        <v>4.8138293428486367</v>
      </c>
      <c r="H1239" s="11">
        <v>4.8532129009187974</v>
      </c>
      <c r="I1239" s="11">
        <v>4.8786678868462516</v>
      </c>
      <c r="J1239" s="11">
        <v>4.8929616539424519</v>
      </c>
      <c r="K1239" s="11">
        <v>4.897966786594572</v>
      </c>
      <c r="L1239" s="11">
        <v>4.8947946329303438</v>
      </c>
      <c r="M1239" s="11">
        <v>4.8845558790651875</v>
      </c>
      <c r="N1239" s="11">
        <v>4.8684721936421722</v>
      </c>
      <c r="O1239" s="11">
        <v>4.8479787817418591</v>
      </c>
      <c r="P1239" s="11">
        <v>4.8245391623993008</v>
      </c>
      <c r="Q1239" s="11">
        <v>4.7996363184772894</v>
      </c>
      <c r="R1239" s="11">
        <v>4.7745767445178462</v>
      </c>
      <c r="S1239" s="11">
        <v>4.7500592435644933</v>
      </c>
      <c r="T1239" s="11">
        <v>4.7266220558865708</v>
      </c>
      <c r="U1239" s="11">
        <v>4.7040814974450669</v>
      </c>
      <c r="V1239" s="11">
        <v>4.6819669609794934</v>
      </c>
      <c r="W1239" s="11">
        <v>4.6597545073894286</v>
      </c>
      <c r="X1239" s="11">
        <v>4.6368570882468543</v>
      </c>
      <c r="Y1239" s="11">
        <v>4.612871674913511</v>
      </c>
      <c r="Z1239" s="11">
        <v>4.5876891669132833</v>
      </c>
      <c r="AA1239" s="11">
        <v>4.5612116646386962</v>
      </c>
      <c r="AB1239" s="11">
        <v>4.5335099018570597</v>
      </c>
      <c r="AC1239" s="11">
        <v>4.5048787469411229</v>
      </c>
      <c r="AD1239" s="11">
        <v>4.4756285690675259</v>
      </c>
      <c r="AE1239" s="11">
        <v>4.4460697374129072</v>
      </c>
      <c r="AF1239" s="11">
        <v>4.4165126211539052</v>
      </c>
      <c r="AG1239" s="11">
        <v>4.3872675894671591</v>
      </c>
      <c r="AH1239" s="11">
        <v>4.3586450115293056</v>
      </c>
      <c r="AI1239" s="11">
        <v>4.3309402328324902</v>
      </c>
      <c r="AJ1239" s="11">
        <v>4.3042932033176946</v>
      </c>
      <c r="AK1239" s="11">
        <v>4.2787520626456468</v>
      </c>
      <c r="AL1239" s="11">
        <v>4.2543637585917011</v>
      </c>
      <c r="AM1239" s="11">
        <v>4.2311752389312138</v>
      </c>
      <c r="AN1239" s="11">
        <v>4.2092334514395393</v>
      </c>
      <c r="AO1239" s="11">
        <v>4.1885853438920311</v>
      </c>
      <c r="AP1239" s="11">
        <v>4.1692778640640453</v>
      </c>
      <c r="AQ1239" s="11">
        <v>4.1513446801630138</v>
      </c>
      <c r="AR1239" s="11">
        <v>4.134710550887756</v>
      </c>
      <c r="AS1239" s="11">
        <v>4.1192468657763843</v>
      </c>
      <c r="AT1239" s="11">
        <v>4.1048246480242909</v>
      </c>
      <c r="AU1239" s="11">
        <v>4.0913149208268687</v>
      </c>
      <c r="AV1239" s="11">
        <v>4.0785887073795104</v>
      </c>
      <c r="AW1239" s="11">
        <v>4.0665170308776091</v>
      </c>
      <c r="AX1239" s="11">
        <v>4.0549796876721391</v>
      </c>
      <c r="AY1239" s="11">
        <v>4.0439390505138508</v>
      </c>
    </row>
    <row r="1240" spans="1:51">
      <c r="A1240" s="5">
        <v>38260</v>
      </c>
      <c r="B1240" s="11">
        <v>4.6142788925206357</v>
      </c>
      <c r="C1240" s="11">
        <v>4.5554410597508443</v>
      </c>
      <c r="D1240" s="11">
        <v>4.5895458484634677</v>
      </c>
      <c r="E1240" s="11">
        <v>4.6770394840850642</v>
      </c>
      <c r="F1240" s="11">
        <v>4.753652110263622</v>
      </c>
      <c r="G1240" s="11">
        <v>4.8105592718504271</v>
      </c>
      <c r="H1240" s="11">
        <v>4.8509265616361548</v>
      </c>
      <c r="I1240" s="11">
        <v>4.878058501660389</v>
      </c>
      <c r="J1240" s="11">
        <v>4.8944715978598214</v>
      </c>
      <c r="K1240" s="11">
        <v>4.9018475262803172</v>
      </c>
      <c r="L1240" s="11">
        <v>4.9011547145475793</v>
      </c>
      <c r="M1240" s="11">
        <v>4.8933921234176552</v>
      </c>
      <c r="N1240" s="11">
        <v>4.8796876289470577</v>
      </c>
      <c r="O1240" s="11">
        <v>4.8614129045487786</v>
      </c>
      <c r="P1240" s="11">
        <v>4.8400024304893234</v>
      </c>
      <c r="Q1240" s="11">
        <v>4.816939554249573</v>
      </c>
      <c r="R1240" s="11">
        <v>4.7935524290502043</v>
      </c>
      <c r="S1240" s="11">
        <v>4.770566068304122</v>
      </c>
      <c r="T1240" s="11">
        <v>4.748542205672404</v>
      </c>
      <c r="U1240" s="11">
        <v>4.7273109425489057</v>
      </c>
      <c r="V1240" s="11">
        <v>4.7064138262866155</v>
      </c>
      <c r="W1240" s="11">
        <v>4.6853291825710404</v>
      </c>
      <c r="X1240" s="11">
        <v>4.6634721329612008</v>
      </c>
      <c r="Y1240" s="11">
        <v>4.6404379291513242</v>
      </c>
      <c r="Z1240" s="11">
        <v>4.6160998572020402</v>
      </c>
      <c r="AA1240" s="11">
        <v>4.5903421037166297</v>
      </c>
      <c r="AB1240" s="11">
        <v>4.5632272850329914</v>
      </c>
      <c r="AC1240" s="11">
        <v>4.5350518019106136</v>
      </c>
      <c r="AD1240" s="11">
        <v>4.5061278819168589</v>
      </c>
      <c r="AE1240" s="11">
        <v>4.4767677526190921</v>
      </c>
      <c r="AF1240" s="11">
        <v>4.4472836415846757</v>
      </c>
      <c r="AG1240" s="11">
        <v>4.4179877763809747</v>
      </c>
      <c r="AH1240" s="11">
        <v>4.3891923845753498</v>
      </c>
      <c r="AI1240" s="11">
        <v>4.3611947763077445</v>
      </c>
      <c r="AJ1240" s="11">
        <v>4.3341408798579035</v>
      </c>
      <c r="AK1240" s="11">
        <v>4.3080884944128917</v>
      </c>
      <c r="AL1240" s="11">
        <v>4.2830943249360738</v>
      </c>
      <c r="AM1240" s="11">
        <v>4.2592150763908183</v>
      </c>
      <c r="AN1240" s="11">
        <v>4.2365074537404919</v>
      </c>
      <c r="AO1240" s="11">
        <v>4.2150281619484584</v>
      </c>
      <c r="AP1240" s="11">
        <v>4.1948339059780864</v>
      </c>
      <c r="AQ1240" s="11">
        <v>4.175967270175418</v>
      </c>
      <c r="AR1240" s="11">
        <v>4.1583571115152251</v>
      </c>
      <c r="AS1240" s="11">
        <v>4.1418774030353864</v>
      </c>
      <c r="AT1240" s="11">
        <v>4.1264017631067924</v>
      </c>
      <c r="AU1240" s="11">
        <v>4.1118038101003336</v>
      </c>
      <c r="AV1240" s="11">
        <v>4.0979571623869004</v>
      </c>
      <c r="AW1240" s="11">
        <v>4.0847354383373853</v>
      </c>
      <c r="AX1240" s="11">
        <v>4.0720213018645079</v>
      </c>
      <c r="AY1240" s="11">
        <v>4.0597809909114035</v>
      </c>
    </row>
    <row r="1241" spans="1:51">
      <c r="A1241" s="5">
        <v>38261</v>
      </c>
      <c r="B1241" s="11">
        <v>4.6101318512686742</v>
      </c>
      <c r="C1241" s="11">
        <v>4.5599173750058828</v>
      </c>
      <c r="D1241" s="11">
        <v>4.602280769936848</v>
      </c>
      <c r="E1241" s="11">
        <v>4.6958039660024653</v>
      </c>
      <c r="F1241" s="11">
        <v>4.7776478034301961</v>
      </c>
      <c r="G1241" s="11">
        <v>4.8394288251286746</v>
      </c>
      <c r="H1241" s="11">
        <v>4.8843930367911002</v>
      </c>
      <c r="I1241" s="11">
        <v>4.9157464300180642</v>
      </c>
      <c r="J1241" s="11">
        <v>4.9358457055809586</v>
      </c>
      <c r="K1241" s="11">
        <v>4.946281504380182</v>
      </c>
      <c r="L1241" s="11">
        <v>4.9479678936581601</v>
      </c>
      <c r="M1241" s="11">
        <v>4.9418997858889613</v>
      </c>
      <c r="N1241" s="11">
        <v>4.9292323151569448</v>
      </c>
      <c r="O1241" s="11">
        <v>4.9113972285282426</v>
      </c>
      <c r="P1241" s="11">
        <v>4.8899005291599993</v>
      </c>
      <c r="Q1241" s="11">
        <v>4.8663140655418307</v>
      </c>
      <c r="R1241" s="11">
        <v>4.8420594035152966</v>
      </c>
      <c r="S1241" s="11">
        <v>4.8179478698147253</v>
      </c>
      <c r="T1241" s="11">
        <v>4.7946188405938432</v>
      </c>
      <c r="U1241" s="11">
        <v>4.7719538770984888</v>
      </c>
      <c r="V1241" s="11">
        <v>4.749544974131247</v>
      </c>
      <c r="W1241" s="11">
        <v>4.7269042381446802</v>
      </c>
      <c r="X1241" s="11">
        <v>4.7034706630597034</v>
      </c>
      <c r="Y1241" s="11">
        <v>4.678864676483351</v>
      </c>
      <c r="Z1241" s="11">
        <v>4.6529855435575715</v>
      </c>
      <c r="AA1241" s="11">
        <v>4.6257430867201554</v>
      </c>
      <c r="AB1241" s="11">
        <v>4.5972225570341525</v>
      </c>
      <c r="AC1241" s="11">
        <v>4.5677294130645656</v>
      </c>
      <c r="AD1241" s="11">
        <v>4.5375830822888474</v>
      </c>
      <c r="AE1241" s="11">
        <v>4.5071029921844534</v>
      </c>
      <c r="AF1241" s="11">
        <v>4.4766085702288381</v>
      </c>
      <c r="AG1241" s="11">
        <v>4.4464192438994559</v>
      </c>
      <c r="AH1241" s="11">
        <v>4.4168544406737631</v>
      </c>
      <c r="AI1241" s="11">
        <v>4.3882168435645932</v>
      </c>
      <c r="AJ1241" s="11">
        <v>4.360648561197257</v>
      </c>
      <c r="AK1241" s="11">
        <v>4.3342022833285965</v>
      </c>
      <c r="AL1241" s="11">
        <v>4.3089297339762584</v>
      </c>
      <c r="AM1241" s="11">
        <v>4.2848826371578896</v>
      </c>
      <c r="AN1241" s="11">
        <v>4.2621127168911341</v>
      </c>
      <c r="AO1241" s="11">
        <v>4.2406716971936396</v>
      </c>
      <c r="AP1241" s="11">
        <v>4.2206113020830518</v>
      </c>
      <c r="AQ1241" s="11">
        <v>4.2019680890474431</v>
      </c>
      <c r="AR1241" s="11">
        <v>4.1846628757821378</v>
      </c>
      <c r="AS1241" s="11">
        <v>4.168563141709825</v>
      </c>
      <c r="AT1241" s="11">
        <v>4.1535360816571663</v>
      </c>
      <c r="AU1241" s="11">
        <v>4.1394488904508213</v>
      </c>
      <c r="AV1241" s="11">
        <v>4.1261687629174464</v>
      </c>
      <c r="AW1241" s="11">
        <v>4.113562893883703</v>
      </c>
      <c r="AX1241" s="11">
        <v>4.1015081324946809</v>
      </c>
      <c r="AY1241" s="11">
        <v>4.0899657402916159</v>
      </c>
    </row>
    <row r="1242" spans="1:51">
      <c r="A1242" s="5">
        <v>38264</v>
      </c>
      <c r="B1242" s="11">
        <v>4.6432406890557765</v>
      </c>
      <c r="C1242" s="11">
        <v>4.5914640711047428</v>
      </c>
      <c r="D1242" s="11">
        <v>4.6318471600283084</v>
      </c>
      <c r="E1242" s="11">
        <v>4.7212570726516345</v>
      </c>
      <c r="F1242" s="11">
        <v>4.7986495780891589</v>
      </c>
      <c r="G1242" s="11">
        <v>4.8570063024942307</v>
      </c>
      <c r="H1242" s="11">
        <v>4.9000565373315386</v>
      </c>
      <c r="I1242" s="11">
        <v>4.93093374928391</v>
      </c>
      <c r="J1242" s="11">
        <v>4.951537915225539</v>
      </c>
      <c r="K1242" s="11">
        <v>4.9630694356760863</v>
      </c>
      <c r="L1242" s="11">
        <v>4.9662951550535288</v>
      </c>
      <c r="M1242" s="11">
        <v>4.9621480724177802</v>
      </c>
      <c r="N1242" s="11">
        <v>4.9517408262603482</v>
      </c>
      <c r="O1242" s="11">
        <v>4.9364510020110925</v>
      </c>
      <c r="P1242" s="11">
        <v>4.9176933628297279</v>
      </c>
      <c r="Q1242" s="11">
        <v>4.8968965648876761</v>
      </c>
      <c r="R1242" s="11">
        <v>4.8752893200231604</v>
      </c>
      <c r="S1242" s="11">
        <v>4.8535449514489892</v>
      </c>
      <c r="T1242" s="11">
        <v>4.832181493131789</v>
      </c>
      <c r="U1242" s="11">
        <v>4.8110353839632527</v>
      </c>
      <c r="V1242" s="11">
        <v>4.7896909857444365</v>
      </c>
      <c r="W1242" s="11">
        <v>4.7676814845107778</v>
      </c>
      <c r="X1242" s="11">
        <v>4.7444767310831608</v>
      </c>
      <c r="Y1242" s="11">
        <v>4.7197537546337234</v>
      </c>
      <c r="Z1242" s="11">
        <v>4.6934801292738202</v>
      </c>
      <c r="AA1242" s="11">
        <v>4.665633640424609</v>
      </c>
      <c r="AB1242" s="11">
        <v>4.6363544767702356</v>
      </c>
      <c r="AC1242" s="11">
        <v>4.6059837970211905</v>
      </c>
      <c r="AD1242" s="11">
        <v>4.5748752306069642</v>
      </c>
      <c r="AE1242" s="11">
        <v>4.5433824069570514</v>
      </c>
      <c r="AF1242" s="11">
        <v>4.511858955500939</v>
      </c>
      <c r="AG1242" s="11">
        <v>4.4806585056681207</v>
      </c>
      <c r="AH1242" s="11">
        <v>4.4501346868880862</v>
      </c>
      <c r="AI1242" s="11">
        <v>4.4206218647265887</v>
      </c>
      <c r="AJ1242" s="11">
        <v>4.3922730856589896</v>
      </c>
      <c r="AK1242" s="11">
        <v>4.3651419149516117</v>
      </c>
      <c r="AL1242" s="11">
        <v>4.3392808943455607</v>
      </c>
      <c r="AM1242" s="11">
        <v>4.3147425655819411</v>
      </c>
      <c r="AN1242" s="11">
        <v>4.2915794704018602</v>
      </c>
      <c r="AO1242" s="11">
        <v>4.2698441505464215</v>
      </c>
      <c r="AP1242" s="11">
        <v>4.2495891477567325</v>
      </c>
      <c r="AQ1242" s="11">
        <v>4.2308509604766238</v>
      </c>
      <c r="AR1242" s="11">
        <v>4.2135458198575524</v>
      </c>
      <c r="AS1242" s="11">
        <v>4.1975353815014165</v>
      </c>
      <c r="AT1242" s="11">
        <v>4.1826810288578447</v>
      </c>
      <c r="AU1242" s="11">
        <v>4.1688441453764682</v>
      </c>
      <c r="AV1242" s="11">
        <v>4.1558861145069139</v>
      </c>
      <c r="AW1242" s="11">
        <v>4.1436683196988149</v>
      </c>
      <c r="AX1242" s="11">
        <v>4.1320620389798597</v>
      </c>
      <c r="AY1242" s="11">
        <v>4.1210235023983719</v>
      </c>
    </row>
    <row r="1243" spans="1:51">
      <c r="A1243" s="5">
        <v>38265</v>
      </c>
      <c r="B1243" s="11">
        <v>4.6184659676763502</v>
      </c>
      <c r="C1243" s="11">
        <v>4.5495110397257239</v>
      </c>
      <c r="D1243" s="11">
        <v>4.5797211490275993</v>
      </c>
      <c r="E1243" s="11">
        <v>4.6656585064473335</v>
      </c>
      <c r="F1243" s="11">
        <v>4.7418411810953511</v>
      </c>
      <c r="G1243" s="11">
        <v>4.7998513504795408</v>
      </c>
      <c r="H1243" s="11">
        <v>4.8428499542416912</v>
      </c>
      <c r="I1243" s="11">
        <v>4.8738484779010482</v>
      </c>
      <c r="J1243" s="11">
        <v>4.8947959160577845</v>
      </c>
      <c r="K1243" s="11">
        <v>4.9069531034009195</v>
      </c>
      <c r="L1243" s="11">
        <v>4.9111220586425839</v>
      </c>
      <c r="M1243" s="11">
        <v>4.9082427523449441</v>
      </c>
      <c r="N1243" s="11">
        <v>4.8994183805152183</v>
      </c>
      <c r="O1243" s="11">
        <v>4.8860124249677606</v>
      </c>
      <c r="P1243" s="11">
        <v>4.8694181618544459</v>
      </c>
      <c r="Q1243" s="11">
        <v>4.8510385248076808</v>
      </c>
      <c r="R1243" s="11">
        <v>4.8320580424792769</v>
      </c>
      <c r="S1243" s="11">
        <v>4.8131012270425471</v>
      </c>
      <c r="T1243" s="11">
        <v>4.7946344064836168</v>
      </c>
      <c r="U1243" s="11">
        <v>4.7764334083957998</v>
      </c>
      <c r="V1243" s="11">
        <v>4.7580242518604265</v>
      </c>
      <c r="W1243" s="11">
        <v>4.7388891676526805</v>
      </c>
      <c r="X1243" s="11">
        <v>4.7184521270113047</v>
      </c>
      <c r="Y1243" s="11">
        <v>4.6963564221713794</v>
      </c>
      <c r="Z1243" s="11">
        <v>4.6725333963683644</v>
      </c>
      <c r="AA1243" s="11">
        <v>4.6469249614233421</v>
      </c>
      <c r="AB1243" s="11">
        <v>4.6196550576323689</v>
      </c>
      <c r="AC1243" s="11">
        <v>4.5910696930219412</v>
      </c>
      <c r="AD1243" s="11">
        <v>4.56152835266934</v>
      </c>
      <c r="AE1243" s="11">
        <v>4.5313905216518435</v>
      </c>
      <c r="AF1243" s="11">
        <v>4.5010156850467355</v>
      </c>
      <c r="AG1243" s="11">
        <v>4.4707633279312926</v>
      </c>
      <c r="AH1243" s="11">
        <v>4.4409929353827993</v>
      </c>
      <c r="AI1243" s="11">
        <v>4.4120449128269925</v>
      </c>
      <c r="AJ1243" s="11">
        <v>4.3840833840157423</v>
      </c>
      <c r="AK1243" s="11">
        <v>4.3571771850467478</v>
      </c>
      <c r="AL1243" s="11">
        <v>4.331394219098093</v>
      </c>
      <c r="AM1243" s="11">
        <v>4.3068023893478626</v>
      </c>
      <c r="AN1243" s="11">
        <v>4.2834695989741389</v>
      </c>
      <c r="AO1243" s="11">
        <v>4.2614637511550066</v>
      </c>
      <c r="AP1243" s="11">
        <v>4.240852749068547</v>
      </c>
      <c r="AQ1243" s="11">
        <v>4.2216870629074128</v>
      </c>
      <c r="AR1243" s="11">
        <v>4.2038887783423053</v>
      </c>
      <c r="AS1243" s="11">
        <v>4.1873226167277027</v>
      </c>
      <c r="AT1243" s="11">
        <v>4.1718530326242922</v>
      </c>
      <c r="AU1243" s="11">
        <v>4.1573444805927551</v>
      </c>
      <c r="AV1243" s="11">
        <v>4.1436614151937805</v>
      </c>
      <c r="AW1243" s="11">
        <v>4.1306682909880514</v>
      </c>
      <c r="AX1243" s="11">
        <v>4.1182398511283624</v>
      </c>
      <c r="AY1243" s="11">
        <v>4.1063375869391976</v>
      </c>
    </row>
    <row r="1244" spans="1:51">
      <c r="A1244" s="5">
        <v>38266</v>
      </c>
      <c r="B1244" s="11">
        <v>4.5885467917699474</v>
      </c>
      <c r="C1244" s="11">
        <v>4.5402258217862395</v>
      </c>
      <c r="D1244" s="11">
        <v>4.5783923321538547</v>
      </c>
      <c r="E1244" s="11">
        <v>4.6651659100280813</v>
      </c>
      <c r="F1244" s="11">
        <v>4.7405716398773468</v>
      </c>
      <c r="G1244" s="11">
        <v>4.7979210890606003</v>
      </c>
      <c r="H1244" s="11">
        <v>4.8407047060588093</v>
      </c>
      <c r="I1244" s="11">
        <v>4.8718690078844809</v>
      </c>
      <c r="J1244" s="11">
        <v>4.8932129877900827</v>
      </c>
      <c r="K1244" s="11">
        <v>4.9058714296698636</v>
      </c>
      <c r="L1244" s="11">
        <v>4.9105631928783939</v>
      </c>
      <c r="M1244" s="11">
        <v>4.9081640798618027</v>
      </c>
      <c r="N1244" s="11">
        <v>4.8997214709364396</v>
      </c>
      <c r="O1244" s="11">
        <v>4.8865612180594225</v>
      </c>
      <c r="P1244" s="11">
        <v>4.8700612416147839</v>
      </c>
      <c r="Q1244" s="11">
        <v>4.8516302425098479</v>
      </c>
      <c r="R1244" s="11">
        <v>4.8324746022179585</v>
      </c>
      <c r="S1244" s="11">
        <v>4.8132474782563204</v>
      </c>
      <c r="T1244" s="11">
        <v>4.7944422487676555</v>
      </c>
      <c r="U1244" s="11">
        <v>4.7758591909496246</v>
      </c>
      <c r="V1244" s="11">
        <v>4.757050486077814</v>
      </c>
      <c r="W1244" s="11">
        <v>4.7375201029594711</v>
      </c>
      <c r="X1244" s="11">
        <v>4.7167112225414618</v>
      </c>
      <c r="Y1244" s="11">
        <v>4.6942797550065327</v>
      </c>
      <c r="Z1244" s="11">
        <v>4.6701625761603074</v>
      </c>
      <c r="AA1244" s="11">
        <v>4.6443068976647695</v>
      </c>
      <c r="AB1244" s="11">
        <v>4.6168399735595038</v>
      </c>
      <c r="AC1244" s="11">
        <v>4.5881055962604274</v>
      </c>
      <c r="AD1244" s="11">
        <v>4.5584604084106299</v>
      </c>
      <c r="AE1244" s="11">
        <v>4.528261052653205</v>
      </c>
      <c r="AF1244" s="11">
        <v>4.4978641716312451</v>
      </c>
      <c r="AG1244" s="11">
        <v>4.4676264079878427</v>
      </c>
      <c r="AH1244" s="11">
        <v>4.4379044043660896</v>
      </c>
      <c r="AI1244" s="11">
        <v>4.4090352763840519</v>
      </c>
      <c r="AJ1244" s="11">
        <v>4.3811790269184581</v>
      </c>
      <c r="AK1244" s="11">
        <v>4.3544013400473593</v>
      </c>
      <c r="AL1244" s="11">
        <v>4.3287670221238255</v>
      </c>
      <c r="AM1244" s="11">
        <v>4.3043408795009261</v>
      </c>
      <c r="AN1244" s="11">
        <v>4.2811877185317329</v>
      </c>
      <c r="AO1244" s="11">
        <v>4.2593723455693144</v>
      </c>
      <c r="AP1244" s="11">
        <v>4.2389595669667406</v>
      </c>
      <c r="AQ1244" s="11">
        <v>4.219996572122735</v>
      </c>
      <c r="AR1244" s="11">
        <v>4.2024030864764361</v>
      </c>
      <c r="AS1244" s="11">
        <v>4.186042759189192</v>
      </c>
      <c r="AT1244" s="11">
        <v>4.1707789967184752</v>
      </c>
      <c r="AU1244" s="11">
        <v>4.1564752055217573</v>
      </c>
      <c r="AV1244" s="11">
        <v>4.1429947920565127</v>
      </c>
      <c r="AW1244" s="11">
        <v>4.1302011627802147</v>
      </c>
      <c r="AX1244" s="11">
        <v>4.1179683184178728</v>
      </c>
      <c r="AY1244" s="11">
        <v>4.1062579877506282</v>
      </c>
    </row>
    <row r="1245" spans="1:51">
      <c r="A1245" s="5">
        <v>38267</v>
      </c>
      <c r="B1245" s="11">
        <v>4.60463543774845</v>
      </c>
      <c r="C1245" s="11">
        <v>4.5407661691079158</v>
      </c>
      <c r="D1245" s="11">
        <v>4.5808095650555538</v>
      </c>
      <c r="E1245" s="11">
        <v>4.6743309628689955</v>
      </c>
      <c r="F1245" s="11">
        <v>4.7557712035384201</v>
      </c>
      <c r="G1245" s="11">
        <v>4.817915326348774</v>
      </c>
      <c r="H1245" s="11">
        <v>4.8645432123763603</v>
      </c>
      <c r="I1245" s="11">
        <v>4.8988956452760561</v>
      </c>
      <c r="J1245" s="11">
        <v>4.9229335032882311</v>
      </c>
      <c r="K1245" s="11">
        <v>4.937850900634964</v>
      </c>
      <c r="L1245" s="11">
        <v>4.944388949607962</v>
      </c>
      <c r="M1245" s="11">
        <v>4.9434314431884205</v>
      </c>
      <c r="N1245" s="11">
        <v>4.9360263230137189</v>
      </c>
      <c r="O1245" s="11">
        <v>4.9235087080328244</v>
      </c>
      <c r="P1245" s="11">
        <v>4.9072791801028792</v>
      </c>
      <c r="Q1245" s="11">
        <v>4.8887851860620311</v>
      </c>
      <c r="R1245" s="11">
        <v>4.8692848573848959</v>
      </c>
      <c r="S1245" s="11">
        <v>4.8494891946198004</v>
      </c>
      <c r="T1245" s="11">
        <v>4.8299463188793235</v>
      </c>
      <c r="U1245" s="11">
        <v>4.8105008658397574</v>
      </c>
      <c r="V1245" s="11">
        <v>4.7907467820652201</v>
      </c>
      <c r="W1245" s="11">
        <v>4.7702186419529058</v>
      </c>
      <c r="X1245" s="11">
        <v>4.7483841422427693</v>
      </c>
      <c r="Y1245" s="11">
        <v>4.7249229702990378</v>
      </c>
      <c r="Z1245" s="11">
        <v>4.6997974998914733</v>
      </c>
      <c r="AA1245" s="11">
        <v>4.6729802858695786</v>
      </c>
      <c r="AB1245" s="11">
        <v>4.6446192249889471</v>
      </c>
      <c r="AC1245" s="11">
        <v>4.6150701185535148</v>
      </c>
      <c r="AD1245" s="11">
        <v>4.5847008299312</v>
      </c>
      <c r="AE1245" s="11">
        <v>4.5538792224899254</v>
      </c>
      <c r="AF1245" s="11">
        <v>4.522973159597611</v>
      </c>
      <c r="AG1245" s="11">
        <v>4.492350504622177</v>
      </c>
      <c r="AH1245" s="11">
        <v>4.4623791209315451</v>
      </c>
      <c r="AI1245" s="11">
        <v>4.4334053995286729</v>
      </c>
      <c r="AJ1245" s="11">
        <v>4.4055845217192058</v>
      </c>
      <c r="AK1245" s="11">
        <v>4.3789713542084812</v>
      </c>
      <c r="AL1245" s="11">
        <v>4.3536198774508224</v>
      </c>
      <c r="AM1245" s="11">
        <v>4.3295840719005554</v>
      </c>
      <c r="AN1245" s="11">
        <v>4.3069179180120036</v>
      </c>
      <c r="AO1245" s="11">
        <v>4.2856753962394913</v>
      </c>
      <c r="AP1245" s="11">
        <v>4.2659104870373428</v>
      </c>
      <c r="AQ1245" s="11">
        <v>4.2476590499477833</v>
      </c>
      <c r="AR1245" s="11">
        <v>4.2308281254679381</v>
      </c>
      <c r="AS1245" s="11">
        <v>4.2152689561288597</v>
      </c>
      <c r="AT1245" s="11">
        <v>4.2008325602462859</v>
      </c>
      <c r="AU1245" s="11">
        <v>4.1873699561359583</v>
      </c>
      <c r="AV1245" s="11">
        <v>4.1747321621136173</v>
      </c>
      <c r="AW1245" s="11">
        <v>4.1627701964950043</v>
      </c>
      <c r="AX1245" s="11">
        <v>4.151346850848384</v>
      </c>
      <c r="AY1245" s="11">
        <v>4.140420671729701</v>
      </c>
    </row>
    <row r="1246" spans="1:51">
      <c r="A1246" s="5">
        <v>38268</v>
      </c>
      <c r="B1246" s="11">
        <v>4.5687866216806077</v>
      </c>
      <c r="C1246" s="11">
        <v>4.4877582525415338</v>
      </c>
      <c r="D1246" s="11">
        <v>4.5167520833463604</v>
      </c>
      <c r="E1246" s="11">
        <v>4.6062276336893397</v>
      </c>
      <c r="F1246" s="11">
        <v>4.6856369145164365</v>
      </c>
      <c r="G1246" s="11">
        <v>4.7461967056350591</v>
      </c>
      <c r="H1246" s="11">
        <v>4.7912260079169835</v>
      </c>
      <c r="I1246" s="11">
        <v>4.8239259919509188</v>
      </c>
      <c r="J1246" s="11">
        <v>4.8463951560356211</v>
      </c>
      <c r="K1246" s="11">
        <v>4.85996035302579</v>
      </c>
      <c r="L1246" s="11">
        <v>4.8655025165205377</v>
      </c>
      <c r="M1246" s="11">
        <v>4.864019447551243</v>
      </c>
      <c r="N1246" s="11">
        <v>4.8566469529777958</v>
      </c>
      <c r="O1246" s="11">
        <v>4.8447706113439075</v>
      </c>
      <c r="P1246" s="11">
        <v>4.8297935066908844</v>
      </c>
      <c r="Q1246" s="11">
        <v>4.8131375539635552</v>
      </c>
      <c r="R1246" s="11">
        <v>4.7959861444592899</v>
      </c>
      <c r="S1246" s="11">
        <v>4.7789768242081792</v>
      </c>
      <c r="T1246" s="11">
        <v>4.7625787631848615</v>
      </c>
      <c r="U1246" s="11">
        <v>4.7465491632922019</v>
      </c>
      <c r="V1246" s="11">
        <v>4.7304036640362499</v>
      </c>
      <c r="W1246" s="11">
        <v>4.71360388475214</v>
      </c>
      <c r="X1246" s="11">
        <v>4.6955502489589866</v>
      </c>
      <c r="Y1246" s="11">
        <v>4.6758705858891076</v>
      </c>
      <c r="Z1246" s="11">
        <v>4.654463657192391</v>
      </c>
      <c r="AA1246" s="11">
        <v>4.6312389705083179</v>
      </c>
      <c r="AB1246" s="11">
        <v>4.6063096361912832</v>
      </c>
      <c r="AC1246" s="11">
        <v>4.5800200975384247</v>
      </c>
      <c r="AD1246" s="11">
        <v>4.552727323786228</v>
      </c>
      <c r="AE1246" s="11">
        <v>4.52478828417118</v>
      </c>
      <c r="AF1246" s="11">
        <v>4.4965599479297662</v>
      </c>
      <c r="AG1246" s="11">
        <v>4.4683992842984717</v>
      </c>
      <c r="AH1246" s="11">
        <v>4.4406632625137847</v>
      </c>
      <c r="AI1246" s="11">
        <v>4.4136876621311121</v>
      </c>
      <c r="AJ1246" s="11">
        <v>4.3876296021053918</v>
      </c>
      <c r="AK1246" s="11">
        <v>4.3625565991915893</v>
      </c>
      <c r="AL1246" s="11">
        <v>4.3385354980383681</v>
      </c>
      <c r="AM1246" s="11">
        <v>4.3156331432943924</v>
      </c>
      <c r="AN1246" s="11">
        <v>4.2939163796083246</v>
      </c>
      <c r="AO1246" s="11">
        <v>4.273452051628829</v>
      </c>
      <c r="AP1246" s="11">
        <v>4.2543070040045681</v>
      </c>
      <c r="AQ1246" s="11">
        <v>4.2365284854887486</v>
      </c>
      <c r="AR1246" s="11">
        <v>4.2200315686849388</v>
      </c>
      <c r="AS1246" s="11">
        <v>4.2046766959522941</v>
      </c>
      <c r="AT1246" s="11">
        <v>4.1903241366777193</v>
      </c>
      <c r="AU1246" s="11">
        <v>4.1768341602481254</v>
      </c>
      <c r="AV1246" s="11">
        <v>4.1640670360504162</v>
      </c>
      <c r="AW1246" s="11">
        <v>4.1518830334715027</v>
      </c>
      <c r="AX1246" s="11">
        <v>4.1401549712552486</v>
      </c>
      <c r="AY1246" s="11">
        <v>4.1288524233087145</v>
      </c>
    </row>
    <row r="1247" spans="1:51">
      <c r="A1247" s="5">
        <v>38271</v>
      </c>
      <c r="B1247" s="11">
        <v>4.5594751670810938</v>
      </c>
      <c r="C1247" s="11">
        <v>4.4853612230003534</v>
      </c>
      <c r="D1247" s="11">
        <v>4.5188560653315193</v>
      </c>
      <c r="E1247" s="11">
        <v>4.6114784505138795</v>
      </c>
      <c r="F1247" s="11">
        <v>4.6930884959551156</v>
      </c>
      <c r="G1247" s="11">
        <v>4.7552995935169733</v>
      </c>
      <c r="H1247" s="11">
        <v>4.8016924072722009</v>
      </c>
      <c r="I1247" s="11">
        <v>4.8355946044564186</v>
      </c>
      <c r="J1247" s="11">
        <v>4.8591457929005495</v>
      </c>
      <c r="K1247" s="11">
        <v>4.8736660101623928</v>
      </c>
      <c r="L1247" s="11">
        <v>4.8800017170831396</v>
      </c>
      <c r="M1247" s="11">
        <v>4.8791171613391677</v>
      </c>
      <c r="N1247" s="11">
        <v>4.8721166764466126</v>
      </c>
      <c r="O1247" s="11">
        <v>4.8603590916146135</v>
      </c>
      <c r="P1247" s="11">
        <v>4.8452351917749921</v>
      </c>
      <c r="Q1247" s="11">
        <v>4.8281686049557369</v>
      </c>
      <c r="R1247" s="11">
        <v>4.8103528558680955</v>
      </c>
      <c r="S1247" s="11">
        <v>4.7924489732152677</v>
      </c>
      <c r="T1247" s="11">
        <v>4.7749501874465885</v>
      </c>
      <c r="U1247" s="11">
        <v>4.7576455722190669</v>
      </c>
      <c r="V1247" s="11">
        <v>4.7400889409659817</v>
      </c>
      <c r="W1247" s="11">
        <v>4.7217816143169991</v>
      </c>
      <c r="X1247" s="11">
        <v>4.7021620349628872</v>
      </c>
      <c r="Y1247" s="11">
        <v>4.680898351907814</v>
      </c>
      <c r="Z1247" s="11">
        <v>4.6579307942097898</v>
      </c>
      <c r="AA1247" s="11">
        <v>4.6332098577953316</v>
      </c>
      <c r="AB1247" s="11">
        <v>4.6068752393933075</v>
      </c>
      <c r="AC1247" s="11">
        <v>4.5792785734280281</v>
      </c>
      <c r="AD1247" s="11">
        <v>4.5507827042202571</v>
      </c>
      <c r="AE1247" s="11">
        <v>4.5217504760907552</v>
      </c>
      <c r="AF1247" s="11">
        <v>4.4925447333602859</v>
      </c>
      <c r="AG1247" s="11">
        <v>4.463528320349611</v>
      </c>
      <c r="AH1247" s="11">
        <v>4.4350640813794939</v>
      </c>
      <c r="AI1247" s="11">
        <v>4.4074919715731502</v>
      </c>
      <c r="AJ1247" s="11">
        <v>4.3809624072566109</v>
      </c>
      <c r="AK1247" s="11">
        <v>4.3555321696865743</v>
      </c>
      <c r="AL1247" s="11">
        <v>4.331257376908539</v>
      </c>
      <c r="AM1247" s="11">
        <v>4.3081941469680016</v>
      </c>
      <c r="AN1247" s="11">
        <v>4.28639859791046</v>
      </c>
      <c r="AO1247" s="11">
        <v>4.2659268477814125</v>
      </c>
      <c r="AP1247" s="11">
        <v>4.2468350146263552</v>
      </c>
      <c r="AQ1247" s="11">
        <v>4.2291597102414213</v>
      </c>
      <c r="AR1247" s="11">
        <v>4.212808243792642</v>
      </c>
      <c r="AS1247" s="11">
        <v>4.1976353144362735</v>
      </c>
      <c r="AT1247" s="11">
        <v>4.183495468358565</v>
      </c>
      <c r="AU1247" s="11">
        <v>4.1702432517457595</v>
      </c>
      <c r="AV1247" s="11">
        <v>4.1577332107841078</v>
      </c>
      <c r="AW1247" s="11">
        <v>4.1458198916598548</v>
      </c>
      <c r="AX1247" s="11">
        <v>4.1343709603433556</v>
      </c>
      <c r="AY1247" s="11">
        <v>4.1233534639547269</v>
      </c>
    </row>
    <row r="1248" spans="1:51">
      <c r="A1248" s="5">
        <v>38272</v>
      </c>
      <c r="B1248" s="11">
        <v>4.5138528552613053</v>
      </c>
      <c r="C1248" s="11">
        <v>4.4261459573554003</v>
      </c>
      <c r="D1248" s="11">
        <v>4.4561115025562064</v>
      </c>
      <c r="E1248" s="11">
        <v>4.5489904923497333</v>
      </c>
      <c r="F1248" s="11">
        <v>4.632066271059041</v>
      </c>
      <c r="G1248" s="11">
        <v>4.696211883135808</v>
      </c>
      <c r="H1248" s="11">
        <v>4.7448487831589077</v>
      </c>
      <c r="I1248" s="11">
        <v>4.7811383251883584</v>
      </c>
      <c r="J1248" s="11">
        <v>4.8070589787057783</v>
      </c>
      <c r="K1248" s="11">
        <v>4.8238029555711677</v>
      </c>
      <c r="L1248" s="11">
        <v>4.8321132158675546</v>
      </c>
      <c r="M1248" s="11">
        <v>4.8328988808517668</v>
      </c>
      <c r="N1248" s="11">
        <v>4.8272411285267509</v>
      </c>
      <c r="O1248" s="11">
        <v>4.8165210745320088</v>
      </c>
      <c r="P1248" s="11">
        <v>4.8021870549043495</v>
      </c>
      <c r="Q1248" s="11">
        <v>4.785742193040349</v>
      </c>
      <c r="R1248" s="11">
        <v>4.7684553724405925</v>
      </c>
      <c r="S1248" s="11">
        <v>4.7510492123685335</v>
      </c>
      <c r="T1248" s="11">
        <v>4.7340701855248</v>
      </c>
      <c r="U1248" s="11">
        <v>4.7173311541268808</v>
      </c>
      <c r="V1248" s="11">
        <v>4.7003994469820629</v>
      </c>
      <c r="W1248" s="11">
        <v>4.6827727371844707</v>
      </c>
      <c r="X1248" s="11">
        <v>4.6638807490255925</v>
      </c>
      <c r="Y1248" s="11">
        <v>4.6433763140062752</v>
      </c>
      <c r="Z1248" s="11">
        <v>4.6211766244163073</v>
      </c>
      <c r="AA1248" s="11">
        <v>4.5972094663508756</v>
      </c>
      <c r="AB1248" s="11">
        <v>4.5716033119243669</v>
      </c>
      <c r="AC1248" s="11">
        <v>4.5447082671584464</v>
      </c>
      <c r="AD1248" s="11">
        <v>4.5168858867142641</v>
      </c>
      <c r="AE1248" s="11">
        <v>4.4884977252529632</v>
      </c>
      <c r="AF1248" s="11">
        <v>4.4599053374356883</v>
      </c>
      <c r="AG1248" s="11">
        <v>4.4314702779235873</v>
      </c>
      <c r="AH1248" s="11">
        <v>4.4035541013778055</v>
      </c>
      <c r="AI1248" s="11">
        <v>4.3764954589738077</v>
      </c>
      <c r="AJ1248" s="11">
        <v>4.3504467217637854</v>
      </c>
      <c r="AK1248" s="11">
        <v>4.3254696159587303</v>
      </c>
      <c r="AL1248" s="11">
        <v>4.3016252624398605</v>
      </c>
      <c r="AM1248" s="11">
        <v>4.2789747820883957</v>
      </c>
      <c r="AN1248" s="11">
        <v>4.2575792957855523</v>
      </c>
      <c r="AO1248" s="11">
        <v>4.2374999244125524</v>
      </c>
      <c r="AP1248" s="11">
        <v>4.2187977888506127</v>
      </c>
      <c r="AQ1248" s="11">
        <v>4.2015134715128131</v>
      </c>
      <c r="AR1248" s="11">
        <v>4.1855537503406168</v>
      </c>
      <c r="AS1248" s="11">
        <v>4.1707718117629611</v>
      </c>
      <c r="AT1248" s="11">
        <v>4.1570206995718983</v>
      </c>
      <c r="AU1248" s="11">
        <v>4.1441534575594847</v>
      </c>
      <c r="AV1248" s="11">
        <v>4.132023129517771</v>
      </c>
      <c r="AW1248" s="11">
        <v>4.120482759238814</v>
      </c>
      <c r="AX1248" s="11">
        <v>4.109398948762415</v>
      </c>
      <c r="AY1248" s="11">
        <v>4.0987392103133962</v>
      </c>
    </row>
    <row r="1249" spans="1:51">
      <c r="A1249" s="5">
        <v>38273</v>
      </c>
      <c r="B1249" s="11">
        <v>4.53918093898303</v>
      </c>
      <c r="C1249" s="11">
        <v>4.4440873950237751</v>
      </c>
      <c r="D1249" s="11">
        <v>4.4677603057907778</v>
      </c>
      <c r="E1249" s="11">
        <v>4.5569968811685548</v>
      </c>
      <c r="F1249" s="11">
        <v>4.6379012822582517</v>
      </c>
      <c r="G1249" s="11">
        <v>4.700630444935431</v>
      </c>
      <c r="H1249" s="11">
        <v>4.7481432836458426</v>
      </c>
      <c r="I1249" s="11">
        <v>4.7834226511000058</v>
      </c>
      <c r="J1249" s="11">
        <v>4.8084345174379521</v>
      </c>
      <c r="K1249" s="11">
        <v>4.8243897545301104</v>
      </c>
      <c r="L1249" s="11">
        <v>4.832046255412668</v>
      </c>
      <c r="M1249" s="11">
        <v>4.8323234176351901</v>
      </c>
      <c r="N1249" s="11">
        <v>4.826306685873452</v>
      </c>
      <c r="O1249" s="11">
        <v>4.815362022889766</v>
      </c>
      <c r="P1249" s="11">
        <v>4.8009129329783171</v>
      </c>
      <c r="Q1249" s="11">
        <v>4.784435962937069</v>
      </c>
      <c r="R1249" s="11">
        <v>4.7671688757857504</v>
      </c>
      <c r="S1249" s="11">
        <v>4.749814144770097</v>
      </c>
      <c r="T1249" s="11">
        <v>4.7328997131067183</v>
      </c>
      <c r="U1249" s="11">
        <v>4.7162334384763582</v>
      </c>
      <c r="V1249" s="11">
        <v>4.6993870351356044</v>
      </c>
      <c r="W1249" s="11">
        <v>4.6818696417676682</v>
      </c>
      <c r="X1249" s="11">
        <v>4.6631249959746413</v>
      </c>
      <c r="Y1249" s="11">
        <v>4.6428248313825797</v>
      </c>
      <c r="Z1249" s="11">
        <v>4.620902560613847</v>
      </c>
      <c r="AA1249" s="11">
        <v>4.5973018459142319</v>
      </c>
      <c r="AB1249" s="11">
        <v>4.5721584399553334</v>
      </c>
      <c r="AC1249" s="11">
        <v>4.5458172468370179</v>
      </c>
      <c r="AD1249" s="11">
        <v>4.5186337194851696</v>
      </c>
      <c r="AE1249" s="11">
        <v>4.4909633108256779</v>
      </c>
      <c r="AF1249" s="11">
        <v>4.4631614737844316</v>
      </c>
      <c r="AG1249" s="11">
        <v>4.4355836612873194</v>
      </c>
      <c r="AH1249" s="11">
        <v>4.4085853262602281</v>
      </c>
      <c r="AI1249" s="11">
        <v>4.3824985581610134</v>
      </c>
      <c r="AJ1249" s="11">
        <v>4.3574687943540873</v>
      </c>
      <c r="AK1249" s="11">
        <v>4.3335520117692576</v>
      </c>
      <c r="AL1249" s="11">
        <v>4.3108036249641586</v>
      </c>
      <c r="AM1249" s="11">
        <v>4.2892790484964252</v>
      </c>
      <c r="AN1249" s="11">
        <v>4.2690336969236897</v>
      </c>
      <c r="AO1249" s="11">
        <v>4.2501229848035855</v>
      </c>
      <c r="AP1249" s="11">
        <v>4.2326023266937485</v>
      </c>
      <c r="AQ1249" s="11">
        <v>4.2165070664417676</v>
      </c>
      <c r="AR1249" s="11">
        <v>4.2017440320075732</v>
      </c>
      <c r="AS1249" s="11">
        <v>4.1881693837970708</v>
      </c>
      <c r="AT1249" s="11">
        <v>4.1756391591997417</v>
      </c>
      <c r="AU1249" s="11">
        <v>4.164009395605059</v>
      </c>
      <c r="AV1249" s="11">
        <v>4.1531361304025012</v>
      </c>
      <c r="AW1249" s="11">
        <v>4.1428754009815441</v>
      </c>
      <c r="AX1249" s="11">
        <v>4.1330965863839406</v>
      </c>
      <c r="AY1249" s="11">
        <v>4.1237666373296955</v>
      </c>
    </row>
    <row r="1250" spans="1:51">
      <c r="A1250" s="5">
        <v>38274</v>
      </c>
      <c r="B1250" s="11">
        <v>4.5476230986171302</v>
      </c>
      <c r="C1250" s="11">
        <v>4.432791881263741</v>
      </c>
      <c r="D1250" s="11">
        <v>4.4535203563724881</v>
      </c>
      <c r="E1250" s="11">
        <v>4.540948519073762</v>
      </c>
      <c r="F1250" s="11">
        <v>4.6195006406859012</v>
      </c>
      <c r="G1250" s="11">
        <v>4.6797538213682799</v>
      </c>
      <c r="H1250" s="11">
        <v>4.7249144172345208</v>
      </c>
      <c r="I1250" s="11">
        <v>4.7579745237402991</v>
      </c>
      <c r="J1250" s="11">
        <v>4.7809062040898693</v>
      </c>
      <c r="K1250" s="11">
        <v>4.7949474014133235</v>
      </c>
      <c r="L1250" s="11">
        <v>4.8008741210951476</v>
      </c>
      <c r="M1250" s="11">
        <v>4.7996105152188111</v>
      </c>
      <c r="N1250" s="11">
        <v>4.7922358016299684</v>
      </c>
      <c r="O1250" s="11">
        <v>4.7800856590341461</v>
      </c>
      <c r="P1250" s="11">
        <v>4.7645289054942443</v>
      </c>
      <c r="Q1250" s="11">
        <v>4.7469723572096845</v>
      </c>
      <c r="R1250" s="11">
        <v>4.728578436971647</v>
      </c>
      <c r="S1250" s="11">
        <v>4.7099940082316332</v>
      </c>
      <c r="T1250" s="11">
        <v>4.6916973944548603</v>
      </c>
      <c r="U1250" s="11">
        <v>4.6734789942873753</v>
      </c>
      <c r="V1250" s="11">
        <v>4.6549128287673049</v>
      </c>
      <c r="W1250" s="11">
        <v>4.6355355310012403</v>
      </c>
      <c r="X1250" s="11">
        <v>4.6148240617544092</v>
      </c>
      <c r="Y1250" s="11">
        <v>4.5925030274169831</v>
      </c>
      <c r="Z1250" s="11">
        <v>4.5685683890434001</v>
      </c>
      <c r="AA1250" s="11">
        <v>4.5430254649217465</v>
      </c>
      <c r="AB1250" s="11">
        <v>4.5160454636356651</v>
      </c>
      <c r="AC1250" s="11">
        <v>4.4879776733023204</v>
      </c>
      <c r="AD1250" s="11">
        <v>4.4591801496567864</v>
      </c>
      <c r="AE1250" s="11">
        <v>4.4300109484341377</v>
      </c>
      <c r="AF1250" s="11">
        <v>4.4008281253694488</v>
      </c>
      <c r="AG1250" s="11">
        <v>4.3719897361977944</v>
      </c>
      <c r="AH1250" s="11">
        <v>4.3438538366542492</v>
      </c>
      <c r="AI1250" s="11">
        <v>4.3167527890790387</v>
      </c>
      <c r="AJ1250" s="11">
        <v>4.2908173143011918</v>
      </c>
      <c r="AK1250" s="11">
        <v>4.2660829445688968</v>
      </c>
      <c r="AL1250" s="11">
        <v>4.2425846497977107</v>
      </c>
      <c r="AM1250" s="11">
        <v>4.2203573999031869</v>
      </c>
      <c r="AN1250" s="11">
        <v>4.1994361648008791</v>
      </c>
      <c r="AO1250" s="11">
        <v>4.1798559144063425</v>
      </c>
      <c r="AP1250" s="11">
        <v>4.1616516186351333</v>
      </c>
      <c r="AQ1250" s="11">
        <v>4.1448398120398044</v>
      </c>
      <c r="AR1250" s="11">
        <v>4.1293210022044908</v>
      </c>
      <c r="AS1250" s="11">
        <v>4.1149506707357251</v>
      </c>
      <c r="AT1250" s="11">
        <v>4.1015841998875038</v>
      </c>
      <c r="AU1250" s="11">
        <v>4.0890769719138218</v>
      </c>
      <c r="AV1250" s="11">
        <v>4.0772843690686722</v>
      </c>
      <c r="AW1250" s="11">
        <v>4.0660617736060507</v>
      </c>
      <c r="AX1250" s="11">
        <v>4.0552785791671848</v>
      </c>
      <c r="AY1250" s="11">
        <v>4.0449048738891964</v>
      </c>
    </row>
    <row r="1251" spans="1:51">
      <c r="A1251" s="5">
        <v>38275</v>
      </c>
      <c r="B1251" s="11">
        <v>4.5600144811209722</v>
      </c>
      <c r="C1251" s="11">
        <v>4.4575674314412153</v>
      </c>
      <c r="D1251" s="11">
        <v>4.4776992914046678</v>
      </c>
      <c r="E1251" s="11">
        <v>4.5606523826002796</v>
      </c>
      <c r="F1251" s="11">
        <v>4.6350898591553209</v>
      </c>
      <c r="G1251" s="11">
        <v>4.6917666091239596</v>
      </c>
      <c r="H1251" s="11">
        <v>4.7337274707592574</v>
      </c>
      <c r="I1251" s="11">
        <v>4.7638807462264712</v>
      </c>
      <c r="J1251" s="11">
        <v>4.7841611410277043</v>
      </c>
      <c r="K1251" s="11">
        <v>4.7958267402667474</v>
      </c>
      <c r="L1251" s="11">
        <v>4.7996694157898281</v>
      </c>
      <c r="M1251" s="11">
        <v>4.7966169441732633</v>
      </c>
      <c r="N1251" s="11">
        <v>4.7877404423471797</v>
      </c>
      <c r="O1251" s="11">
        <v>4.7743432514065693</v>
      </c>
      <c r="P1251" s="11">
        <v>4.7577265128718764</v>
      </c>
      <c r="Q1251" s="11">
        <v>4.7392191019763876</v>
      </c>
      <c r="R1251" s="11">
        <v>4.7199082372767416</v>
      </c>
      <c r="S1251" s="11">
        <v>4.7003882523771141</v>
      </c>
      <c r="T1251" s="11">
        <v>4.6810865713842666</v>
      </c>
      <c r="U1251" s="11">
        <v>4.6617703094326668</v>
      </c>
      <c r="V1251" s="11">
        <v>4.6420121966484498</v>
      </c>
      <c r="W1251" s="11">
        <v>4.6213640773748192</v>
      </c>
      <c r="X1251" s="11">
        <v>4.5993209174630891</v>
      </c>
      <c r="Y1251" s="11">
        <v>4.5756493526846471</v>
      </c>
      <c r="Z1251" s="11">
        <v>4.5503908943726383</v>
      </c>
      <c r="AA1251" s="11">
        <v>4.523595913209669</v>
      </c>
      <c r="AB1251" s="11">
        <v>4.49546778422296</v>
      </c>
      <c r="AC1251" s="11">
        <v>4.4663672875309128</v>
      </c>
      <c r="AD1251" s="11">
        <v>4.4366624014521117</v>
      </c>
      <c r="AE1251" s="11">
        <v>4.4067211043051415</v>
      </c>
      <c r="AF1251" s="11">
        <v>4.3769113744085866</v>
      </c>
      <c r="AG1251" s="11">
        <v>4.3476011900810327</v>
      </c>
      <c r="AH1251" s="11">
        <v>4.3191585296410615</v>
      </c>
      <c r="AI1251" s="11">
        <v>4.2919219567594604</v>
      </c>
      <c r="AJ1251" s="11">
        <v>4.2660111102330864</v>
      </c>
      <c r="AK1251" s="11">
        <v>4.2414469032860946</v>
      </c>
      <c r="AL1251" s="11">
        <v>4.2182497703911599</v>
      </c>
      <c r="AM1251" s="11">
        <v>4.1964401460209579</v>
      </c>
      <c r="AN1251" s="11">
        <v>4.1760384646481628</v>
      </c>
      <c r="AO1251" s="11">
        <v>4.1570651607454527</v>
      </c>
      <c r="AP1251" s="11">
        <v>4.1395406687855036</v>
      </c>
      <c r="AQ1251" s="11">
        <v>4.12346658057578</v>
      </c>
      <c r="AR1251" s="11">
        <v>4.1087318431630884</v>
      </c>
      <c r="AS1251" s="11">
        <v>4.0951837254412622</v>
      </c>
      <c r="AT1251" s="11">
        <v>4.0826694289946444</v>
      </c>
      <c r="AU1251" s="11">
        <v>4.0710361554075805</v>
      </c>
      <c r="AV1251" s="11">
        <v>4.0601311062644161</v>
      </c>
      <c r="AW1251" s="11">
        <v>4.0498014831494951</v>
      </c>
      <c r="AX1251" s="11">
        <v>4.0399099434888885</v>
      </c>
      <c r="AY1251" s="11">
        <v>4.0304245848564655</v>
      </c>
    </row>
    <row r="1252" spans="1:51">
      <c r="A1252" s="5">
        <v>38278</v>
      </c>
      <c r="B1252" s="11">
        <v>4.5550423091189822</v>
      </c>
      <c r="C1252" s="11">
        <v>4.4244460799734808</v>
      </c>
      <c r="D1252" s="11">
        <v>4.4414651766089763</v>
      </c>
      <c r="E1252" s="11">
        <v>4.5312071389287825</v>
      </c>
      <c r="F1252" s="11">
        <v>4.6127078130860903</v>
      </c>
      <c r="G1252" s="11">
        <v>4.6750509495316521</v>
      </c>
      <c r="H1252" s="11">
        <v>4.7212413483968856</v>
      </c>
      <c r="I1252" s="11">
        <v>4.7544730828867054</v>
      </c>
      <c r="J1252" s="11">
        <v>4.776920168134521</v>
      </c>
      <c r="K1252" s="11">
        <v>4.7900130072067153</v>
      </c>
      <c r="L1252" s="11">
        <v>4.7946910656531658</v>
      </c>
      <c r="M1252" s="11">
        <v>4.7920162514075075</v>
      </c>
      <c r="N1252" s="11">
        <v>4.7831876539062463</v>
      </c>
      <c r="O1252" s="11">
        <v>4.7696395635203785</v>
      </c>
      <c r="P1252" s="11">
        <v>4.7527836423365937</v>
      </c>
      <c r="Q1252" s="11">
        <v>4.734044613036442</v>
      </c>
      <c r="R1252" s="11">
        <v>4.7145726955556029</v>
      </c>
      <c r="S1252" s="11">
        <v>4.6950036603353107</v>
      </c>
      <c r="T1252" s="11">
        <v>4.6757973417973551</v>
      </c>
      <c r="U1252" s="11">
        <v>4.6567244753685104</v>
      </c>
      <c r="V1252" s="11">
        <v>4.6373530282170563</v>
      </c>
      <c r="W1252" s="11">
        <v>4.6172187629253658</v>
      </c>
      <c r="X1252" s="11">
        <v>4.5957992978242723</v>
      </c>
      <c r="Y1252" s="11">
        <v>4.5728391313576537</v>
      </c>
      <c r="Z1252" s="11">
        <v>4.5483474511998949</v>
      </c>
      <c r="AA1252" s="11">
        <v>4.5223427388801243</v>
      </c>
      <c r="AB1252" s="11">
        <v>4.4950086390623989</v>
      </c>
      <c r="AC1252" s="11">
        <v>4.4666963178715564</v>
      </c>
      <c r="AD1252" s="11">
        <v>4.4377644122299049</v>
      </c>
      <c r="AE1252" s="11">
        <v>4.4085715590597516</v>
      </c>
      <c r="AF1252" s="11">
        <v>4.3794763952834055</v>
      </c>
      <c r="AG1252" s="11">
        <v>4.3508375578231755</v>
      </c>
      <c r="AH1252" s="11">
        <v>4.3230136836013697</v>
      </c>
      <c r="AI1252" s="11">
        <v>4.2963346410082481</v>
      </c>
      <c r="AJ1252" s="11">
        <v>4.2709199051426072</v>
      </c>
      <c r="AK1252" s="11">
        <v>4.2467955155453669</v>
      </c>
      <c r="AL1252" s="11">
        <v>4.2239870892119775</v>
      </c>
      <c r="AM1252" s="11">
        <v>4.2025202431378936</v>
      </c>
      <c r="AN1252" s="11">
        <v>4.1824205943185682</v>
      </c>
      <c r="AO1252" s="11">
        <v>4.1637137597494576</v>
      </c>
      <c r="AP1252" s="11">
        <v>4.1464253564260112</v>
      </c>
      <c r="AQ1252" s="11">
        <v>4.1305612284112856</v>
      </c>
      <c r="AR1252" s="11">
        <v>4.1160110129980065</v>
      </c>
      <c r="AS1252" s="11">
        <v>4.1026220325594576</v>
      </c>
      <c r="AT1252" s="11">
        <v>4.0902415484758405</v>
      </c>
      <c r="AU1252" s="11">
        <v>4.0787168221273564</v>
      </c>
      <c r="AV1252" s="11">
        <v>4.0678951148942062</v>
      </c>
      <c r="AW1252" s="11">
        <v>4.0576236881565899</v>
      </c>
      <c r="AX1252" s="11">
        <v>4.0477656337159926</v>
      </c>
      <c r="AY1252" s="11">
        <v>4.0382901929726156</v>
      </c>
    </row>
    <row r="1253" spans="1:51">
      <c r="A1253" s="5">
        <v>38279</v>
      </c>
      <c r="B1253" s="11">
        <v>4.5492094427575829</v>
      </c>
      <c r="C1253" s="11">
        <v>4.4449347137071005</v>
      </c>
      <c r="D1253" s="11">
        <v>4.4738633424149565</v>
      </c>
      <c r="E1253" s="11">
        <v>4.5652396778202764</v>
      </c>
      <c r="F1253" s="11">
        <v>4.6466082402207238</v>
      </c>
      <c r="G1253" s="11">
        <v>4.7089881042738844</v>
      </c>
      <c r="H1253" s="11">
        <v>4.7556069303320498</v>
      </c>
      <c r="I1253" s="11">
        <v>4.7895429885039134</v>
      </c>
      <c r="J1253" s="11">
        <v>4.8128131564972865</v>
      </c>
      <c r="K1253" s="11">
        <v>4.8267119766063242</v>
      </c>
      <c r="L1253" s="11">
        <v>4.8320768432135948</v>
      </c>
      <c r="M1253" s="11">
        <v>4.8298903854461717</v>
      </c>
      <c r="N1253" s="11">
        <v>4.821286225240498</v>
      </c>
      <c r="O1253" s="11">
        <v>4.8076650341083189</v>
      </c>
      <c r="P1253" s="11">
        <v>4.7904339578183857</v>
      </c>
      <c r="Q1253" s="11">
        <v>4.7710355446757289</v>
      </c>
      <c r="R1253" s="11">
        <v>4.7506558771349114</v>
      </c>
      <c r="S1253" s="11">
        <v>4.7299754622164656</v>
      </c>
      <c r="T1253" s="11">
        <v>4.7094974135841534</v>
      </c>
      <c r="U1253" s="11">
        <v>4.6890369428114118</v>
      </c>
      <c r="V1253" s="11">
        <v>4.6682076478466161</v>
      </c>
      <c r="W1253" s="11">
        <v>4.6465835026331188</v>
      </c>
      <c r="X1253" s="11">
        <v>4.6236732219881995</v>
      </c>
      <c r="Y1253" s="11">
        <v>4.5992521968956339</v>
      </c>
      <c r="Z1253" s="11">
        <v>4.5733643544248048</v>
      </c>
      <c r="AA1253" s="11">
        <v>4.5460623779858933</v>
      </c>
      <c r="AB1253" s="11">
        <v>4.5175497226613315</v>
      </c>
      <c r="AC1253" s="11">
        <v>4.4881806152031176</v>
      </c>
      <c r="AD1253" s="11">
        <v>4.4583158376537373</v>
      </c>
      <c r="AE1253" s="11">
        <v>4.4283161720556716</v>
      </c>
      <c r="AF1253" s="11">
        <v>4.3985424004514098</v>
      </c>
      <c r="AG1253" s="11">
        <v>4.3693553048834328</v>
      </c>
      <c r="AH1253" s="11">
        <v>4.3411156673942255</v>
      </c>
      <c r="AI1253" s="11">
        <v>4.3141535820388555</v>
      </c>
      <c r="AJ1253" s="11">
        <v>4.2885786000073951</v>
      </c>
      <c r="AK1253" s="11">
        <v>4.2644038222304701</v>
      </c>
      <c r="AL1253" s="11">
        <v>4.2416419437682125</v>
      </c>
      <c r="AM1253" s="11">
        <v>4.2203056596807533</v>
      </c>
      <c r="AN1253" s="11">
        <v>4.2004076650282256</v>
      </c>
      <c r="AO1253" s="11">
        <v>4.1819606548707586</v>
      </c>
      <c r="AP1253" s="11">
        <v>4.1649773242684862</v>
      </c>
      <c r="AQ1253" s="11">
        <v>4.1494511507694032</v>
      </c>
      <c r="AR1253" s="11">
        <v>4.1352645751507895</v>
      </c>
      <c r="AS1253" s="11">
        <v>4.1222602479024859</v>
      </c>
      <c r="AT1253" s="11">
        <v>4.1102807686078133</v>
      </c>
      <c r="AU1253" s="11">
        <v>4.0991687368500953</v>
      </c>
      <c r="AV1253" s="11">
        <v>4.0887667522126501</v>
      </c>
      <c r="AW1253" s="11">
        <v>4.0789174142788029</v>
      </c>
      <c r="AX1253" s="11">
        <v>4.0694798396948908</v>
      </c>
      <c r="AY1253" s="11">
        <v>4.0604220117157901</v>
      </c>
    </row>
    <row r="1254" spans="1:51">
      <c r="A1254" s="5">
        <v>38280</v>
      </c>
      <c r="B1254" s="11">
        <v>4.5097703383504699</v>
      </c>
      <c r="C1254" s="11">
        <v>4.356184407931603</v>
      </c>
      <c r="D1254" s="11">
        <v>4.3747337271309004</v>
      </c>
      <c r="E1254" s="11">
        <v>4.4705055654506785</v>
      </c>
      <c r="F1254" s="11">
        <v>4.5582177775054857</v>
      </c>
      <c r="G1254" s="11">
        <v>4.6263168932317216</v>
      </c>
      <c r="H1254" s="11">
        <v>4.6777529392570472</v>
      </c>
      <c r="I1254" s="11">
        <v>4.715824322401339</v>
      </c>
      <c r="J1254" s="11">
        <v>4.7427561531141871</v>
      </c>
      <c r="K1254" s="11">
        <v>4.7599609718051594</v>
      </c>
      <c r="L1254" s="11">
        <v>4.7683387221301983</v>
      </c>
      <c r="M1254" s="11">
        <v>4.7689200553273103</v>
      </c>
      <c r="N1254" s="11">
        <v>4.7628833142392386</v>
      </c>
      <c r="O1254" s="11">
        <v>4.7516832038062713</v>
      </c>
      <c r="P1254" s="11">
        <v>4.7367798963681551</v>
      </c>
      <c r="Q1254" s="11">
        <v>4.7196728681603144</v>
      </c>
      <c r="R1254" s="11">
        <v>4.7015878467769081</v>
      </c>
      <c r="S1254" s="11">
        <v>4.6832248460193915</v>
      </c>
      <c r="T1254" s="11">
        <v>4.6650976649984006</v>
      </c>
      <c r="U1254" s="11">
        <v>4.6470061675942418</v>
      </c>
      <c r="V1254" s="11">
        <v>4.6285427192736543</v>
      </c>
      <c r="W1254" s="11">
        <v>4.6092542741346731</v>
      </c>
      <c r="X1254" s="11">
        <v>4.5886245189523667</v>
      </c>
      <c r="Y1254" s="11">
        <v>4.5664019190994729</v>
      </c>
      <c r="Z1254" s="11">
        <v>4.5425924024590767</v>
      </c>
      <c r="AA1254" s="11">
        <v>4.5172114925580251</v>
      </c>
      <c r="AB1254" s="11">
        <v>4.4904458552444781</v>
      </c>
      <c r="AC1254" s="11">
        <v>4.4626508893812327</v>
      </c>
      <c r="AD1254" s="11">
        <v>4.434189144212823</v>
      </c>
      <c r="AE1254" s="11">
        <v>4.4054231689837842</v>
      </c>
      <c r="AF1254" s="11">
        <v>4.3767155129386479</v>
      </c>
      <c r="AG1254" s="11">
        <v>4.3484287253219485</v>
      </c>
      <c r="AH1254" s="11">
        <v>4.3209253553782183</v>
      </c>
      <c r="AI1254" s="11">
        <v>4.2945376088631058</v>
      </c>
      <c r="AJ1254" s="11">
        <v>4.2693833889698531</v>
      </c>
      <c r="AK1254" s="11">
        <v>4.2454883094443705</v>
      </c>
      <c r="AL1254" s="11">
        <v>4.2228776235007679</v>
      </c>
      <c r="AM1254" s="11">
        <v>4.2015765843531563</v>
      </c>
      <c r="AN1254" s="11">
        <v>4.1816104452156457</v>
      </c>
      <c r="AO1254" s="11">
        <v>4.1630044593023472</v>
      </c>
      <c r="AP1254" s="11">
        <v>4.1457838798273707</v>
      </c>
      <c r="AQ1254" s="11">
        <v>4.1299534734305716</v>
      </c>
      <c r="AR1254" s="11">
        <v>4.1154016303014709</v>
      </c>
      <c r="AS1254" s="11">
        <v>4.1019757006395627</v>
      </c>
      <c r="AT1254" s="11">
        <v>4.0895229883245401</v>
      </c>
      <c r="AU1254" s="11">
        <v>4.0778907972360958</v>
      </c>
      <c r="AV1254" s="11">
        <v>4.0669264312539255</v>
      </c>
      <c r="AW1254" s="11">
        <v>4.0564771942577194</v>
      </c>
      <c r="AX1254" s="11">
        <v>4.0464072946534628</v>
      </c>
      <c r="AY1254" s="11">
        <v>4.0366904684047435</v>
      </c>
    </row>
    <row r="1255" spans="1:51">
      <c r="A1255" s="5">
        <v>38281</v>
      </c>
      <c r="B1255" s="11">
        <v>4.5505275541505839</v>
      </c>
      <c r="C1255" s="11">
        <v>4.3961206348962021</v>
      </c>
      <c r="D1255" s="11">
        <v>4.4044967676490749</v>
      </c>
      <c r="E1255" s="11">
        <v>4.4935746006339095</v>
      </c>
      <c r="F1255" s="11">
        <v>4.5774173560834868</v>
      </c>
      <c r="G1255" s="11">
        <v>4.6429179835522589</v>
      </c>
      <c r="H1255" s="11">
        <v>4.6922839739911604</v>
      </c>
      <c r="I1255" s="11">
        <v>4.7284996788286033</v>
      </c>
      <c r="J1255" s="11">
        <v>4.753693287930794</v>
      </c>
      <c r="K1255" s="11">
        <v>4.7692579497913083</v>
      </c>
      <c r="L1255" s="11">
        <v>4.7761228720376732</v>
      </c>
      <c r="M1255" s="11">
        <v>4.7753313015691177</v>
      </c>
      <c r="N1255" s="11">
        <v>4.7680554842341412</v>
      </c>
      <c r="O1255" s="11">
        <v>4.7557078651444433</v>
      </c>
      <c r="P1255" s="11">
        <v>4.7396833221938737</v>
      </c>
      <c r="Q1255" s="11">
        <v>4.7214070791185714</v>
      </c>
      <c r="R1255" s="11">
        <v>4.7020387071659471</v>
      </c>
      <c r="S1255" s="11">
        <v>4.682238649365928</v>
      </c>
      <c r="T1255" s="11">
        <v>4.6624879048879633</v>
      </c>
      <c r="U1255" s="11">
        <v>4.642586978070562</v>
      </c>
      <c r="V1255" s="11">
        <v>4.6221469474709673</v>
      </c>
      <c r="W1255" s="11">
        <v>4.6007537672075189</v>
      </c>
      <c r="X1255" s="11">
        <v>4.5779300498039444</v>
      </c>
      <c r="Y1255" s="11">
        <v>4.5534854360165635</v>
      </c>
      <c r="Z1255" s="11">
        <v>4.5275031735886477</v>
      </c>
      <c r="AA1255" s="11">
        <v>4.5000748244396007</v>
      </c>
      <c r="AB1255" s="11">
        <v>4.4714312117058235</v>
      </c>
      <c r="AC1255" s="11">
        <v>4.4419385262579159</v>
      </c>
      <c r="AD1255" s="11">
        <v>4.4119685485490407</v>
      </c>
      <c r="AE1255" s="11">
        <v>4.3818930590323637</v>
      </c>
      <c r="AF1255" s="11">
        <v>4.3520838381610503</v>
      </c>
      <c r="AG1255" s="11">
        <v>4.3229126663882651</v>
      </c>
      <c r="AH1255" s="11">
        <v>4.2947513241671746</v>
      </c>
      <c r="AI1255" s="11">
        <v>4.2679375783719751</v>
      </c>
      <c r="AJ1255" s="11">
        <v>4.2425731059902931</v>
      </c>
      <c r="AK1255" s="11">
        <v>4.218659468713529</v>
      </c>
      <c r="AL1255" s="11">
        <v>4.1961978660562647</v>
      </c>
      <c r="AM1255" s="11">
        <v>4.1751894975330845</v>
      </c>
      <c r="AN1255" s="11">
        <v>4.1556355626585715</v>
      </c>
      <c r="AO1255" s="11">
        <v>4.13753726094731</v>
      </c>
      <c r="AP1255" s="11">
        <v>4.1208957919138811</v>
      </c>
      <c r="AQ1255" s="11">
        <v>4.1056932909513755</v>
      </c>
      <c r="AR1255" s="11">
        <v>4.0918054167272473</v>
      </c>
      <c r="AS1255" s="11">
        <v>4.0790708780672968</v>
      </c>
      <c r="AT1255" s="11">
        <v>4.0673283472522179</v>
      </c>
      <c r="AU1255" s="11">
        <v>4.0564164965627025</v>
      </c>
      <c r="AV1255" s="11">
        <v>4.0461739982794427</v>
      </c>
      <c r="AW1255" s="11">
        <v>4.0364395246831339</v>
      </c>
      <c r="AX1255" s="11">
        <v>4.0270696988878942</v>
      </c>
      <c r="AY1255" s="11">
        <v>4.0180354806376206</v>
      </c>
    </row>
    <row r="1256" spans="1:51">
      <c r="A1256" s="5">
        <v>38282</v>
      </c>
      <c r="B1256" s="11">
        <v>4.5257173124050576</v>
      </c>
      <c r="C1256" s="11">
        <v>4.3618661693666745</v>
      </c>
      <c r="D1256" s="11">
        <v>4.3798151717173894</v>
      </c>
      <c r="E1256" s="11">
        <v>4.4790098039749511</v>
      </c>
      <c r="F1256" s="11">
        <v>4.5706395170810445</v>
      </c>
      <c r="G1256" s="11">
        <v>4.6418805037556785</v>
      </c>
      <c r="H1256" s="11">
        <v>4.6954669226921544</v>
      </c>
      <c r="I1256" s="11">
        <v>4.7347409558298219</v>
      </c>
      <c r="J1256" s="11">
        <v>4.7620835294135428</v>
      </c>
      <c r="K1256" s="11">
        <v>4.7790134567068439</v>
      </c>
      <c r="L1256" s="11">
        <v>4.7865798344939625</v>
      </c>
      <c r="M1256" s="11">
        <v>4.7859306950764235</v>
      </c>
      <c r="N1256" s="11">
        <v>4.7783348517747415</v>
      </c>
      <c r="O1256" s="11">
        <v>4.7653141092850602</v>
      </c>
      <c r="P1256" s="11">
        <v>4.7483711501606507</v>
      </c>
      <c r="Q1256" s="11">
        <v>4.7290396085131166</v>
      </c>
      <c r="R1256" s="11">
        <v>4.7085491628025968</v>
      </c>
      <c r="S1256" s="11">
        <v>4.6876230453629626</v>
      </c>
      <c r="T1256" s="11">
        <v>4.6667912928041764</v>
      </c>
      <c r="U1256" s="11">
        <v>4.6458742699703697</v>
      </c>
      <c r="V1256" s="11">
        <v>4.6245018810820469</v>
      </c>
      <c r="W1256" s="11">
        <v>4.6022724795148608</v>
      </c>
      <c r="X1256" s="11">
        <v>4.5787135724000914</v>
      </c>
      <c r="Y1256" s="11">
        <v>4.5536389526013608</v>
      </c>
      <c r="Z1256" s="11">
        <v>4.5271291626945906</v>
      </c>
      <c r="AA1256" s="11">
        <v>4.4992731734174036</v>
      </c>
      <c r="AB1256" s="11">
        <v>4.4702999731294542</v>
      </c>
      <c r="AC1256" s="11">
        <v>4.4405689838470197</v>
      </c>
      <c r="AD1256" s="11">
        <v>4.410444601437657</v>
      </c>
      <c r="AE1256" s="11">
        <v>4.3802912217689194</v>
      </c>
      <c r="AF1256" s="11">
        <v>4.3504732407083591</v>
      </c>
      <c r="AG1256" s="11">
        <v>4.3213550541235328</v>
      </c>
      <c r="AH1256" s="11">
        <v>4.2933010578819939</v>
      </c>
      <c r="AI1256" s="11">
        <v>4.2666399436041464</v>
      </c>
      <c r="AJ1256" s="11">
        <v>4.24146507049677</v>
      </c>
      <c r="AK1256" s="11">
        <v>4.2177745393380084</v>
      </c>
      <c r="AL1256" s="11">
        <v>4.1955661817468659</v>
      </c>
      <c r="AM1256" s="11">
        <v>4.1748378293423496</v>
      </c>
      <c r="AN1256" s="11">
        <v>4.1555873137434638</v>
      </c>
      <c r="AO1256" s="11">
        <v>4.1378124665692155</v>
      </c>
      <c r="AP1256" s="11">
        <v>4.12151111943861</v>
      </c>
      <c r="AQ1256" s="11">
        <v>4.1066613064898307</v>
      </c>
      <c r="AR1256" s="11">
        <v>4.0931359473964148</v>
      </c>
      <c r="AS1256" s="11">
        <v>4.0807732103714676</v>
      </c>
      <c r="AT1256" s="11">
        <v>4.0694112415771064</v>
      </c>
      <c r="AU1256" s="11">
        <v>4.0588881871754481</v>
      </c>
      <c r="AV1256" s="11">
        <v>4.0490421933286109</v>
      </c>
      <c r="AW1256" s="11">
        <v>4.0397114061987107</v>
      </c>
      <c r="AX1256" s="11">
        <v>4.0307531085855342</v>
      </c>
      <c r="AY1256" s="11">
        <v>4.0221404156734089</v>
      </c>
    </row>
    <row r="1257" spans="1:51">
      <c r="A1257" s="5">
        <v>38285</v>
      </c>
      <c r="B1257" s="11">
        <v>4.5019906885278118</v>
      </c>
      <c r="C1257" s="11">
        <v>4.3255155463653541</v>
      </c>
      <c r="D1257" s="11">
        <v>4.3477076793601714</v>
      </c>
      <c r="E1257" s="11">
        <v>4.452564709209299</v>
      </c>
      <c r="F1257" s="11">
        <v>4.5482787762243566</v>
      </c>
      <c r="G1257" s="11">
        <v>4.6223324223285767</v>
      </c>
      <c r="H1257" s="11">
        <v>4.6778540159561439</v>
      </c>
      <c r="I1257" s="11">
        <v>4.7184550537218142</v>
      </c>
      <c r="J1257" s="11">
        <v>4.7466855425554986</v>
      </c>
      <c r="K1257" s="11">
        <v>4.764199371418024</v>
      </c>
      <c r="L1257" s="11">
        <v>4.7721556270578578</v>
      </c>
      <c r="M1257" s="11">
        <v>4.7717955412751065</v>
      </c>
      <c r="N1257" s="11">
        <v>4.7644718314772794</v>
      </c>
      <c r="O1257" s="11">
        <v>4.7517765114129542</v>
      </c>
      <c r="P1257" s="11">
        <v>4.735266248104562</v>
      </c>
      <c r="Q1257" s="11">
        <v>4.7165184728635223</v>
      </c>
      <c r="R1257" s="11">
        <v>4.6967782573598971</v>
      </c>
      <c r="S1257" s="11">
        <v>4.6767753054760286</v>
      </c>
      <c r="T1257" s="11">
        <v>4.6570375604445813</v>
      </c>
      <c r="U1257" s="11">
        <v>4.6373593452218556</v>
      </c>
      <c r="V1257" s="11">
        <v>4.6173378627477959</v>
      </c>
      <c r="W1257" s="11">
        <v>4.5965280750366126</v>
      </c>
      <c r="X1257" s="11">
        <v>4.5744123991682759</v>
      </c>
      <c r="Y1257" s="11">
        <v>4.5507618426757714</v>
      </c>
      <c r="Z1257" s="11">
        <v>4.5256101038017675</v>
      </c>
      <c r="AA1257" s="11">
        <v>4.4990005137416391</v>
      </c>
      <c r="AB1257" s="11">
        <v>4.4711397336987702</v>
      </c>
      <c r="AC1257" s="11">
        <v>4.4423844316485024</v>
      </c>
      <c r="AD1257" s="11">
        <v>4.4130968426332702</v>
      </c>
      <c r="AE1257" s="11">
        <v>4.3836392016955088</v>
      </c>
      <c r="AF1257" s="11">
        <v>4.3543737438776517</v>
      </c>
      <c r="AG1257" s="11">
        <v>4.3256627042221334</v>
      </c>
      <c r="AH1257" s="11">
        <v>4.297868317771389</v>
      </c>
      <c r="AI1257" s="11">
        <v>4.2713181925740598</v>
      </c>
      <c r="AJ1257" s="11">
        <v>4.2461155819524459</v>
      </c>
      <c r="AK1257" s="11">
        <v>4.2222743282886492</v>
      </c>
      <c r="AL1257" s="11">
        <v>4.1998080427334443</v>
      </c>
      <c r="AM1257" s="11">
        <v>4.1787303364376038</v>
      </c>
      <c r="AN1257" s="11">
        <v>4.159054820551904</v>
      </c>
      <c r="AO1257" s="11">
        <v>4.1407951062271176</v>
      </c>
      <c r="AP1257" s="11">
        <v>4.1239648046140189</v>
      </c>
      <c r="AQ1257" s="11">
        <v>4.1085560065149913</v>
      </c>
      <c r="AR1257" s="11">
        <v>4.0944484457040806</v>
      </c>
      <c r="AS1257" s="11">
        <v>4.0814853078850692</v>
      </c>
      <c r="AT1257" s="11">
        <v>4.0695097591389251</v>
      </c>
      <c r="AU1257" s="11">
        <v>4.0583649655466205</v>
      </c>
      <c r="AV1257" s="11">
        <v>4.0478940931891252</v>
      </c>
      <c r="AW1257" s="11">
        <v>4.0379403081474088</v>
      </c>
      <c r="AX1257" s="11">
        <v>4.0283656715954841</v>
      </c>
      <c r="AY1257" s="11">
        <v>4.0191446981602938</v>
      </c>
    </row>
    <row r="1258" spans="1:51">
      <c r="A1258" s="5">
        <v>38286</v>
      </c>
      <c r="B1258" s="11">
        <v>4.5133159316012312</v>
      </c>
      <c r="C1258" s="11">
        <v>4.3507494743362312</v>
      </c>
      <c r="D1258" s="11">
        <v>4.371795177772456</v>
      </c>
      <c r="E1258" s="11">
        <v>4.4709254734042894</v>
      </c>
      <c r="F1258" s="11">
        <v>4.5616578643172536</v>
      </c>
      <c r="G1258" s="11">
        <v>4.6321284531879998</v>
      </c>
      <c r="H1258" s="11">
        <v>4.6852984273151863</v>
      </c>
      <c r="I1258" s="11">
        <v>4.7244700798537478</v>
      </c>
      <c r="J1258" s="11">
        <v>4.751938603569835</v>
      </c>
      <c r="K1258" s="11">
        <v>4.7691788794421059</v>
      </c>
      <c r="L1258" s="11">
        <v>4.7772350458199888</v>
      </c>
      <c r="M1258" s="11">
        <v>4.7772853528373478</v>
      </c>
      <c r="N1258" s="11">
        <v>4.7706418256579495</v>
      </c>
      <c r="O1258" s="11">
        <v>4.7588661037387405</v>
      </c>
      <c r="P1258" s="11">
        <v>4.7434897900116093</v>
      </c>
      <c r="Q1258" s="11">
        <v>4.7260691711283478</v>
      </c>
      <c r="R1258" s="11">
        <v>4.7078210806209864</v>
      </c>
      <c r="S1258" s="11">
        <v>4.6894478685659076</v>
      </c>
      <c r="T1258" s="11">
        <v>4.6714468767235697</v>
      </c>
      <c r="U1258" s="11">
        <v>4.6535788097045634</v>
      </c>
      <c r="V1258" s="11">
        <v>4.6354094175341398</v>
      </c>
      <c r="W1258" s="11">
        <v>4.6164625470059484</v>
      </c>
      <c r="X1258" s="11">
        <v>4.5961917878708558</v>
      </c>
      <c r="Y1258" s="11">
        <v>4.5743407597995773</v>
      </c>
      <c r="Z1258" s="11">
        <v>4.5509089009722343</v>
      </c>
      <c r="AA1258" s="11">
        <v>4.525906243412968</v>
      </c>
      <c r="AB1258" s="11">
        <v>4.4995237393335392</v>
      </c>
      <c r="AC1258" s="11">
        <v>4.4721161613404004</v>
      </c>
      <c r="AD1258" s="11">
        <v>4.4440441970554323</v>
      </c>
      <c r="AE1258" s="11">
        <v>4.4156685341005142</v>
      </c>
      <c r="AF1258" s="11">
        <v>4.3873498600975269</v>
      </c>
      <c r="AG1258" s="11">
        <v>4.3594488626683496</v>
      </c>
      <c r="AH1258" s="11">
        <v>4.3323262294348615</v>
      </c>
      <c r="AI1258" s="11">
        <v>4.306308699842547</v>
      </c>
      <c r="AJ1258" s="11">
        <v>4.2815067827056152</v>
      </c>
      <c r="AK1258" s="11">
        <v>4.2579461488924979</v>
      </c>
      <c r="AL1258" s="11">
        <v>4.2356522691494387</v>
      </c>
      <c r="AM1258" s="11">
        <v>4.2146506142226832</v>
      </c>
      <c r="AN1258" s="11">
        <v>4.1949666548584714</v>
      </c>
      <c r="AO1258" s="11">
        <v>4.176625861803049</v>
      </c>
      <c r="AP1258" s="11">
        <v>4.1596537058026595</v>
      </c>
      <c r="AQ1258" s="11">
        <v>4.1440528425506162</v>
      </c>
      <c r="AR1258" s="11">
        <v>4.1297087937483479</v>
      </c>
      <c r="AS1258" s="11">
        <v>4.1164695936322788</v>
      </c>
      <c r="AT1258" s="11">
        <v>4.1041832596058061</v>
      </c>
      <c r="AU1258" s="11">
        <v>4.0926978090723178</v>
      </c>
      <c r="AV1258" s="11">
        <v>4.0818612594352111</v>
      </c>
      <c r="AW1258" s="11">
        <v>4.071521628097881</v>
      </c>
      <c r="AX1258" s="11">
        <v>4.0615459194441383</v>
      </c>
      <c r="AY1258" s="11">
        <v>4.0519122488055057</v>
      </c>
    </row>
    <row r="1259" spans="1:51">
      <c r="A1259" s="5">
        <v>38287</v>
      </c>
      <c r="B1259" s="11">
        <v>4.5371185393025755</v>
      </c>
      <c r="C1259" s="11">
        <v>4.387728025679392</v>
      </c>
      <c r="D1259" s="11">
        <v>4.4128829934559768</v>
      </c>
      <c r="E1259" s="11">
        <v>4.5080520022537058</v>
      </c>
      <c r="F1259" s="11">
        <v>4.593662169814781</v>
      </c>
      <c r="G1259" s="11">
        <v>4.659891641109688</v>
      </c>
      <c r="H1259" s="11">
        <v>4.7099576662236338</v>
      </c>
      <c r="I1259" s="11">
        <v>4.7469478165451289</v>
      </c>
      <c r="J1259" s="11">
        <v>4.7728705421782038</v>
      </c>
      <c r="K1259" s="11">
        <v>4.788971771156084</v>
      </c>
      <c r="L1259" s="11">
        <v>4.7961590048588558</v>
      </c>
      <c r="M1259" s="11">
        <v>4.7955393603159724</v>
      </c>
      <c r="N1259" s="11">
        <v>4.7883784570507109</v>
      </c>
      <c r="O1259" s="11">
        <v>4.7761963295724978</v>
      </c>
      <c r="P1259" s="11">
        <v>4.7604896157107559</v>
      </c>
      <c r="Q1259" s="11">
        <v>4.7427890250415947</v>
      </c>
      <c r="R1259" s="11">
        <v>4.7242920580134617</v>
      </c>
      <c r="S1259" s="11">
        <v>4.7056879693354094</v>
      </c>
      <c r="T1259" s="11">
        <v>4.6874582623472092</v>
      </c>
      <c r="U1259" s="11">
        <v>4.6693466096495735</v>
      </c>
      <c r="V1259" s="11">
        <v>4.6509055471788301</v>
      </c>
      <c r="W1259" s="11">
        <v>4.6316497166919106</v>
      </c>
      <c r="X1259" s="11">
        <v>4.6110228555962598</v>
      </c>
      <c r="Y1259" s="11">
        <v>4.5887739012543571</v>
      </c>
      <c r="Z1259" s="11">
        <v>4.5649136688879395</v>
      </c>
      <c r="AA1259" s="11">
        <v>4.5394636254683851</v>
      </c>
      <c r="AB1259" s="11">
        <v>4.5126244655027969</v>
      </c>
      <c r="AC1259" s="11">
        <v>4.4847568833210865</v>
      </c>
      <c r="AD1259" s="11">
        <v>4.4562271919539826</v>
      </c>
      <c r="AE1259" s="11">
        <v>4.4274017044322163</v>
      </c>
      <c r="AF1259" s="11">
        <v>4.3986467337865172</v>
      </c>
      <c r="AG1259" s="11">
        <v>4.3703285930476143</v>
      </c>
      <c r="AH1259" s="11">
        <v>4.3428135952462377</v>
      </c>
      <c r="AI1259" s="11">
        <v>4.3164325847693874</v>
      </c>
      <c r="AJ1259" s="11">
        <v>4.2912943069808014</v>
      </c>
      <c r="AK1259" s="11">
        <v>4.267421720388338</v>
      </c>
      <c r="AL1259" s="11">
        <v>4.2448375996081325</v>
      </c>
      <c r="AM1259" s="11">
        <v>4.2235647192563182</v>
      </c>
      <c r="AN1259" s="11">
        <v>4.2036258539490303</v>
      </c>
      <c r="AO1259" s="11">
        <v>4.1850437783024041</v>
      </c>
      <c r="AP1259" s="11">
        <v>4.1678412669325748</v>
      </c>
      <c r="AQ1259" s="11">
        <v>4.1520181219227421</v>
      </c>
      <c r="AR1259" s="11">
        <v>4.1374581629105771</v>
      </c>
      <c r="AS1259" s="11">
        <v>4.1240086904430244</v>
      </c>
      <c r="AT1259" s="11">
        <v>4.1115169915325183</v>
      </c>
      <c r="AU1259" s="11">
        <v>4.0998303531914946</v>
      </c>
      <c r="AV1259" s="11">
        <v>4.0887960624323902</v>
      </c>
      <c r="AW1259" s="11">
        <v>4.0782614062676439</v>
      </c>
      <c r="AX1259" s="11">
        <v>4.068093039923447</v>
      </c>
      <c r="AY1259" s="11">
        <v>4.0582690698306907</v>
      </c>
    </row>
    <row r="1260" spans="1:51">
      <c r="A1260" s="5">
        <v>38288</v>
      </c>
      <c r="B1260" s="11">
        <v>4.5794164026251698</v>
      </c>
      <c r="C1260" s="11">
        <v>4.4348014274538823</v>
      </c>
      <c r="D1260" s="11">
        <v>4.4569549490518767</v>
      </c>
      <c r="E1260" s="11">
        <v>4.5482534656187079</v>
      </c>
      <c r="F1260" s="11">
        <v>4.6314810773254536</v>
      </c>
      <c r="G1260" s="11">
        <v>4.6967072649959745</v>
      </c>
      <c r="H1260" s="11">
        <v>4.7466711826530696</v>
      </c>
      <c r="I1260" s="11">
        <v>4.7839731314442027</v>
      </c>
      <c r="J1260" s="11">
        <v>4.8102140693796152</v>
      </c>
      <c r="K1260" s="11">
        <v>4.8263970693454139</v>
      </c>
      <c r="L1260" s="11">
        <v>4.8333343565163052</v>
      </c>
      <c r="M1260" s="11">
        <v>4.8321192525540901</v>
      </c>
      <c r="N1260" s="11">
        <v>4.8240373373660912</v>
      </c>
      <c r="O1260" s="11">
        <v>4.8106564650746657</v>
      </c>
      <c r="P1260" s="11">
        <v>4.7935418639752703</v>
      </c>
      <c r="Q1260" s="11">
        <v>4.7743056759320028</v>
      </c>
      <c r="R1260" s="11">
        <v>4.754213455550091</v>
      </c>
      <c r="S1260" s="11">
        <v>4.7340121771867265</v>
      </c>
      <c r="T1260" s="11">
        <v>4.7142318143483681</v>
      </c>
      <c r="U1260" s="11">
        <v>4.6946407184312564</v>
      </c>
      <c r="V1260" s="11">
        <v>4.6748083243811314</v>
      </c>
      <c r="W1260" s="11">
        <v>4.6542519471828943</v>
      </c>
      <c r="X1260" s="11">
        <v>4.6324112730434885</v>
      </c>
      <c r="Y1260" s="11">
        <v>4.6090251269017264</v>
      </c>
      <c r="Z1260" s="11">
        <v>4.5840908034546413</v>
      </c>
      <c r="AA1260" s="11">
        <v>4.5576165371570356</v>
      </c>
      <c r="AB1260" s="11">
        <v>4.5297928757481856</v>
      </c>
      <c r="AC1260" s="11">
        <v>4.5009708260788397</v>
      </c>
      <c r="AD1260" s="11">
        <v>4.4715068734946319</v>
      </c>
      <c r="AE1260" s="11">
        <v>4.4417575033411927</v>
      </c>
      <c r="AF1260" s="11">
        <v>4.4120792009641585</v>
      </c>
      <c r="AG1260" s="11">
        <v>4.3828284517091616</v>
      </c>
      <c r="AH1260" s="11">
        <v>4.3543617409218331</v>
      </c>
      <c r="AI1260" s="11">
        <v>4.3270010145638569</v>
      </c>
      <c r="AJ1260" s="11">
        <v>4.3008555819522529</v>
      </c>
      <c r="AK1260" s="11">
        <v>4.2759538992272388</v>
      </c>
      <c r="AL1260" s="11">
        <v>4.2523242656606532</v>
      </c>
      <c r="AM1260" s="11">
        <v>4.2299949805243342</v>
      </c>
      <c r="AN1260" s="11">
        <v>4.2089943430901195</v>
      </c>
      <c r="AO1260" s="11">
        <v>4.189350652629849</v>
      </c>
      <c r="AP1260" s="11">
        <v>4.1710922084153585</v>
      </c>
      <c r="AQ1260" s="11">
        <v>4.1542237983318779</v>
      </c>
      <c r="AR1260" s="11">
        <v>4.138633477133947</v>
      </c>
      <c r="AS1260" s="11">
        <v>4.1241731392318153</v>
      </c>
      <c r="AT1260" s="11">
        <v>4.1106946681421537</v>
      </c>
      <c r="AU1260" s="11">
        <v>4.0980499473816288</v>
      </c>
      <c r="AV1260" s="11">
        <v>4.0860908604669079</v>
      </c>
      <c r="AW1260" s="11">
        <v>4.0746692909146596</v>
      </c>
      <c r="AX1260" s="11">
        <v>4.0636557982680976</v>
      </c>
      <c r="AY1260" s="11">
        <v>4.0530266214260511</v>
      </c>
    </row>
    <row r="1261" spans="1:51">
      <c r="A1261" s="5">
        <v>38289</v>
      </c>
      <c r="B1261" s="11">
        <v>4.57625504555131</v>
      </c>
      <c r="C1261" s="11">
        <v>4.4251258272808558</v>
      </c>
      <c r="D1261" s="11">
        <v>4.4356165119689157</v>
      </c>
      <c r="E1261" s="11">
        <v>4.5241955591389429</v>
      </c>
      <c r="F1261" s="11">
        <v>4.6081629821131527</v>
      </c>
      <c r="G1261" s="11">
        <v>4.6751196740590224</v>
      </c>
      <c r="H1261" s="11">
        <v>4.7270144742176994</v>
      </c>
      <c r="I1261" s="11">
        <v>4.7661921622906567</v>
      </c>
      <c r="J1261" s="11">
        <v>4.7941130569199357</v>
      </c>
      <c r="K1261" s="11">
        <v>4.8117513147227386</v>
      </c>
      <c r="L1261" s="11">
        <v>4.8199255833901358</v>
      </c>
      <c r="M1261" s="11">
        <v>4.8197784350043138</v>
      </c>
      <c r="N1261" s="11">
        <v>4.8126608168963037</v>
      </c>
      <c r="O1261" s="11">
        <v>4.8002083160196358</v>
      </c>
      <c r="P1261" s="11">
        <v>4.7840212027070468</v>
      </c>
      <c r="Q1261" s="11">
        <v>4.7657270914363847</v>
      </c>
      <c r="R1261" s="11">
        <v>4.7465615873336811</v>
      </c>
      <c r="S1261" s="11">
        <v>4.7272375091987326</v>
      </c>
      <c r="T1261" s="11">
        <v>4.7082455494166435</v>
      </c>
      <c r="U1261" s="11">
        <v>4.6893275906270953</v>
      </c>
      <c r="V1261" s="11">
        <v>4.6700435981447299</v>
      </c>
      <c r="W1261" s="11">
        <v>4.6499185832098648</v>
      </c>
      <c r="X1261" s="11">
        <v>4.6284058001409782</v>
      </c>
      <c r="Y1261" s="11">
        <v>4.6052676359298781</v>
      </c>
      <c r="Z1261" s="11">
        <v>4.580513212635771</v>
      </c>
      <c r="AA1261" s="11">
        <v>4.5541630205983754</v>
      </c>
      <c r="AB1261" s="11">
        <v>4.526420315641837</v>
      </c>
      <c r="AC1261" s="11">
        <v>4.4976424938000399</v>
      </c>
      <c r="AD1261" s="11">
        <v>4.4681917774894071</v>
      </c>
      <c r="AE1261" s="11">
        <v>4.438430389126359</v>
      </c>
      <c r="AF1261" s="11">
        <v>4.4087205511273204</v>
      </c>
      <c r="AG1261" s="11">
        <v>4.3794244859087152</v>
      </c>
      <c r="AH1261" s="11">
        <v>4.3509044158869665</v>
      </c>
      <c r="AI1261" s="11">
        <v>4.3234857340719905</v>
      </c>
      <c r="AJ1261" s="11">
        <v>4.2972783094506983</v>
      </c>
      <c r="AK1261" s="11">
        <v>4.2723138460974885</v>
      </c>
      <c r="AL1261" s="11">
        <v>4.2486239386865616</v>
      </c>
      <c r="AM1261" s="11">
        <v>4.2262401818921198</v>
      </c>
      <c r="AN1261" s="11">
        <v>4.2051941703883653</v>
      </c>
      <c r="AO1261" s="11">
        <v>4.1855174988495003</v>
      </c>
      <c r="AP1261" s="11">
        <v>4.1672417619497253</v>
      </c>
      <c r="AQ1261" s="11">
        <v>4.1503733112973649</v>
      </c>
      <c r="AR1261" s="11">
        <v>4.134799288792931</v>
      </c>
      <c r="AS1261" s="11">
        <v>4.1203716799292227</v>
      </c>
      <c r="AT1261" s="11">
        <v>4.1069424651509099</v>
      </c>
      <c r="AU1261" s="11">
        <v>4.0943636249026598</v>
      </c>
      <c r="AV1261" s="11">
        <v>4.0824871396291424</v>
      </c>
      <c r="AW1261" s="11">
        <v>4.0711649897750295</v>
      </c>
      <c r="AX1261" s="11">
        <v>4.0602686177030449</v>
      </c>
      <c r="AY1261" s="11">
        <v>4.0497742058103787</v>
      </c>
    </row>
    <row r="1262" spans="1:51">
      <c r="A1262" s="5">
        <v>38292</v>
      </c>
      <c r="B1262" s="11">
        <v>4.5792826377936269</v>
      </c>
      <c r="C1262" s="11">
        <v>4.4205057205663607</v>
      </c>
      <c r="D1262" s="11">
        <v>4.4328021284113683</v>
      </c>
      <c r="E1262" s="11">
        <v>4.5243521322420923</v>
      </c>
      <c r="F1262" s="11">
        <v>4.6109028481224277</v>
      </c>
      <c r="G1262" s="11">
        <v>4.6800842794506208</v>
      </c>
      <c r="H1262" s="11">
        <v>4.7338646605643033</v>
      </c>
      <c r="I1262" s="11">
        <v>4.774568575035242</v>
      </c>
      <c r="J1262" s="11">
        <v>4.8035907783312606</v>
      </c>
      <c r="K1262" s="11">
        <v>4.8218748277028265</v>
      </c>
      <c r="L1262" s="11">
        <v>4.8302681638517306</v>
      </c>
      <c r="M1262" s="11">
        <v>4.8299703044976727</v>
      </c>
      <c r="N1262" s="11">
        <v>4.8224021997063558</v>
      </c>
      <c r="O1262" s="11">
        <v>4.8092915200881317</v>
      </c>
      <c r="P1262" s="11">
        <v>4.7923256780789192</v>
      </c>
      <c r="Q1262" s="11">
        <v>4.7732159960395961</v>
      </c>
      <c r="R1262" s="11">
        <v>4.7532529342228633</v>
      </c>
      <c r="S1262" s="11">
        <v>4.7331857493685066</v>
      </c>
      <c r="T1262" s="11">
        <v>4.7135320510551155</v>
      </c>
      <c r="U1262" s="11">
        <v>4.6940389650699874</v>
      </c>
      <c r="V1262" s="11">
        <v>4.6742672778767798</v>
      </c>
      <c r="W1262" s="11">
        <v>4.6537367690696518</v>
      </c>
      <c r="X1262" s="11">
        <v>4.631891311237931</v>
      </c>
      <c r="Y1262" s="11">
        <v>4.6084860660284672</v>
      </c>
      <c r="Z1262" s="11">
        <v>4.5835228870205027</v>
      </c>
      <c r="AA1262" s="11">
        <v>4.5570153190276086</v>
      </c>
      <c r="AB1262" s="11">
        <v>4.5291622330148575</v>
      </c>
      <c r="AC1262" s="11">
        <v>4.5003165906913729</v>
      </c>
      <c r="AD1262" s="11">
        <v>4.4708360378642062</v>
      </c>
      <c r="AE1262" s="11">
        <v>4.4410782203404091</v>
      </c>
      <c r="AF1262" s="11">
        <v>4.4114007839270277</v>
      </c>
      <c r="AG1262" s="11">
        <v>4.3821613744311128</v>
      </c>
      <c r="AH1262" s="11">
        <v>4.3537176376597149</v>
      </c>
      <c r="AI1262" s="11">
        <v>4.3263900608440498</v>
      </c>
      <c r="AJ1262" s="11">
        <v>4.3002853082934065</v>
      </c>
      <c r="AK1262" s="11">
        <v>4.2754337151369599</v>
      </c>
      <c r="AL1262" s="11">
        <v>4.2518655216947865</v>
      </c>
      <c r="AM1262" s="11">
        <v>4.2296109682869627</v>
      </c>
      <c r="AN1262" s="11">
        <v>4.2087002952335633</v>
      </c>
      <c r="AO1262" s="11">
        <v>4.1891637428546655</v>
      </c>
      <c r="AP1262" s="11">
        <v>4.1710315514703442</v>
      </c>
      <c r="AQ1262" s="11">
        <v>4.1543084056105881</v>
      </c>
      <c r="AR1262" s="11">
        <v>4.1388802964987388</v>
      </c>
      <c r="AS1262" s="11">
        <v>4.1245987819429439</v>
      </c>
      <c r="AT1262" s="11">
        <v>4.1113154160899823</v>
      </c>
      <c r="AU1262" s="11">
        <v>4.0988817530866308</v>
      </c>
      <c r="AV1262" s="11">
        <v>4.0871493470796691</v>
      </c>
      <c r="AW1262" s="11">
        <v>4.0759697522158769</v>
      </c>
      <c r="AX1262" s="11">
        <v>4.065214370853643</v>
      </c>
      <c r="AY1262" s="11">
        <v>4.0548596602697904</v>
      </c>
    </row>
    <row r="1263" spans="1:51">
      <c r="A1263" s="5">
        <v>38293</v>
      </c>
      <c r="B1263" s="11">
        <v>4.6283820790544192</v>
      </c>
      <c r="C1263" s="11">
        <v>4.5072376761256061</v>
      </c>
      <c r="D1263" s="11">
        <v>4.5233498899538667</v>
      </c>
      <c r="E1263" s="11">
        <v>4.6077831333333252</v>
      </c>
      <c r="F1263" s="11">
        <v>4.6874739721799514</v>
      </c>
      <c r="G1263" s="11">
        <v>4.7519749807564038</v>
      </c>
      <c r="H1263" s="11">
        <v>4.803104518124651</v>
      </c>
      <c r="I1263" s="11">
        <v>4.8426177935873245</v>
      </c>
      <c r="J1263" s="11">
        <v>4.8712655764033181</v>
      </c>
      <c r="K1263" s="11">
        <v>4.8894889974677866</v>
      </c>
      <c r="L1263" s="11">
        <v>4.8978339851904522</v>
      </c>
      <c r="M1263" s="11">
        <v>4.8973070860902386</v>
      </c>
      <c r="N1263" s="11">
        <v>4.8891840175092209</v>
      </c>
      <c r="O1263" s="11">
        <v>4.8751093253089159</v>
      </c>
      <c r="P1263" s="11">
        <v>4.8567349747588136</v>
      </c>
      <c r="Q1263" s="11">
        <v>4.835777272328734</v>
      </c>
      <c r="R1263" s="11">
        <v>4.8135725316865621</v>
      </c>
      <c r="S1263" s="11">
        <v>4.7909247740747265</v>
      </c>
      <c r="T1263" s="11">
        <v>4.7684053696451043</v>
      </c>
      <c r="U1263" s="11">
        <v>4.745822307125219</v>
      </c>
      <c r="V1263" s="11">
        <v>4.7228034371853926</v>
      </c>
      <c r="W1263" s="11">
        <v>4.6989411084893709</v>
      </c>
      <c r="X1263" s="11">
        <v>4.6737450725731868</v>
      </c>
      <c r="Y1263" s="11">
        <v>4.6470446275827673</v>
      </c>
      <c r="Z1263" s="11">
        <v>4.6189236072624489</v>
      </c>
      <c r="AA1263" s="11">
        <v>4.5894753050794304</v>
      </c>
      <c r="AB1263" s="11">
        <v>4.5589382105846763</v>
      </c>
      <c r="AC1263" s="11">
        <v>4.5276698302641982</v>
      </c>
      <c r="AD1263" s="11">
        <v>4.4960311816007907</v>
      </c>
      <c r="AE1263" s="11">
        <v>4.4643832820772511</v>
      </c>
      <c r="AF1263" s="11">
        <v>4.4330871491763704</v>
      </c>
      <c r="AG1263" s="11">
        <v>4.4025038003809494</v>
      </c>
      <c r="AH1263" s="11">
        <v>4.3729942531737791</v>
      </c>
      <c r="AI1263" s="11">
        <v>4.3448782654656632</v>
      </c>
      <c r="AJ1263" s="11">
        <v>4.318242125533069</v>
      </c>
      <c r="AK1263" s="11">
        <v>4.2930900919719166</v>
      </c>
      <c r="AL1263" s="11">
        <v>4.269426333503465</v>
      </c>
      <c r="AM1263" s="11">
        <v>4.2472550188489686</v>
      </c>
      <c r="AN1263" s="11">
        <v>4.2265803167296854</v>
      </c>
      <c r="AO1263" s="11">
        <v>4.2074063958668724</v>
      </c>
      <c r="AP1263" s="11">
        <v>4.1897374249817849</v>
      </c>
      <c r="AQ1263" s="11">
        <v>4.173554149914982</v>
      </c>
      <c r="AR1263" s="11">
        <v>4.1587303244784275</v>
      </c>
      <c r="AS1263" s="11">
        <v>4.1451091704559806</v>
      </c>
      <c r="AT1263" s="11">
        <v>4.1325339073156258</v>
      </c>
      <c r="AU1263" s="11">
        <v>4.1208477545253519</v>
      </c>
      <c r="AV1263" s="11">
        <v>4.1098939315531444</v>
      </c>
      <c r="AW1263" s="11">
        <v>4.0995156578669905</v>
      </c>
      <c r="AX1263" s="11">
        <v>4.0895769064384906</v>
      </c>
      <c r="AY1263" s="11">
        <v>4.0800496858257107</v>
      </c>
    </row>
    <row r="1264" spans="1:51">
      <c r="A1264" s="5">
        <v>38294</v>
      </c>
      <c r="B1264" s="11">
        <v>4.6506538134947064</v>
      </c>
      <c r="C1264" s="11">
        <v>4.4947050780615676</v>
      </c>
      <c r="D1264" s="11">
        <v>4.4980598043581717</v>
      </c>
      <c r="E1264" s="11">
        <v>4.5818111958867593</v>
      </c>
      <c r="F1264" s="11">
        <v>4.6630963144084712</v>
      </c>
      <c r="G1264" s="11">
        <v>4.7293315480864777</v>
      </c>
      <c r="H1264" s="11">
        <v>4.7818494600244312</v>
      </c>
      <c r="I1264" s="11">
        <v>4.8223424698255322</v>
      </c>
      <c r="J1264" s="11">
        <v>4.8515991183208111</v>
      </c>
      <c r="K1264" s="11">
        <v>4.8701207244248934</v>
      </c>
      <c r="L1264" s="11">
        <v>4.8785282135015589</v>
      </c>
      <c r="M1264" s="11">
        <v>4.8778893579748841</v>
      </c>
      <c r="N1264" s="11">
        <v>4.86953126499023</v>
      </c>
      <c r="O1264" s="11">
        <v>4.8551370905154156</v>
      </c>
      <c r="P1264" s="11">
        <v>4.8363730691366875</v>
      </c>
      <c r="Q1264" s="11">
        <v>4.8149535369815224</v>
      </c>
      <c r="R1264" s="11">
        <v>4.792198814110777</v>
      </c>
      <c r="S1264" s="11">
        <v>4.7689051180498767</v>
      </c>
      <c r="T1264" s="11">
        <v>4.7456355409778963</v>
      </c>
      <c r="U1264" s="11">
        <v>4.7221980005893283</v>
      </c>
      <c r="V1264" s="11">
        <v>4.6982271164014202</v>
      </c>
      <c r="W1264" s="11">
        <v>4.6733286782789278</v>
      </c>
      <c r="X1264" s="11">
        <v>4.6470285162205442</v>
      </c>
      <c r="Y1264" s="11">
        <v>4.6191854656607578</v>
      </c>
      <c r="Z1264" s="11">
        <v>4.589913753607104</v>
      </c>
      <c r="AA1264" s="11">
        <v>4.5593364338279061</v>
      </c>
      <c r="AB1264" s="11">
        <v>4.5277094736120667</v>
      </c>
      <c r="AC1264" s="11">
        <v>4.4953962472599889</v>
      </c>
      <c r="AD1264" s="11">
        <v>4.4627632026919946</v>
      </c>
      <c r="AE1264" s="11">
        <v>4.4301767878284037</v>
      </c>
      <c r="AF1264" s="11">
        <v>4.3980034505895409</v>
      </c>
      <c r="AG1264" s="11">
        <v>4.3666096388957252</v>
      </c>
      <c r="AH1264" s="11">
        <v>4.3363618006672793</v>
      </c>
      <c r="AI1264" s="11">
        <v>4.3075832774451168</v>
      </c>
      <c r="AJ1264" s="11">
        <v>4.2803575422755245</v>
      </c>
      <c r="AK1264" s="11">
        <v>4.2546851208824652</v>
      </c>
      <c r="AL1264" s="11">
        <v>4.2305664593616523</v>
      </c>
      <c r="AM1264" s="11">
        <v>4.2080020038088044</v>
      </c>
      <c r="AN1264" s="11">
        <v>4.1869922003196338</v>
      </c>
      <c r="AO1264" s="11">
        <v>4.1675374949898574</v>
      </c>
      <c r="AP1264" s="11">
        <v>4.149638333915191</v>
      </c>
      <c r="AQ1264" s="11">
        <v>4.1332717623712947</v>
      </c>
      <c r="AR1264" s="11">
        <v>4.1183096966466373</v>
      </c>
      <c r="AS1264" s="11">
        <v>4.1045945431660416</v>
      </c>
      <c r="AT1264" s="11">
        <v>4.0919687068309329</v>
      </c>
      <c r="AU1264" s="11">
        <v>4.0802745925427386</v>
      </c>
      <c r="AV1264" s="11">
        <v>4.0693546052028813</v>
      </c>
      <c r="AW1264" s="11">
        <v>4.0590511497127864</v>
      </c>
      <c r="AX1264" s="11">
        <v>4.0492273133205705</v>
      </c>
      <c r="AY1264" s="11">
        <v>4.0398520763032266</v>
      </c>
    </row>
    <row r="1265" spans="1:51">
      <c r="A1265" s="5">
        <v>38295</v>
      </c>
      <c r="B1265" s="11">
        <v>4.6183565640416342</v>
      </c>
      <c r="C1265" s="11">
        <v>4.4630048470299126</v>
      </c>
      <c r="D1265" s="11">
        <v>4.462668414272132</v>
      </c>
      <c r="E1265" s="11">
        <v>4.5414514051581412</v>
      </c>
      <c r="F1265" s="11">
        <v>4.6174585428592856</v>
      </c>
      <c r="G1265" s="11">
        <v>4.6784175666995944</v>
      </c>
      <c r="H1265" s="11">
        <v>4.7259020204959388</v>
      </c>
      <c r="I1265" s="11">
        <v>4.7617958695736764</v>
      </c>
      <c r="J1265" s="11">
        <v>4.7871520292077454</v>
      </c>
      <c r="K1265" s="11">
        <v>4.8026889155085</v>
      </c>
      <c r="L1265" s="11">
        <v>4.8091796885322022</v>
      </c>
      <c r="M1265" s="11">
        <v>4.807742968766469</v>
      </c>
      <c r="N1265" s="11">
        <v>4.7996974034351521</v>
      </c>
      <c r="O1265" s="11">
        <v>4.7866273196966143</v>
      </c>
      <c r="P1265" s="11">
        <v>4.770037315118536</v>
      </c>
      <c r="Q1265" s="11">
        <v>4.7514370840864313</v>
      </c>
      <c r="R1265" s="11">
        <v>4.7319207843075102</v>
      </c>
      <c r="S1265" s="11">
        <v>4.7120874807927979</v>
      </c>
      <c r="T1265" s="11">
        <v>4.6923159394112295</v>
      </c>
      <c r="U1265" s="11">
        <v>4.6722809560188008</v>
      </c>
      <c r="V1265" s="11">
        <v>4.6515108637684168</v>
      </c>
      <c r="W1265" s="11">
        <v>4.6295404390950026</v>
      </c>
      <c r="X1265" s="11">
        <v>4.6058414679363677</v>
      </c>
      <c r="Y1265" s="11">
        <v>4.5802528233786681</v>
      </c>
      <c r="Z1265" s="11">
        <v>4.5528709679898212</v>
      </c>
      <c r="AA1265" s="11">
        <v>4.523803087402861</v>
      </c>
      <c r="AB1265" s="11">
        <v>4.4933173728952962</v>
      </c>
      <c r="AC1265" s="11">
        <v>4.4618102811246869</v>
      </c>
      <c r="AD1265" s="11">
        <v>4.4296818278566645</v>
      </c>
      <c r="AE1265" s="11">
        <v>4.3973320288568614</v>
      </c>
      <c r="AF1265" s="11">
        <v>4.3651608998909133</v>
      </c>
      <c r="AG1265" s="11">
        <v>4.333568456724449</v>
      </c>
      <c r="AH1265" s="11">
        <v>4.3029547151231053</v>
      </c>
      <c r="AI1265" s="11">
        <v>4.2736749105833205</v>
      </c>
      <c r="AJ1265" s="11">
        <v>4.2458392261319204</v>
      </c>
      <c r="AK1265" s="11">
        <v>4.2194744457188946</v>
      </c>
      <c r="AL1265" s="11">
        <v>4.1946072836610977</v>
      </c>
      <c r="AM1265" s="11">
        <v>4.1712644542753852</v>
      </c>
      <c r="AN1265" s="11">
        <v>4.1494726718786072</v>
      </c>
      <c r="AO1265" s="11">
        <v>4.1292586507876194</v>
      </c>
      <c r="AP1265" s="11">
        <v>4.1106491053192746</v>
      </c>
      <c r="AQ1265" s="11">
        <v>4.0936423844736582</v>
      </c>
      <c r="AR1265" s="11">
        <v>4.0781115044736183</v>
      </c>
      <c r="AS1265" s="11">
        <v>4.0638948763775362</v>
      </c>
      <c r="AT1265" s="11">
        <v>4.0508309101002036</v>
      </c>
      <c r="AU1265" s="11">
        <v>4.0387580155564127</v>
      </c>
      <c r="AV1265" s="11">
        <v>4.0275146026609576</v>
      </c>
      <c r="AW1265" s="11">
        <v>4.0169390813286281</v>
      </c>
      <c r="AX1265" s="11">
        <v>4.0068908935050356</v>
      </c>
      <c r="AY1265" s="11">
        <v>3.9973353947901873</v>
      </c>
    </row>
    <row r="1266" spans="1:51">
      <c r="A1266" s="5">
        <v>38296</v>
      </c>
      <c r="B1266" s="11">
        <v>4.6533482324292015</v>
      </c>
      <c r="C1266" s="11">
        <v>4.5312800969403915</v>
      </c>
      <c r="D1266" s="11">
        <v>4.5402157514493702</v>
      </c>
      <c r="E1266" s="11">
        <v>4.6140238376489489</v>
      </c>
      <c r="F1266" s="11">
        <v>4.6835765272133827</v>
      </c>
      <c r="G1266" s="11">
        <v>4.7397010959380257</v>
      </c>
      <c r="H1266" s="11">
        <v>4.7842009304634319</v>
      </c>
      <c r="I1266" s="11">
        <v>4.818456163461482</v>
      </c>
      <c r="J1266" s="11">
        <v>4.8428778435466375</v>
      </c>
      <c r="K1266" s="11">
        <v>4.8576529538515993</v>
      </c>
      <c r="L1266" s="11">
        <v>4.8632694336679281</v>
      </c>
      <c r="M1266" s="11">
        <v>4.8606972753737443</v>
      </c>
      <c r="N1266" s="11">
        <v>4.8511614177299611</v>
      </c>
      <c r="O1266" s="11">
        <v>4.8362165837266513</v>
      </c>
      <c r="P1266" s="11">
        <v>4.8173696580467498</v>
      </c>
      <c r="Q1266" s="11">
        <v>4.7961576220491313</v>
      </c>
      <c r="R1266" s="11">
        <v>4.7737111016384999</v>
      </c>
      <c r="S1266" s="11">
        <v>4.7506811673595113</v>
      </c>
      <c r="T1266" s="11">
        <v>4.7274922712034897</v>
      </c>
      <c r="U1266" s="11">
        <v>4.7038732242712014</v>
      </c>
      <c r="V1266" s="11">
        <v>4.6794168040553172</v>
      </c>
      <c r="W1266" s="11">
        <v>4.6537253987801304</v>
      </c>
      <c r="X1266" s="11">
        <v>4.6263320221834654</v>
      </c>
      <c r="Y1266" s="11">
        <v>4.5971501613091288</v>
      </c>
      <c r="Z1266" s="11">
        <v>4.5663498474519084</v>
      </c>
      <c r="AA1266" s="11">
        <v>4.5341096822470082</v>
      </c>
      <c r="AB1266" s="11">
        <v>4.5007297188531332</v>
      </c>
      <c r="AC1266" s="11">
        <v>4.466602705072285</v>
      </c>
      <c r="AD1266" s="11">
        <v>4.4321237274378849</v>
      </c>
      <c r="AE1266" s="11">
        <v>4.3976878724833544</v>
      </c>
      <c r="AF1266" s="11">
        <v>4.3636902267421087</v>
      </c>
      <c r="AG1266" s="11">
        <v>4.3305258767475703</v>
      </c>
      <c r="AH1266" s="11">
        <v>4.2985899090331579</v>
      </c>
      <c r="AI1266" s="11">
        <v>4.2682277438453706</v>
      </c>
      <c r="AJ1266" s="11">
        <v>4.2395262558499933</v>
      </c>
      <c r="AK1266" s="11">
        <v>4.2124884572411645</v>
      </c>
      <c r="AL1266" s="11">
        <v>4.1871173165340991</v>
      </c>
      <c r="AM1266" s="11">
        <v>4.1634158022440113</v>
      </c>
      <c r="AN1266" s="11">
        <v>4.1413868828861169</v>
      </c>
      <c r="AO1266" s="11">
        <v>4.1210335269756273</v>
      </c>
      <c r="AP1266" s="11">
        <v>4.1023587030277593</v>
      </c>
      <c r="AQ1266" s="11">
        <v>4.085339217913929</v>
      </c>
      <c r="AR1266" s="11">
        <v>4.0698418961028686</v>
      </c>
      <c r="AS1266" s="11">
        <v>4.0557046651816577</v>
      </c>
      <c r="AT1266" s="11">
        <v>4.0427654526127732</v>
      </c>
      <c r="AU1266" s="11">
        <v>4.030862185858691</v>
      </c>
      <c r="AV1266" s="11">
        <v>4.0198327923818891</v>
      </c>
      <c r="AW1266" s="11">
        <v>4.0095151996448424</v>
      </c>
      <c r="AX1266" s="11">
        <v>3.9997688995231542</v>
      </c>
      <c r="AY1266" s="11">
        <v>3.9905567258082737</v>
      </c>
    </row>
    <row r="1267" spans="1:51">
      <c r="A1267" s="5">
        <v>38299</v>
      </c>
      <c r="B1267" s="11">
        <v>4.6779466450208949</v>
      </c>
      <c r="C1267" s="11">
        <v>4.5307304084758764</v>
      </c>
      <c r="D1267" s="11">
        <v>4.5256321284218179</v>
      </c>
      <c r="E1267" s="11">
        <v>4.5979446669862813</v>
      </c>
      <c r="F1267" s="11">
        <v>4.6689846871721983</v>
      </c>
      <c r="G1267" s="11">
        <v>4.7269619227007187</v>
      </c>
      <c r="H1267" s="11">
        <v>4.7730139870495476</v>
      </c>
      <c r="I1267" s="11">
        <v>4.8083317253063509</v>
      </c>
      <c r="J1267" s="11">
        <v>4.8333003147714004</v>
      </c>
      <c r="K1267" s="11">
        <v>4.8481656559023767</v>
      </c>
      <c r="L1267" s="11">
        <v>4.853506153950863</v>
      </c>
      <c r="M1267" s="11">
        <v>4.8503838733989557</v>
      </c>
      <c r="N1267" s="11">
        <v>4.8401103209555787</v>
      </c>
      <c r="O1267" s="11">
        <v>4.8243077590819503</v>
      </c>
      <c r="P1267" s="11">
        <v>4.8045319420622219</v>
      </c>
      <c r="Q1267" s="11">
        <v>4.7823552209667541</v>
      </c>
      <c r="R1267" s="11">
        <v>4.7589182394921963</v>
      </c>
      <c r="S1267" s="11">
        <v>4.734881503197423</v>
      </c>
      <c r="T1267" s="11">
        <v>4.7106749970227462</v>
      </c>
      <c r="U1267" s="11">
        <v>4.6860305520593037</v>
      </c>
      <c r="V1267" s="11">
        <v>4.6605465569221289</v>
      </c>
      <c r="W1267" s="11">
        <v>4.633832697770651</v>
      </c>
      <c r="X1267" s="11">
        <v>4.6054353027496449</v>
      </c>
      <c r="Y1267" s="11">
        <v>4.5752761901395607</v>
      </c>
      <c r="Z1267" s="11">
        <v>4.5435214383949507</v>
      </c>
      <c r="AA1267" s="11">
        <v>4.5103460774158197</v>
      </c>
      <c r="AB1267" s="11">
        <v>4.476050429423811</v>
      </c>
      <c r="AC1267" s="11">
        <v>4.4410290835023973</v>
      </c>
      <c r="AD1267" s="11">
        <v>4.4056789307770829</v>
      </c>
      <c r="AE1267" s="11">
        <v>4.3703968623733696</v>
      </c>
      <c r="AF1267" s="11">
        <v>4.3355797694167624</v>
      </c>
      <c r="AG1267" s="11">
        <v>4.301624543032764</v>
      </c>
      <c r="AH1267" s="11">
        <v>4.2689280743468778</v>
      </c>
      <c r="AI1267" s="11">
        <v>4.2378371588624066</v>
      </c>
      <c r="AJ1267" s="11">
        <v>4.2084421038995217</v>
      </c>
      <c r="AK1267" s="11">
        <v>4.1807513492767718</v>
      </c>
      <c r="AL1267" s="11">
        <v>4.1547732991555302</v>
      </c>
      <c r="AM1267" s="11">
        <v>4.1305163576971653</v>
      </c>
      <c r="AN1267" s="11">
        <v>4.1079889290630476</v>
      </c>
      <c r="AO1267" s="11">
        <v>4.0871994174145456</v>
      </c>
      <c r="AP1267" s="11">
        <v>4.0681562269130316</v>
      </c>
      <c r="AQ1267" s="11">
        <v>4.0508396116047498</v>
      </c>
      <c r="AR1267" s="11">
        <v>4.0351134296284039</v>
      </c>
      <c r="AS1267" s="11">
        <v>4.0208114595221565</v>
      </c>
      <c r="AT1267" s="11">
        <v>4.0077674797842029</v>
      </c>
      <c r="AU1267" s="11">
        <v>3.9958152689127511</v>
      </c>
      <c r="AV1267" s="11">
        <v>3.9847886054059964</v>
      </c>
      <c r="AW1267" s="11">
        <v>3.9745212677621407</v>
      </c>
      <c r="AX1267" s="11">
        <v>3.9648690548258392</v>
      </c>
      <c r="AY1267" s="11">
        <v>3.9557915667647658</v>
      </c>
    </row>
    <row r="1268" spans="1:51">
      <c r="A1268" s="5">
        <v>38300</v>
      </c>
      <c r="B1268" s="11">
        <v>4.6748343107398327</v>
      </c>
      <c r="C1268" s="11">
        <v>4.5120542954535425</v>
      </c>
      <c r="D1268" s="11">
        <v>4.4994217197405071</v>
      </c>
      <c r="E1268" s="11">
        <v>4.5700395282966859</v>
      </c>
      <c r="F1268" s="11">
        <v>4.640761438755562</v>
      </c>
      <c r="G1268" s="11">
        <v>4.6984642894537352</v>
      </c>
      <c r="H1268" s="11">
        <v>4.7440003782367821</v>
      </c>
      <c r="I1268" s="11">
        <v>4.7785771814947751</v>
      </c>
      <c r="J1268" s="11">
        <v>4.8027316975586283</v>
      </c>
      <c r="K1268" s="11">
        <v>4.8168730753888278</v>
      </c>
      <c r="L1268" s="11">
        <v>4.8216926931367006</v>
      </c>
      <c r="M1268" s="11">
        <v>4.8183197445187025</v>
      </c>
      <c r="N1268" s="11">
        <v>4.8081060622318734</v>
      </c>
      <c r="O1268" s="11">
        <v>4.7926691335737921</v>
      </c>
      <c r="P1268" s="11">
        <v>4.7735342851845806</v>
      </c>
      <c r="Q1268" s="11">
        <v>4.7522272166603683</v>
      </c>
      <c r="R1268" s="11">
        <v>4.7298313344633947</v>
      </c>
      <c r="S1268" s="11">
        <v>4.7069643715679614</v>
      </c>
      <c r="T1268" s="11">
        <v>4.6840131053576926</v>
      </c>
      <c r="U1268" s="11">
        <v>4.6606737643029188</v>
      </c>
      <c r="V1268" s="11">
        <v>4.6365138701053228</v>
      </c>
      <c r="W1268" s="11">
        <v>4.6111142701519867</v>
      </c>
      <c r="X1268" s="11">
        <v>4.583989011916751</v>
      </c>
      <c r="Y1268" s="11">
        <v>4.555048328671182</v>
      </c>
      <c r="Z1268" s="11">
        <v>4.524455565420185</v>
      </c>
      <c r="AA1268" s="11">
        <v>4.4923833114715404</v>
      </c>
      <c r="AB1268" s="11">
        <v>4.4591314045618322</v>
      </c>
      <c r="AC1268" s="11">
        <v>4.4250940588964447</v>
      </c>
      <c r="AD1268" s="11">
        <v>4.3906677183155791</v>
      </c>
      <c r="AE1268" s="11">
        <v>4.3562488266594324</v>
      </c>
      <c r="AF1268" s="11">
        <v>4.3222338277682066</v>
      </c>
      <c r="AG1268" s="11">
        <v>4.2890191654821033</v>
      </c>
      <c r="AH1268" s="11">
        <v>4.2570012836413209</v>
      </c>
      <c r="AI1268" s="11">
        <v>4.2265254897238993</v>
      </c>
      <c r="AJ1268" s="11">
        <v>4.197679577367543</v>
      </c>
      <c r="AK1268" s="11">
        <v>4.1704704595929547</v>
      </c>
      <c r="AL1268" s="11">
        <v>4.1449050203502775</v>
      </c>
      <c r="AM1268" s="11">
        <v>4.1209901435896557</v>
      </c>
      <c r="AN1268" s="11">
        <v>4.0987327132612297</v>
      </c>
      <c r="AO1268" s="11">
        <v>4.0781396133151464</v>
      </c>
      <c r="AP1268" s="11">
        <v>4.0592177277015447</v>
      </c>
      <c r="AQ1268" s="11">
        <v>4.0419463341148472</v>
      </c>
      <c r="AR1268" s="11">
        <v>4.0261924396912185</v>
      </c>
      <c r="AS1268" s="11">
        <v>4.0117945148594565</v>
      </c>
      <c r="AT1268" s="11">
        <v>3.9985910300434488</v>
      </c>
      <c r="AU1268" s="11">
        <v>3.9864204556670826</v>
      </c>
      <c r="AV1268" s="11">
        <v>3.9751212621542402</v>
      </c>
      <c r="AW1268" s="11">
        <v>3.9645319199288096</v>
      </c>
      <c r="AX1268" s="11">
        <v>3.9545130945100979</v>
      </c>
      <c r="AY1268" s="11">
        <v>3.9450283674237396</v>
      </c>
    </row>
    <row r="1269" spans="1:51">
      <c r="A1269" s="5">
        <v>38301</v>
      </c>
      <c r="B1269" s="11">
        <v>4.6105959446649507</v>
      </c>
      <c r="C1269" s="11">
        <v>4.4505016895733718</v>
      </c>
      <c r="D1269" s="11">
        <v>4.453512700965983</v>
      </c>
      <c r="E1269" s="11">
        <v>4.5366474720972754</v>
      </c>
      <c r="F1269" s="11">
        <v>4.6174326344145982</v>
      </c>
      <c r="G1269" s="11">
        <v>4.6835142081039898</v>
      </c>
      <c r="H1269" s="11">
        <v>4.7361480393344815</v>
      </c>
      <c r="I1269" s="11">
        <v>4.7767822832677922</v>
      </c>
      <c r="J1269" s="11">
        <v>4.8060952632835408</v>
      </c>
      <c r="K1269" s="11">
        <v>4.8245643681057349</v>
      </c>
      <c r="L1269" s="11">
        <v>4.8329059594818533</v>
      </c>
      <c r="M1269" s="11">
        <v>4.8323070709616678</v>
      </c>
      <c r="N1269" s="11">
        <v>4.8242006757765612</v>
      </c>
      <c r="O1269" s="11">
        <v>4.8103282779631744</v>
      </c>
      <c r="P1269" s="11">
        <v>4.7923630209735029</v>
      </c>
      <c r="Q1269" s="11">
        <v>4.7719967095380973</v>
      </c>
      <c r="R1269" s="11">
        <v>4.7504570699126596</v>
      </c>
      <c r="S1269" s="11">
        <v>4.7284832540655266</v>
      </c>
      <c r="T1269" s="11">
        <v>4.70656243155904</v>
      </c>
      <c r="U1269" s="11">
        <v>4.684438071750729</v>
      </c>
      <c r="V1269" s="11">
        <v>4.6617021067600231</v>
      </c>
      <c r="W1269" s="11">
        <v>4.6379240312887715</v>
      </c>
      <c r="X1269" s="11">
        <v>4.6125979023362307</v>
      </c>
      <c r="Y1269" s="11">
        <v>4.585582583140198</v>
      </c>
      <c r="Z1269" s="11">
        <v>4.5569729948113764</v>
      </c>
      <c r="AA1269" s="11">
        <v>4.5268756029624617</v>
      </c>
      <c r="AB1269" s="11">
        <v>4.4955540561023408</v>
      </c>
      <c r="AC1269" s="11">
        <v>4.4633869203818533</v>
      </c>
      <c r="AD1269" s="11">
        <v>4.4307553870972072</v>
      </c>
      <c r="AE1269" s="11">
        <v>4.3980406475446117</v>
      </c>
      <c r="AF1269" s="11">
        <v>4.3656238930202784</v>
      </c>
      <c r="AG1269" s="11">
        <v>4.3338863148204148</v>
      </c>
      <c r="AH1269" s="11">
        <v>4.3032091042412315</v>
      </c>
      <c r="AI1269" s="11">
        <v>4.2739248268562342</v>
      </c>
      <c r="AJ1269" s="11">
        <v>4.246125196245722</v>
      </c>
      <c r="AK1269" s="11">
        <v>4.2198274904502222</v>
      </c>
      <c r="AL1269" s="11">
        <v>4.1950489657657863</v>
      </c>
      <c r="AM1269" s="11">
        <v>4.1718068784884643</v>
      </c>
      <c r="AN1269" s="11">
        <v>4.1501184849143069</v>
      </c>
      <c r="AO1269" s="11">
        <v>4.1300010413393649</v>
      </c>
      <c r="AP1269" s="11">
        <v>4.1114718040596889</v>
      </c>
      <c r="AQ1269" s="11">
        <v>4.0945184999487578</v>
      </c>
      <c r="AR1269" s="11">
        <v>4.0790107381892122</v>
      </c>
      <c r="AS1269" s="11">
        <v>4.0647885985412682</v>
      </c>
      <c r="AT1269" s="11">
        <v>4.0516921607650662</v>
      </c>
      <c r="AU1269" s="11">
        <v>4.0395615046207496</v>
      </c>
      <c r="AV1269" s="11">
        <v>4.0282367098684588</v>
      </c>
      <c r="AW1269" s="11">
        <v>4.0175578562683372</v>
      </c>
      <c r="AX1269" s="11">
        <v>4.0073882900006561</v>
      </c>
      <c r="AY1269" s="11">
        <v>3.9976974801791103</v>
      </c>
    </row>
    <row r="1270" spans="1:51">
      <c r="A1270" s="5">
        <v>38302</v>
      </c>
      <c r="B1270" s="11">
        <v>4.5660887851699989</v>
      </c>
      <c r="C1270" s="11">
        <v>4.3963794426796117</v>
      </c>
      <c r="D1270" s="11">
        <v>4.3989540667679554</v>
      </c>
      <c r="E1270" s="11">
        <v>4.4813870928690012</v>
      </c>
      <c r="F1270" s="11">
        <v>4.5611470706853696</v>
      </c>
      <c r="G1270" s="11">
        <v>4.6262123080333701</v>
      </c>
      <c r="H1270" s="11">
        <v>4.6777646760828793</v>
      </c>
      <c r="I1270" s="11">
        <v>4.7172819116849212</v>
      </c>
      <c r="J1270" s="11">
        <v>4.7456297704927053</v>
      </c>
      <c r="K1270" s="11">
        <v>4.7634743987983379</v>
      </c>
      <c r="L1270" s="11">
        <v>4.7716588987393287</v>
      </c>
      <c r="M1270" s="11">
        <v>4.7714478591659324</v>
      </c>
      <c r="N1270" s="11">
        <v>4.7643228128801312</v>
      </c>
      <c r="O1270" s="11">
        <v>4.7520222385312954</v>
      </c>
      <c r="P1270" s="11">
        <v>4.7361813391218917</v>
      </c>
      <c r="Q1270" s="11">
        <v>4.7184229495920214</v>
      </c>
      <c r="R1270" s="11">
        <v>4.6998721987992225</v>
      </c>
      <c r="S1270" s="11">
        <v>4.6811762009039075</v>
      </c>
      <c r="T1270" s="11">
        <v>4.6627323049048686</v>
      </c>
      <c r="U1270" s="11">
        <v>4.6442107941051356</v>
      </c>
      <c r="V1270" s="11">
        <v>4.6251405501484868</v>
      </c>
      <c r="W1270" s="11">
        <v>4.6050391774045751</v>
      </c>
      <c r="X1270" s="11">
        <v>4.5833577893897628</v>
      </c>
      <c r="Y1270" s="11">
        <v>4.5599138654424589</v>
      </c>
      <c r="Z1270" s="11">
        <v>4.5347514860668614</v>
      </c>
      <c r="AA1270" s="11">
        <v>4.5079282364497271</v>
      </c>
      <c r="AB1270" s="11">
        <v>4.4796827975886702</v>
      </c>
      <c r="AC1270" s="11">
        <v>4.4503843632547468</v>
      </c>
      <c r="AD1270" s="11">
        <v>4.4204050085312865</v>
      </c>
      <c r="AE1270" s="11">
        <v>4.3901168085016193</v>
      </c>
      <c r="AF1270" s="11">
        <v>4.3598918382490757</v>
      </c>
      <c r="AG1270" s="11">
        <v>4.3301021728569848</v>
      </c>
      <c r="AH1270" s="11">
        <v>4.3011198874086771</v>
      </c>
      <c r="AI1270" s="11">
        <v>4.2732703422040821</v>
      </c>
      <c r="AJ1270" s="11">
        <v>4.2466513031912099</v>
      </c>
      <c r="AK1270" s="11">
        <v>4.2212913269616568</v>
      </c>
      <c r="AL1270" s="11">
        <v>4.1972189539628424</v>
      </c>
      <c r="AM1270" s="11">
        <v>4.1744627246421846</v>
      </c>
      <c r="AN1270" s="11">
        <v>4.1530511794471012</v>
      </c>
      <c r="AO1270" s="11">
        <v>4.1330128588250119</v>
      </c>
      <c r="AP1270" s="11">
        <v>4.1143763032183696</v>
      </c>
      <c r="AQ1270" s="11">
        <v>4.0971398854748049</v>
      </c>
      <c r="AR1270" s="11">
        <v>4.0811832915671804</v>
      </c>
      <c r="AS1270" s="11">
        <v>4.0663570235014035</v>
      </c>
      <c r="AT1270" s="11">
        <v>4.0525115832833833</v>
      </c>
      <c r="AU1270" s="11">
        <v>4.0394974729190283</v>
      </c>
      <c r="AV1270" s="11">
        <v>4.0271651944142484</v>
      </c>
      <c r="AW1270" s="11">
        <v>4.015365249774951</v>
      </c>
      <c r="AX1270" s="11">
        <v>4.0039719678173551</v>
      </c>
      <c r="AY1270" s="11">
        <v>3.9929665841239608</v>
      </c>
    </row>
    <row r="1271" spans="1:51">
      <c r="A1271" s="5">
        <v>38303</v>
      </c>
      <c r="B1271" s="11">
        <v>4.5450625623598988</v>
      </c>
      <c r="C1271" s="11">
        <v>4.3638528561025671</v>
      </c>
      <c r="D1271" s="11">
        <v>4.3607917350026275</v>
      </c>
      <c r="E1271" s="11">
        <v>4.4421955354969205</v>
      </c>
      <c r="F1271" s="11">
        <v>4.5219509326875835</v>
      </c>
      <c r="G1271" s="11">
        <v>4.5869008577775929</v>
      </c>
      <c r="H1271" s="11">
        <v>4.6381466060902747</v>
      </c>
      <c r="I1271" s="11">
        <v>4.6772668623620293</v>
      </c>
      <c r="J1271" s="11">
        <v>4.7052170713802433</v>
      </c>
      <c r="K1271" s="11">
        <v>4.7227844814094384</v>
      </c>
      <c r="L1271" s="11">
        <v>4.7308793251498056</v>
      </c>
      <c r="M1271" s="11">
        <v>4.7308216783559249</v>
      </c>
      <c r="N1271" s="11">
        <v>4.7241357348231245</v>
      </c>
      <c r="O1271" s="11">
        <v>4.7125672725761705</v>
      </c>
      <c r="P1271" s="11">
        <v>4.6977219366701055</v>
      </c>
      <c r="Q1271" s="11">
        <v>4.6811659444823102</v>
      </c>
      <c r="R1271" s="11">
        <v>4.6639345568356303</v>
      </c>
      <c r="S1271" s="11">
        <v>4.6466051397579378</v>
      </c>
      <c r="T1271" s="11">
        <v>4.6295026901177625</v>
      </c>
      <c r="U1271" s="11">
        <v>4.6122478554978974</v>
      </c>
      <c r="V1271" s="11">
        <v>4.5943369663314018</v>
      </c>
      <c r="W1271" s="11">
        <v>4.5752693116426819</v>
      </c>
      <c r="X1271" s="11">
        <v>4.5544826118660229</v>
      </c>
      <c r="Y1271" s="11">
        <v>4.5318030272677179</v>
      </c>
      <c r="Z1271" s="11">
        <v>4.5072790909649019</v>
      </c>
      <c r="AA1271" s="11">
        <v>4.4809741224194175</v>
      </c>
      <c r="AB1271" s="11">
        <v>4.4531390242527635</v>
      </c>
      <c r="AC1271" s="11">
        <v>4.4241541734626866</v>
      </c>
      <c r="AD1271" s="11">
        <v>4.394402518605939</v>
      </c>
      <c r="AE1271" s="11">
        <v>4.3642670082392696</v>
      </c>
      <c r="AF1271" s="11">
        <v>4.334130590919429</v>
      </c>
      <c r="AG1271" s="11">
        <v>4.3043762152031668</v>
      </c>
      <c r="AH1271" s="11">
        <v>4.2753868296472364</v>
      </c>
      <c r="AI1271" s="11">
        <v>4.2474956823963153</v>
      </c>
      <c r="AJ1271" s="11">
        <v>4.2208055667296334</v>
      </c>
      <c r="AK1271" s="11">
        <v>4.1953525281244701</v>
      </c>
      <c r="AL1271" s="11">
        <v>4.1711726051803231</v>
      </c>
      <c r="AM1271" s="11">
        <v>4.148301836496695</v>
      </c>
      <c r="AN1271" s="11">
        <v>4.1267762606730836</v>
      </c>
      <c r="AO1271" s="11">
        <v>4.1066319163089871</v>
      </c>
      <c r="AP1271" s="11">
        <v>4.0879048416727688</v>
      </c>
      <c r="AQ1271" s="11">
        <v>4.070598330109763</v>
      </c>
      <c r="AR1271" s="11">
        <v>4.0545930927916665</v>
      </c>
      <c r="AS1271" s="11">
        <v>4.0397411617483945</v>
      </c>
      <c r="AT1271" s="11">
        <v>4.0258945690098669</v>
      </c>
      <c r="AU1271" s="11">
        <v>4.0129053466060025</v>
      </c>
      <c r="AV1271" s="11">
        <v>4.0006255265667212</v>
      </c>
      <c r="AW1271" s="11">
        <v>3.9889071409219388</v>
      </c>
      <c r="AX1271" s="11">
        <v>3.9776268291680705</v>
      </c>
      <c r="AY1271" s="11">
        <v>3.9667663333192502</v>
      </c>
    </row>
    <row r="1272" spans="1:51">
      <c r="A1272" s="5">
        <v>38306</v>
      </c>
      <c r="B1272" s="11">
        <v>4.526830355388813</v>
      </c>
      <c r="C1272" s="11">
        <v>4.339667329670811</v>
      </c>
      <c r="D1272" s="11">
        <v>4.3408209778084279</v>
      </c>
      <c r="E1272" s="11">
        <v>4.4250689922429771</v>
      </c>
      <c r="F1272" s="11">
        <v>4.5058989540262395</v>
      </c>
      <c r="G1272" s="11">
        <v>4.5708850102807803</v>
      </c>
      <c r="H1272" s="11">
        <v>4.6215521094302598</v>
      </c>
      <c r="I1272" s="11">
        <v>4.6598043741922934</v>
      </c>
      <c r="J1272" s="11">
        <v>4.6868120598711611</v>
      </c>
      <c r="K1272" s="11">
        <v>4.7034990800764769</v>
      </c>
      <c r="L1272" s="11">
        <v>4.7108547537469336</v>
      </c>
      <c r="M1272" s="11">
        <v>4.7102162945306514</v>
      </c>
      <c r="N1272" s="11">
        <v>4.7030985346528116</v>
      </c>
      <c r="O1272" s="11">
        <v>4.6912141651462509</v>
      </c>
      <c r="P1272" s="11">
        <v>4.6761247646159267</v>
      </c>
      <c r="Q1272" s="11">
        <v>4.6593531847305458</v>
      </c>
      <c r="R1272" s="11">
        <v>4.641910258653632</v>
      </c>
      <c r="S1272" s="11">
        <v>4.6243678975989386</v>
      </c>
      <c r="T1272" s="11">
        <v>4.6070474673554367</v>
      </c>
      <c r="U1272" s="11">
        <v>4.5895806192698743</v>
      </c>
      <c r="V1272" s="11">
        <v>4.5714755258012527</v>
      </c>
      <c r="W1272" s="11">
        <v>4.5522346086689991</v>
      </c>
      <c r="X1272" s="11">
        <v>4.5312931675070942</v>
      </c>
      <c r="Y1272" s="11">
        <v>4.5084826292100715</v>
      </c>
      <c r="Z1272" s="11">
        <v>4.483859363329894</v>
      </c>
      <c r="AA1272" s="11">
        <v>4.4574944363694282</v>
      </c>
      <c r="AB1272" s="11">
        <v>4.4296418301604046</v>
      </c>
      <c r="AC1272" s="11">
        <v>4.4006799701840409</v>
      </c>
      <c r="AD1272" s="11">
        <v>4.3709896651806632</v>
      </c>
      <c r="AE1272" s="11">
        <v>4.3409517238905959</v>
      </c>
      <c r="AF1272" s="11">
        <v>4.310946955054165</v>
      </c>
      <c r="AG1272" s="11">
        <v>4.281356167411694</v>
      </c>
      <c r="AH1272" s="11">
        <v>4.2525601697035098</v>
      </c>
      <c r="AI1272" s="11">
        <v>4.2248887009154243</v>
      </c>
      <c r="AJ1272" s="11">
        <v>4.1984385603800085</v>
      </c>
      <c r="AK1272" s="11">
        <v>4.1732401697504722</v>
      </c>
      <c r="AL1272" s="11">
        <v>4.1493239458016742</v>
      </c>
      <c r="AM1272" s="11">
        <v>4.1267203053084733</v>
      </c>
      <c r="AN1272" s="11">
        <v>4.1054596650457285</v>
      </c>
      <c r="AO1272" s="11">
        <v>4.0855724417882975</v>
      </c>
      <c r="AP1272" s="11">
        <v>4.0670890516848051</v>
      </c>
      <c r="AQ1272" s="11">
        <v>4.0500076592793182</v>
      </c>
      <c r="AR1272" s="11">
        <v>4.0342076742502071</v>
      </c>
      <c r="AS1272" s="11">
        <v>4.0195411797616512</v>
      </c>
      <c r="AT1272" s="11">
        <v>4.0058602589778305</v>
      </c>
      <c r="AU1272" s="11">
        <v>3.9930169950629217</v>
      </c>
      <c r="AV1272" s="11">
        <v>3.9808634711811077</v>
      </c>
      <c r="AW1272" s="11">
        <v>3.9692517704965651</v>
      </c>
      <c r="AX1272" s="11">
        <v>3.9580590889562597</v>
      </c>
      <c r="AY1272" s="11">
        <v>3.9472681381627392</v>
      </c>
    </row>
    <row r="1273" spans="1:51">
      <c r="A1273" s="5">
        <v>38307</v>
      </c>
      <c r="B1273" s="11">
        <v>4.5355217993607742</v>
      </c>
      <c r="C1273" s="11">
        <v>4.3646421572219607</v>
      </c>
      <c r="D1273" s="11">
        <v>4.3565295067035184</v>
      </c>
      <c r="E1273" s="11">
        <v>4.4251571443004991</v>
      </c>
      <c r="F1273" s="11">
        <v>4.4912667584502621</v>
      </c>
      <c r="G1273" s="11">
        <v>4.5441490652100907</v>
      </c>
      <c r="H1273" s="11">
        <v>4.5857950718621314</v>
      </c>
      <c r="I1273" s="11">
        <v>4.6181768478603242</v>
      </c>
      <c r="J1273" s="11">
        <v>4.6423920550463658</v>
      </c>
      <c r="K1273" s="11">
        <v>4.6591676558508075</v>
      </c>
      <c r="L1273" s="11">
        <v>4.6691681677999295</v>
      </c>
      <c r="M1273" s="11">
        <v>4.6730750971998019</v>
      </c>
      <c r="N1273" s="11">
        <v>4.6716016575284636</v>
      </c>
      <c r="O1273" s="11">
        <v>4.6656365346220259</v>
      </c>
      <c r="P1273" s="11">
        <v>4.6562356470837329</v>
      </c>
      <c r="Q1273" s="11">
        <v>4.6446120373917026</v>
      </c>
      <c r="R1273" s="11">
        <v>4.6316466537557162</v>
      </c>
      <c r="S1273" s="11">
        <v>4.6178502072318022</v>
      </c>
      <c r="T1273" s="11">
        <v>4.6035094127288056</v>
      </c>
      <c r="U1273" s="11">
        <v>4.588303073210569</v>
      </c>
      <c r="V1273" s="11">
        <v>4.5718091089705464</v>
      </c>
      <c r="W1273" s="11">
        <v>4.5536136285329638</v>
      </c>
      <c r="X1273" s="11">
        <v>4.5332468932413885</v>
      </c>
      <c r="Y1273" s="11">
        <v>4.510634400803589</v>
      </c>
      <c r="Z1273" s="11">
        <v>4.4859156653719658</v>
      </c>
      <c r="AA1273" s="11">
        <v>4.4592428792738881</v>
      </c>
      <c r="AB1273" s="11">
        <v>4.4309229918981679</v>
      </c>
      <c r="AC1273" s="11">
        <v>4.4013667287424303</v>
      </c>
      <c r="AD1273" s="11">
        <v>4.3709867305032724</v>
      </c>
      <c r="AE1273" s="11">
        <v>4.3401956378772955</v>
      </c>
      <c r="AF1273" s="11">
        <v>4.3094060915610948</v>
      </c>
      <c r="AG1273" s="11">
        <v>4.2790307322512708</v>
      </c>
      <c r="AH1273" s="11">
        <v>4.2494822006444206</v>
      </c>
      <c r="AI1273" s="11">
        <v>4.2211168097029628</v>
      </c>
      <c r="AJ1273" s="11">
        <v>4.194038139597513</v>
      </c>
      <c r="AK1273" s="11">
        <v>4.1682789175058588</v>
      </c>
      <c r="AL1273" s="11">
        <v>4.1438718670617778</v>
      </c>
      <c r="AM1273" s="11">
        <v>4.1208497118990506</v>
      </c>
      <c r="AN1273" s="11">
        <v>4.0992451756514541</v>
      </c>
      <c r="AO1273" s="11">
        <v>4.0790909819527696</v>
      </c>
      <c r="AP1273" s="11">
        <v>4.0604198533015836</v>
      </c>
      <c r="AQ1273" s="11">
        <v>4.0432301536826971</v>
      </c>
      <c r="AR1273" s="11">
        <v>4.0273958076251981</v>
      </c>
      <c r="AS1273" s="11">
        <v>4.0127625765175035</v>
      </c>
      <c r="AT1273" s="11">
        <v>3.9991762217480242</v>
      </c>
      <c r="AU1273" s="11">
        <v>3.9864825047051742</v>
      </c>
      <c r="AV1273" s="11">
        <v>3.9745271867773666</v>
      </c>
      <c r="AW1273" s="11">
        <v>3.9631560293530157</v>
      </c>
      <c r="AX1273" s="11">
        <v>3.9522406922125191</v>
      </c>
      <c r="AY1273" s="11">
        <v>3.9417598817506532</v>
      </c>
    </row>
    <row r="1274" spans="1:51">
      <c r="A1274" s="5">
        <v>38308</v>
      </c>
      <c r="B1274" s="11">
        <v>4.5488190311929326</v>
      </c>
      <c r="C1274" s="11">
        <v>4.3951530083441179</v>
      </c>
      <c r="D1274" s="11">
        <v>4.3971738058669629</v>
      </c>
      <c r="E1274" s="11">
        <v>4.4680653543543292</v>
      </c>
      <c r="F1274" s="11">
        <v>4.5333361319584586</v>
      </c>
      <c r="G1274" s="11">
        <v>4.584594047947272</v>
      </c>
      <c r="H1274" s="11">
        <v>4.6247265097551615</v>
      </c>
      <c r="I1274" s="11">
        <v>4.6559402404065473</v>
      </c>
      <c r="J1274" s="11">
        <v>4.6792598574362394</v>
      </c>
      <c r="K1274" s="11">
        <v>4.6952728910885844</v>
      </c>
      <c r="L1274" s="11">
        <v>4.7045532920802158</v>
      </c>
      <c r="M1274" s="11">
        <v>4.707713793598538</v>
      </c>
      <c r="N1274" s="11">
        <v>4.7054057175447515</v>
      </c>
      <c r="O1274" s="11">
        <v>4.698465417686128</v>
      </c>
      <c r="P1274" s="11">
        <v>4.6879086678615165</v>
      </c>
      <c r="Q1274" s="11">
        <v>4.6749301920576194</v>
      </c>
      <c r="R1274" s="11">
        <v>4.6604216188376428</v>
      </c>
      <c r="S1274" s="11">
        <v>4.6449115144672781</v>
      </c>
      <c r="T1274" s="11">
        <v>4.6287031154793468</v>
      </c>
      <c r="U1274" s="11">
        <v>4.611496876660139</v>
      </c>
      <c r="V1274" s="11">
        <v>4.592894815027103</v>
      </c>
      <c r="W1274" s="11">
        <v>4.5725063490841613</v>
      </c>
      <c r="X1274" s="11">
        <v>4.5498775705610628</v>
      </c>
      <c r="Y1274" s="11">
        <v>4.5249686181380104</v>
      </c>
      <c r="Z1274" s="11">
        <v>4.497962981299203</v>
      </c>
      <c r="AA1274" s="11">
        <v>4.4690558688899564</v>
      </c>
      <c r="AB1274" s="11">
        <v>4.4385827907409494</v>
      </c>
      <c r="AC1274" s="11">
        <v>4.4069719873074016</v>
      </c>
      <c r="AD1274" s="11">
        <v>4.3746533471336599</v>
      </c>
      <c r="AE1274" s="11">
        <v>4.3420567587640706</v>
      </c>
      <c r="AF1274" s="11">
        <v>4.3096121107429815</v>
      </c>
      <c r="AG1274" s="11">
        <v>4.2777492916147377</v>
      </c>
      <c r="AH1274" s="11">
        <v>4.2468981899236873</v>
      </c>
      <c r="AI1274" s="11">
        <v>4.2174274733807469</v>
      </c>
      <c r="AJ1274" s="11">
        <v>4.1894355984960132</v>
      </c>
      <c r="AK1274" s="11">
        <v>4.1629464955299964</v>
      </c>
      <c r="AL1274" s="11">
        <v>4.1379840923583542</v>
      </c>
      <c r="AM1274" s="11">
        <v>4.1145723168567478</v>
      </c>
      <c r="AN1274" s="11">
        <v>4.0927350969008351</v>
      </c>
      <c r="AO1274" s="11">
        <v>4.0724963603662747</v>
      </c>
      <c r="AP1274" s="11">
        <v>4.0538800333259823</v>
      </c>
      <c r="AQ1274" s="11">
        <v>4.0368751309766084</v>
      </c>
      <c r="AR1274" s="11">
        <v>4.021346298395021</v>
      </c>
      <c r="AS1274" s="11">
        <v>4.0071304969261421</v>
      </c>
      <c r="AT1274" s="11">
        <v>3.9940646879148929</v>
      </c>
      <c r="AU1274" s="11">
        <v>3.9819858327061981</v>
      </c>
      <c r="AV1274" s="11">
        <v>3.9707308926449794</v>
      </c>
      <c r="AW1274" s="11">
        <v>3.9601368290761574</v>
      </c>
      <c r="AX1274" s="11">
        <v>3.9500672997446542</v>
      </c>
      <c r="AY1274" s="11">
        <v>3.940494513040508</v>
      </c>
    </row>
    <row r="1275" spans="1:51">
      <c r="A1275" s="5">
        <v>38309</v>
      </c>
      <c r="B1275" s="11">
        <v>4.5713682468878334</v>
      </c>
      <c r="C1275" s="11">
        <v>4.4556008452748639</v>
      </c>
      <c r="D1275" s="11">
        <v>4.4692096496804687</v>
      </c>
      <c r="E1275" s="11">
        <v>4.5394492707035958</v>
      </c>
      <c r="F1275" s="11">
        <v>4.601744884453395</v>
      </c>
      <c r="G1275" s="11">
        <v>4.6501418299882307</v>
      </c>
      <c r="H1275" s="11">
        <v>4.688016934983418</v>
      </c>
      <c r="I1275" s="11">
        <v>4.7174428248146789</v>
      </c>
      <c r="J1275" s="11">
        <v>4.7391264314512753</v>
      </c>
      <c r="K1275" s="11">
        <v>4.7533847794622694</v>
      </c>
      <c r="L1275" s="11">
        <v>4.7606617640922595</v>
      </c>
      <c r="M1275" s="11">
        <v>4.7615235851619122</v>
      </c>
      <c r="N1275" s="11">
        <v>4.7566055332425448</v>
      </c>
      <c r="O1275" s="11">
        <v>4.7467756392163878</v>
      </c>
      <c r="P1275" s="11">
        <v>4.7331064237920311</v>
      </c>
      <c r="Q1275" s="11">
        <v>4.7168703781483812</v>
      </c>
      <c r="R1275" s="11">
        <v>4.6990412636137764</v>
      </c>
      <c r="S1275" s="11">
        <v>4.6802200040135471</v>
      </c>
      <c r="T1275" s="11">
        <v>4.6607693461514996</v>
      </c>
      <c r="U1275" s="11">
        <v>4.6404238650688407</v>
      </c>
      <c r="V1275" s="11">
        <v>4.6188089918135988</v>
      </c>
      <c r="W1275" s="11">
        <v>4.595540023132334</v>
      </c>
      <c r="X1275" s="11">
        <v>4.570163246697482</v>
      </c>
      <c r="Y1275" s="11">
        <v>4.542635439175462</v>
      </c>
      <c r="Z1275" s="11">
        <v>4.5131334692906453</v>
      </c>
      <c r="AA1275" s="11">
        <v>4.4818465238899732</v>
      </c>
      <c r="AB1275" s="11">
        <v>4.4491085184307462</v>
      </c>
      <c r="AC1275" s="11">
        <v>4.415347649213925</v>
      </c>
      <c r="AD1275" s="11">
        <v>4.3809937251689597</v>
      </c>
      <c r="AE1275" s="11">
        <v>4.3464765552252969</v>
      </c>
      <c r="AF1275" s="11">
        <v>4.3122259483123839</v>
      </c>
      <c r="AG1275" s="11">
        <v>4.2786717133596675</v>
      </c>
      <c r="AH1275" s="11">
        <v>4.2462436592965975</v>
      </c>
      <c r="AI1275" s="11">
        <v>4.215310332127415</v>
      </c>
      <c r="AJ1275" s="11">
        <v>4.1859742843419703</v>
      </c>
      <c r="AK1275" s="11">
        <v>4.1582658947927449</v>
      </c>
      <c r="AL1275" s="11">
        <v>4.1322155409747197</v>
      </c>
      <c r="AM1275" s="11">
        <v>4.1078536003828727</v>
      </c>
      <c r="AN1275" s="11">
        <v>4.0852104505121822</v>
      </c>
      <c r="AO1275" s="11">
        <v>4.0643164688576281</v>
      </c>
      <c r="AP1275" s="11">
        <v>4.0452020300793992</v>
      </c>
      <c r="AQ1275" s="11">
        <v>4.0278601403197314</v>
      </c>
      <c r="AR1275" s="11">
        <v>4.0121528568798333</v>
      </c>
      <c r="AS1275" s="11">
        <v>3.9979135695138615</v>
      </c>
      <c r="AT1275" s="11">
        <v>3.98497566797597</v>
      </c>
      <c r="AU1275" s="11">
        <v>3.9731725420203152</v>
      </c>
      <c r="AV1275" s="11">
        <v>3.9623375814010551</v>
      </c>
      <c r="AW1275" s="11">
        <v>3.9523041758723414</v>
      </c>
      <c r="AX1275" s="11">
        <v>3.9429312559512741</v>
      </c>
      <c r="AY1275" s="11">
        <v>3.9341799152078902</v>
      </c>
    </row>
    <row r="1276" spans="1:51">
      <c r="A1276" s="5">
        <v>38310</v>
      </c>
      <c r="B1276" s="11">
        <v>4.5726573865042699</v>
      </c>
      <c r="C1276" s="11">
        <v>4.4553787412631225</v>
      </c>
      <c r="D1276" s="11">
        <v>4.4686250853906087</v>
      </c>
      <c r="E1276" s="11">
        <v>4.5400170138100391</v>
      </c>
      <c r="F1276" s="11">
        <v>4.6012115475319391</v>
      </c>
      <c r="G1276" s="11">
        <v>4.6454808458200363</v>
      </c>
      <c r="H1276" s="11">
        <v>4.6766108981614085</v>
      </c>
      <c r="I1276" s="11">
        <v>4.6978124097287735</v>
      </c>
      <c r="J1276" s="11">
        <v>4.7113987656909764</v>
      </c>
      <c r="K1276" s="11">
        <v>4.7187616307016427</v>
      </c>
      <c r="L1276" s="11">
        <v>4.7207523824425692</v>
      </c>
      <c r="M1276" s="11">
        <v>4.7179719913224076</v>
      </c>
      <c r="N1276" s="11">
        <v>4.7109721670212146</v>
      </c>
      <c r="O1276" s="11">
        <v>4.7004132566138175</v>
      </c>
      <c r="P1276" s="11">
        <v>4.687124524807075</v>
      </c>
      <c r="Q1276" s="11">
        <v>4.672130854361316</v>
      </c>
      <c r="R1276" s="11">
        <v>4.6561622802053835</v>
      </c>
      <c r="S1276" s="11">
        <v>4.6396074748483551</v>
      </c>
      <c r="T1276" s="11">
        <v>4.6226244421648719</v>
      </c>
      <c r="U1276" s="11">
        <v>4.6047887568377517</v>
      </c>
      <c r="V1276" s="11">
        <v>4.5855981477108969</v>
      </c>
      <c r="W1276" s="11">
        <v>4.5645780366826703</v>
      </c>
      <c r="X1276" s="11">
        <v>4.5412073639478825</v>
      </c>
      <c r="Y1276" s="11">
        <v>4.5154239491031865</v>
      </c>
      <c r="Z1276" s="11">
        <v>4.4873833825349942</v>
      </c>
      <c r="AA1276" s="11">
        <v>4.4572569534023323</v>
      </c>
      <c r="AB1276" s="11">
        <v>4.4253901952845487</v>
      </c>
      <c r="AC1276" s="11">
        <v>4.3922373070328584</v>
      </c>
      <c r="AD1276" s="11">
        <v>4.3582541373037751</v>
      </c>
      <c r="AE1276" s="11">
        <v>4.3238965347538123</v>
      </c>
      <c r="AF1276" s="11">
        <v>4.2896203480394872</v>
      </c>
      <c r="AG1276" s="11">
        <v>4.2558814258173108</v>
      </c>
      <c r="AH1276" s="11">
        <v>4.2231356167437992</v>
      </c>
      <c r="AI1276" s="11">
        <v>4.1917736528162388</v>
      </c>
      <c r="AJ1276" s="11">
        <v>4.1619171173510949</v>
      </c>
      <c r="AK1276" s="11">
        <v>4.1336180641214764</v>
      </c>
      <c r="AL1276" s="11">
        <v>4.1069285468126537</v>
      </c>
      <c r="AM1276" s="11">
        <v>4.0819006191099039</v>
      </c>
      <c r="AN1276" s="11">
        <v>4.0585863346985009</v>
      </c>
      <c r="AO1276" s="11">
        <v>4.0370377472637191</v>
      </c>
      <c r="AP1276" s="11">
        <v>4.017306902182062</v>
      </c>
      <c r="AQ1276" s="11">
        <v>3.9994016949488156</v>
      </c>
      <c r="AR1276" s="11">
        <v>3.9831827528005794</v>
      </c>
      <c r="AS1276" s="11">
        <v>3.9684800339878081</v>
      </c>
      <c r="AT1276" s="11">
        <v>3.9551234967609559</v>
      </c>
      <c r="AU1276" s="11">
        <v>3.9429430993704773</v>
      </c>
      <c r="AV1276" s="11">
        <v>3.9317688000668247</v>
      </c>
      <c r="AW1276" s="11">
        <v>3.9214305572129384</v>
      </c>
      <c r="AX1276" s="11">
        <v>3.9117850423693064</v>
      </c>
      <c r="AY1276" s="11">
        <v>3.902790653559693</v>
      </c>
    </row>
    <row r="1277" spans="1:51">
      <c r="A1277" s="5">
        <v>38313</v>
      </c>
      <c r="B1277" s="11">
        <v>4.5570050790184</v>
      </c>
      <c r="C1277" s="11">
        <v>4.4236683209731602</v>
      </c>
      <c r="D1277" s="11">
        <v>4.426922448999127</v>
      </c>
      <c r="E1277" s="11">
        <v>4.4960262485929956</v>
      </c>
      <c r="F1277" s="11">
        <v>4.5563335964949987</v>
      </c>
      <c r="G1277" s="11">
        <v>4.5996497561514653</v>
      </c>
      <c r="H1277" s="11">
        <v>4.6296887977263363</v>
      </c>
      <c r="I1277" s="11">
        <v>4.6498285329168034</v>
      </c>
      <c r="J1277" s="11">
        <v>4.6625243830998615</v>
      </c>
      <c r="K1277" s="11">
        <v>4.6692491039511941</v>
      </c>
      <c r="L1277" s="11">
        <v>4.6709001597289275</v>
      </c>
      <c r="M1277" s="11">
        <v>4.6680953158477321</v>
      </c>
      <c r="N1277" s="11">
        <v>4.6613921376904051</v>
      </c>
      <c r="O1277" s="11">
        <v>4.6514332976736954</v>
      </c>
      <c r="P1277" s="11">
        <v>4.6390150468751896</v>
      </c>
      <c r="Q1277" s="11">
        <v>4.6251228431324769</v>
      </c>
      <c r="R1277" s="11">
        <v>4.6104431002223825</v>
      </c>
      <c r="S1277" s="11">
        <v>4.5953273500445802</v>
      </c>
      <c r="T1277" s="11">
        <v>4.5798942643291563</v>
      </c>
      <c r="U1277" s="11">
        <v>4.5636829206134513</v>
      </c>
      <c r="V1277" s="11">
        <v>4.5461572690168861</v>
      </c>
      <c r="W1277" s="11">
        <v>4.5268097922728483</v>
      </c>
      <c r="X1277" s="11">
        <v>4.5050914014884604</v>
      </c>
      <c r="Y1277" s="11">
        <v>4.4809160091275473</v>
      </c>
      <c r="Z1277" s="11">
        <v>4.4544104779701845</v>
      </c>
      <c r="AA1277" s="11">
        <v>4.4257191595781151</v>
      </c>
      <c r="AB1277" s="11">
        <v>4.3951768471655539</v>
      </c>
      <c r="AC1277" s="11">
        <v>4.3632353812694893</v>
      </c>
      <c r="AD1277" s="11">
        <v>4.3303483077193494</v>
      </c>
      <c r="AE1277" s="11">
        <v>4.2969691723445589</v>
      </c>
      <c r="AF1277" s="11">
        <v>4.2635515209745476</v>
      </c>
      <c r="AG1277" s="11">
        <v>4.230548899438741</v>
      </c>
      <c r="AH1277" s="11">
        <v>4.1984148535665655</v>
      </c>
      <c r="AI1277" s="11">
        <v>4.167538894317242</v>
      </c>
      <c r="AJ1277" s="11">
        <v>4.1380501594797376</v>
      </c>
      <c r="AK1277" s="11">
        <v>4.1100116176924866</v>
      </c>
      <c r="AL1277" s="11">
        <v>4.0834862375832595</v>
      </c>
      <c r="AM1277" s="11">
        <v>4.0585369877798279</v>
      </c>
      <c r="AN1277" s="11">
        <v>4.0352268369099642</v>
      </c>
      <c r="AO1277" s="11">
        <v>4.0136187536014409</v>
      </c>
      <c r="AP1277" s="11">
        <v>3.9937756955745258</v>
      </c>
      <c r="AQ1277" s="11">
        <v>3.975715285553743</v>
      </c>
      <c r="AR1277" s="11">
        <v>3.9593063822821177</v>
      </c>
      <c r="AS1277" s="11">
        <v>3.9443873768128905</v>
      </c>
      <c r="AT1277" s="11">
        <v>3.9307966601992992</v>
      </c>
      <c r="AU1277" s="11">
        <v>3.9183726234945824</v>
      </c>
      <c r="AV1277" s="11">
        <v>3.9069536577519779</v>
      </c>
      <c r="AW1277" s="11">
        <v>3.8963781542790938</v>
      </c>
      <c r="AX1277" s="11">
        <v>3.8865104549657081</v>
      </c>
      <c r="AY1277" s="11">
        <v>3.8773121192412598</v>
      </c>
    </row>
    <row r="1278" spans="1:51">
      <c r="A1278" s="5">
        <v>38314</v>
      </c>
      <c r="B1278" s="11">
        <v>4.5305250164730841</v>
      </c>
      <c r="C1278" s="11">
        <v>4.3744161469851868</v>
      </c>
      <c r="D1278" s="11">
        <v>4.3760727777717303</v>
      </c>
      <c r="E1278" s="11">
        <v>4.4540866678421906</v>
      </c>
      <c r="F1278" s="11">
        <v>4.5240532905149804</v>
      </c>
      <c r="G1278" s="11">
        <v>4.5755946043754321</v>
      </c>
      <c r="H1278" s="11">
        <v>4.6122465901960119</v>
      </c>
      <c r="I1278" s="11">
        <v>4.6375468204381747</v>
      </c>
      <c r="J1278" s="11">
        <v>4.6541528914957375</v>
      </c>
      <c r="K1278" s="11">
        <v>4.663723431420884</v>
      </c>
      <c r="L1278" s="11">
        <v>4.667313232894557</v>
      </c>
      <c r="M1278" s="11">
        <v>4.6656785240674417</v>
      </c>
      <c r="N1278" s="11">
        <v>4.6595119708053874</v>
      </c>
      <c r="O1278" s="11">
        <v>4.6495936805502005</v>
      </c>
      <c r="P1278" s="11">
        <v>4.6368584819970859</v>
      </c>
      <c r="Q1278" s="11">
        <v>4.6224336324938555</v>
      </c>
      <c r="R1278" s="11">
        <v>4.6071171923263652</v>
      </c>
      <c r="S1278" s="11">
        <v>4.591355213670707</v>
      </c>
      <c r="T1278" s="11">
        <v>4.5753423836039548</v>
      </c>
      <c r="U1278" s="11">
        <v>4.5586565769019813</v>
      </c>
      <c r="V1278" s="11">
        <v>4.5407849265016633</v>
      </c>
      <c r="W1278" s="11">
        <v>4.5212201675795303</v>
      </c>
      <c r="X1278" s="11">
        <v>4.4994089599989744</v>
      </c>
      <c r="Y1278" s="11">
        <v>4.4752439922401841</v>
      </c>
      <c r="Z1278" s="11">
        <v>4.4488216035556309</v>
      </c>
      <c r="AA1278" s="11">
        <v>4.4202571890236495</v>
      </c>
      <c r="AB1278" s="11">
        <v>4.3898697247282694</v>
      </c>
      <c r="AC1278" s="11">
        <v>4.3581014955317299</v>
      </c>
      <c r="AD1278" s="11">
        <v>4.3253965088864463</v>
      </c>
      <c r="AE1278" s="11">
        <v>4.2921987722448343</v>
      </c>
      <c r="AF1278" s="11">
        <v>4.2589522930593091</v>
      </c>
      <c r="AG1278" s="11">
        <v>4.2261010787822855</v>
      </c>
      <c r="AH1278" s="11">
        <v>4.1940891368661806</v>
      </c>
      <c r="AI1278" s="11">
        <v>4.163297052132318</v>
      </c>
      <c r="AJ1278" s="11">
        <v>4.1338517188779855</v>
      </c>
      <c r="AK1278" s="11">
        <v>4.1058166087692989</v>
      </c>
      <c r="AL1278" s="11">
        <v>4.0792551934724166</v>
      </c>
      <c r="AM1278" s="11">
        <v>4.0542309446534972</v>
      </c>
      <c r="AN1278" s="11">
        <v>4.0308073339786965</v>
      </c>
      <c r="AO1278" s="11">
        <v>4.0090478331141721</v>
      </c>
      <c r="AP1278" s="11">
        <v>3.9890158997231806</v>
      </c>
      <c r="AQ1278" s="11">
        <v>3.9707285111728758</v>
      </c>
      <c r="AR1278" s="11">
        <v>3.954052596739059</v>
      </c>
      <c r="AS1278" s="11">
        <v>3.9388248642976804</v>
      </c>
      <c r="AT1278" s="11">
        <v>3.9248820217246951</v>
      </c>
      <c r="AU1278" s="11">
        <v>3.9120607768960558</v>
      </c>
      <c r="AV1278" s="11">
        <v>3.9001978376877173</v>
      </c>
      <c r="AW1278" s="11">
        <v>3.8891299124907066</v>
      </c>
      <c r="AX1278" s="11">
        <v>3.8787211188944877</v>
      </c>
      <c r="AY1278" s="11">
        <v>3.8689365901616672</v>
      </c>
    </row>
    <row r="1279" spans="1:51">
      <c r="A1279" s="5">
        <v>38315</v>
      </c>
      <c r="B1279" s="11">
        <v>4.5086391724410406</v>
      </c>
      <c r="C1279" s="11">
        <v>4.3506586961805827</v>
      </c>
      <c r="D1279" s="11">
        <v>4.3580097987564654</v>
      </c>
      <c r="E1279" s="11">
        <v>4.4395452965424482</v>
      </c>
      <c r="F1279" s="11">
        <v>4.5119727569148962</v>
      </c>
      <c r="G1279" s="11">
        <v>4.5656476812676132</v>
      </c>
      <c r="H1279" s="11">
        <v>4.6043657338527169</v>
      </c>
      <c r="I1279" s="11">
        <v>4.6316860441382621</v>
      </c>
      <c r="J1279" s="11">
        <v>4.6502227138040784</v>
      </c>
      <c r="K1279" s="11">
        <v>4.661571817190385</v>
      </c>
      <c r="L1279" s="11">
        <v>4.6667278923619078</v>
      </c>
      <c r="M1279" s="11">
        <v>4.6664093854755073</v>
      </c>
      <c r="N1279" s="11">
        <v>4.661280930192695</v>
      </c>
      <c r="O1279" s="11">
        <v>4.6521092785827332</v>
      </c>
      <c r="P1279" s="11">
        <v>4.6398376170080535</v>
      </c>
      <c r="Q1279" s="11">
        <v>4.6256166469377931</v>
      </c>
      <c r="R1279" s="11">
        <v>4.6102775537644538</v>
      </c>
      <c r="S1279" s="11">
        <v>4.5943042602999258</v>
      </c>
      <c r="T1279" s="11">
        <v>4.5779241915585196</v>
      </c>
      <c r="U1279" s="11">
        <v>4.5607443465769215</v>
      </c>
      <c r="V1279" s="11">
        <v>4.5422787518140098</v>
      </c>
      <c r="W1279" s="11">
        <v>4.522040388756186</v>
      </c>
      <c r="X1279" s="11">
        <v>4.4994945475343284</v>
      </c>
      <c r="Y1279" s="11">
        <v>4.4745522150744428</v>
      </c>
      <c r="Z1279" s="11">
        <v>4.4473249535525881</v>
      </c>
      <c r="AA1279" s="11">
        <v>4.4179435870095904</v>
      </c>
      <c r="AB1279" s="11">
        <v>4.3867408340781946</v>
      </c>
      <c r="AC1279" s="11">
        <v>4.3541699247357695</v>
      </c>
      <c r="AD1279" s="11">
        <v>4.3206857018593903</v>
      </c>
      <c r="AE1279" s="11">
        <v>4.2867430083261286</v>
      </c>
      <c r="AF1279" s="11">
        <v>4.2527966870130616</v>
      </c>
      <c r="AG1279" s="11">
        <v>4.2193015807972616</v>
      </c>
      <c r="AH1279" s="11">
        <v>4.1867125325449717</v>
      </c>
      <c r="AI1279" s="11">
        <v>4.1554178856683128</v>
      </c>
      <c r="AJ1279" s="11">
        <v>4.1255443106750569</v>
      </c>
      <c r="AK1279" s="11">
        <v>4.0971541235528717</v>
      </c>
      <c r="AL1279" s="11">
        <v>4.0703096402894223</v>
      </c>
      <c r="AM1279" s="11">
        <v>4.0450731768723793</v>
      </c>
      <c r="AN1279" s="11">
        <v>4.0215070492894061</v>
      </c>
      <c r="AO1279" s="11">
        <v>3.9996735735281717</v>
      </c>
      <c r="AP1279" s="11">
        <v>3.9796350478080176</v>
      </c>
      <c r="AQ1279" s="11">
        <v>3.9614058282894051</v>
      </c>
      <c r="AR1279" s="11">
        <v>3.9448480100206211</v>
      </c>
      <c r="AS1279" s="11">
        <v>3.9297935298364131</v>
      </c>
      <c r="AT1279" s="11">
        <v>3.9160743245715302</v>
      </c>
      <c r="AU1279" s="11">
        <v>3.9035223310607208</v>
      </c>
      <c r="AV1279" s="11">
        <v>3.8919694861387342</v>
      </c>
      <c r="AW1279" s="11">
        <v>3.8812477275469384</v>
      </c>
      <c r="AX1279" s="11">
        <v>3.8712173023806224</v>
      </c>
      <c r="AY1279" s="11">
        <v>3.8618410994927244</v>
      </c>
    </row>
    <row r="1280" spans="1:51">
      <c r="A1280" s="5">
        <v>38316</v>
      </c>
      <c r="B1280" s="11">
        <v>4.4717742836717962</v>
      </c>
      <c r="C1280" s="11">
        <v>4.2900991742214689</v>
      </c>
      <c r="D1280" s="11">
        <v>4.294676209075325</v>
      </c>
      <c r="E1280" s="11">
        <v>4.3791934405720889</v>
      </c>
      <c r="F1280" s="11">
        <v>4.4549904557462261</v>
      </c>
      <c r="G1280" s="11">
        <v>4.5119027752994176</v>
      </c>
      <c r="H1280" s="11">
        <v>4.5539596726624705</v>
      </c>
      <c r="I1280" s="11">
        <v>4.5849068560441335</v>
      </c>
      <c r="J1280" s="11">
        <v>4.6074167602538214</v>
      </c>
      <c r="K1280" s="11">
        <v>4.6230177097961107</v>
      </c>
      <c r="L1280" s="11">
        <v>4.6325090217757525</v>
      </c>
      <c r="M1280" s="11">
        <v>4.6363295246574374</v>
      </c>
      <c r="N1280" s="11">
        <v>4.634791442095608</v>
      </c>
      <c r="O1280" s="11">
        <v>4.6284949253785035</v>
      </c>
      <c r="P1280" s="11">
        <v>4.6183508110962608</v>
      </c>
      <c r="Q1280" s="11">
        <v>4.6055392982251986</v>
      </c>
      <c r="R1280" s="11">
        <v>4.5909777836997439</v>
      </c>
      <c r="S1280" s="11">
        <v>4.5752455229836215</v>
      </c>
      <c r="T1280" s="11">
        <v>4.5586607702224189</v>
      </c>
      <c r="U1280" s="11">
        <v>4.5409194579725245</v>
      </c>
      <c r="V1280" s="11">
        <v>4.5216159809062457</v>
      </c>
      <c r="W1280" s="11">
        <v>4.500324668271598</v>
      </c>
      <c r="X1280" s="11">
        <v>4.4765625932089765</v>
      </c>
      <c r="Y1280" s="11">
        <v>4.4502878333076685</v>
      </c>
      <c r="Z1280" s="11">
        <v>4.4216578156624102</v>
      </c>
      <c r="AA1280" s="11">
        <v>4.3908480948258237</v>
      </c>
      <c r="AB1280" s="11">
        <v>4.3582206533740298</v>
      </c>
      <c r="AC1280" s="11">
        <v>4.3242471343075763</v>
      </c>
      <c r="AD1280" s="11">
        <v>4.2894005855364128</v>
      </c>
      <c r="AE1280" s="11">
        <v>4.254154054970491</v>
      </c>
      <c r="AF1280" s="11">
        <v>4.2189805905197595</v>
      </c>
      <c r="AG1280" s="11">
        <v>4.184353240094171</v>
      </c>
      <c r="AH1280" s="11">
        <v>4.1507450515131419</v>
      </c>
      <c r="AI1280" s="11">
        <v>4.1185575793662093</v>
      </c>
      <c r="AJ1280" s="11">
        <v>4.0879156281335662</v>
      </c>
      <c r="AK1280" s="11">
        <v>4.0588770465800366</v>
      </c>
      <c r="AL1280" s="11">
        <v>4.031499683470444</v>
      </c>
      <c r="AM1280" s="11">
        <v>4.0058413875696086</v>
      </c>
      <c r="AN1280" s="11">
        <v>3.9819600076423565</v>
      </c>
      <c r="AO1280" s="11">
        <v>3.9599133924535095</v>
      </c>
      <c r="AP1280" s="11">
        <v>3.9397593684818935</v>
      </c>
      <c r="AQ1280" s="11">
        <v>3.9215061313340169</v>
      </c>
      <c r="AR1280" s="11">
        <v>3.9050067991179835</v>
      </c>
      <c r="AS1280" s="11">
        <v>3.8900842843522585</v>
      </c>
      <c r="AT1280" s="11">
        <v>3.8765614995553035</v>
      </c>
      <c r="AU1280" s="11">
        <v>3.8642613572455784</v>
      </c>
      <c r="AV1280" s="11">
        <v>3.8530067699415507</v>
      </c>
      <c r="AW1280" s="11">
        <v>3.8426206516432435</v>
      </c>
      <c r="AX1280" s="11">
        <v>3.8329555460063598</v>
      </c>
      <c r="AY1280" s="11">
        <v>3.823969685731337</v>
      </c>
    </row>
    <row r="1281" spans="1:51">
      <c r="A1281" s="5">
        <v>38317</v>
      </c>
      <c r="B1281" s="11">
        <v>4.4471263129174972</v>
      </c>
      <c r="C1281" s="11">
        <v>4.251547455931564</v>
      </c>
      <c r="D1281" s="11">
        <v>4.2592966853664631</v>
      </c>
      <c r="E1281" s="11">
        <v>4.3518737870665607</v>
      </c>
      <c r="F1281" s="11">
        <v>4.4366173982831425</v>
      </c>
      <c r="G1281" s="11">
        <v>4.5021900369929391</v>
      </c>
      <c r="H1281" s="11">
        <v>4.5520987983436765</v>
      </c>
      <c r="I1281" s="11">
        <v>4.5898780071507623</v>
      </c>
      <c r="J1281" s="11">
        <v>4.6181875105588999</v>
      </c>
      <c r="K1281" s="11">
        <v>4.6384614158969333</v>
      </c>
      <c r="L1281" s="11">
        <v>4.651292179631441</v>
      </c>
      <c r="M1281" s="11">
        <v>4.6569355386701661</v>
      </c>
      <c r="N1281" s="11">
        <v>4.6556873126759104</v>
      </c>
      <c r="O1281" s="11">
        <v>4.6482737596010546</v>
      </c>
      <c r="P1281" s="11">
        <v>4.6358470501143936</v>
      </c>
      <c r="Q1281" s="11">
        <v>4.6198917382321127</v>
      </c>
      <c r="R1281" s="11">
        <v>4.6016292331129023</v>
      </c>
      <c r="S1281" s="11">
        <v>4.5819365649595705</v>
      </c>
      <c r="T1281" s="11">
        <v>4.5613929959854378</v>
      </c>
      <c r="U1281" s="11">
        <v>4.5398975717779999</v>
      </c>
      <c r="V1281" s="11">
        <v>4.5172067230451152</v>
      </c>
      <c r="W1281" s="11">
        <v>4.492988980383962</v>
      </c>
      <c r="X1281" s="11">
        <v>4.4667725019782782</v>
      </c>
      <c r="Y1281" s="11">
        <v>4.4385100918142362</v>
      </c>
      <c r="Z1281" s="11">
        <v>4.4084430512907513</v>
      </c>
      <c r="AA1281" s="11">
        <v>4.3768225266192795</v>
      </c>
      <c r="AB1281" s="11">
        <v>4.3439915574035588</v>
      </c>
      <c r="AC1281" s="11">
        <v>4.3103449034802663</v>
      </c>
      <c r="AD1281" s="11">
        <v>4.2762779026860338</v>
      </c>
      <c r="AE1281" s="11">
        <v>4.2421858928574991</v>
      </c>
      <c r="AF1281" s="11">
        <v>4.2084642118312923</v>
      </c>
      <c r="AG1281" s="11">
        <v>4.1755081974440484</v>
      </c>
      <c r="AH1281" s="11">
        <v>4.1437131875324038</v>
      </c>
      <c r="AI1281" s="11">
        <v>4.1134363431397851</v>
      </c>
      <c r="AJ1281" s="11">
        <v>4.084791021595616</v>
      </c>
      <c r="AK1281" s="11">
        <v>4.0577946936630926</v>
      </c>
      <c r="AL1281" s="11">
        <v>4.0324646006430163</v>
      </c>
      <c r="AM1281" s="11">
        <v>4.0088179838361802</v>
      </c>
      <c r="AN1281" s="11">
        <v>3.9868720845433843</v>
      </c>
      <c r="AO1281" s="11">
        <v>3.9666441440654232</v>
      </c>
      <c r="AP1281" s="11">
        <v>3.9481513781653614</v>
      </c>
      <c r="AQ1281" s="11">
        <v>3.9313765966713259</v>
      </c>
      <c r="AR1281" s="11">
        <v>3.9162002114025269</v>
      </c>
      <c r="AS1281" s="11">
        <v>3.9024836704183068</v>
      </c>
      <c r="AT1281" s="11">
        <v>3.8900884217780005</v>
      </c>
      <c r="AU1281" s="11">
        <v>3.8788759135409494</v>
      </c>
      <c r="AV1281" s="11">
        <v>3.8687075937664948</v>
      </c>
      <c r="AW1281" s="11">
        <v>3.8594449105139712</v>
      </c>
      <c r="AX1281" s="11">
        <v>3.8509565118980551</v>
      </c>
      <c r="AY1281" s="11">
        <v>3.843165787096074</v>
      </c>
    </row>
    <row r="1282" spans="1:51">
      <c r="A1282" s="5">
        <v>38320</v>
      </c>
      <c r="B1282" s="11">
        <v>4.4096268223006865</v>
      </c>
      <c r="C1282" s="11">
        <v>4.2377560022034046</v>
      </c>
      <c r="D1282" s="11">
        <v>4.2608377679991527</v>
      </c>
      <c r="E1282" s="11">
        <v>4.3610181367011798</v>
      </c>
      <c r="F1282" s="11">
        <v>4.4503662887882784</v>
      </c>
      <c r="G1282" s="11">
        <v>4.5196348084958027</v>
      </c>
      <c r="H1282" s="11">
        <v>4.5730104770751057</v>
      </c>
      <c r="I1282" s="11">
        <v>4.614191440957387</v>
      </c>
      <c r="J1282" s="11">
        <v>4.6458271203592387</v>
      </c>
      <c r="K1282" s="11">
        <v>4.6692973854975834</v>
      </c>
      <c r="L1282" s="11">
        <v>4.6851458702722386</v>
      </c>
      <c r="M1282" s="11">
        <v>4.6935946905433497</v>
      </c>
      <c r="N1282" s="11">
        <v>4.6949099825526579</v>
      </c>
      <c r="O1282" s="11">
        <v>4.6898185913738244</v>
      </c>
      <c r="P1282" s="11">
        <v>4.6795004603570041</v>
      </c>
      <c r="Q1282" s="11">
        <v>4.6654990066472575</v>
      </c>
      <c r="R1282" s="11">
        <v>4.6491059926463585</v>
      </c>
      <c r="S1282" s="11">
        <v>4.6312620943487612</v>
      </c>
      <c r="T1282" s="11">
        <v>4.6125952955920031</v>
      </c>
      <c r="U1282" s="11">
        <v>4.593029562210817</v>
      </c>
      <c r="V1282" s="11">
        <v>4.5723339055613144</v>
      </c>
      <c r="W1282" s="11">
        <v>4.5501713529226766</v>
      </c>
      <c r="X1282" s="11">
        <v>4.5260583332428954</v>
      </c>
      <c r="Y1282" s="11">
        <v>4.4999284397175625</v>
      </c>
      <c r="Z1282" s="11">
        <v>4.471997761473725</v>
      </c>
      <c r="AA1282" s="11">
        <v>4.442493192704343</v>
      </c>
      <c r="AB1282" s="11">
        <v>4.4117415089794436</v>
      </c>
      <c r="AC1282" s="11">
        <v>4.380124878174386</v>
      </c>
      <c r="AD1282" s="11">
        <v>4.3480260584813779</v>
      </c>
      <c r="AE1282" s="11">
        <v>4.3158278080926298</v>
      </c>
      <c r="AF1282" s="11">
        <v>4.2839128852003503</v>
      </c>
      <c r="AG1282" s="11">
        <v>4.2526640479967472</v>
      </c>
      <c r="AH1282" s="11">
        <v>4.2224640546740311</v>
      </c>
      <c r="AI1282" s="11">
        <v>4.1936577598677891</v>
      </c>
      <c r="AJ1282" s="11">
        <v>4.1663520722462462</v>
      </c>
      <c r="AK1282" s="11">
        <v>4.1405617787454219</v>
      </c>
      <c r="AL1282" s="11">
        <v>4.1163014659572363</v>
      </c>
      <c r="AM1282" s="11">
        <v>4.093585720473615</v>
      </c>
      <c r="AN1282" s="11">
        <v>4.0724291288864762</v>
      </c>
      <c r="AO1282" s="11">
        <v>4.0528462777877445</v>
      </c>
      <c r="AP1282" s="11">
        <v>4.0348517251844411</v>
      </c>
      <c r="AQ1282" s="11">
        <v>4.0184268036001685</v>
      </c>
      <c r="AR1282" s="11">
        <v>4.0034555453896825</v>
      </c>
      <c r="AS1282" s="11">
        <v>3.989804264759103</v>
      </c>
      <c r="AT1282" s="11">
        <v>3.9773392759145501</v>
      </c>
      <c r="AU1282" s="11">
        <v>3.9659268930621474</v>
      </c>
      <c r="AV1282" s="11">
        <v>3.9554334304080161</v>
      </c>
      <c r="AW1282" s="11">
        <v>3.9457252021582776</v>
      </c>
      <c r="AX1282" s="11">
        <v>3.9366763333864156</v>
      </c>
      <c r="AY1282" s="11">
        <v>3.9282192913601661</v>
      </c>
    </row>
    <row r="1283" spans="1:51">
      <c r="A1283" s="5">
        <v>38321</v>
      </c>
      <c r="B1283" s="11">
        <v>4.4481698814074893</v>
      </c>
      <c r="C1283" s="11">
        <v>4.2669415384141631</v>
      </c>
      <c r="D1283" s="11">
        <v>4.2795644231948637</v>
      </c>
      <c r="E1283" s="11">
        <v>4.3697909017650787</v>
      </c>
      <c r="F1283" s="11">
        <v>4.4507142895050613</v>
      </c>
      <c r="G1283" s="11">
        <v>4.5134655257297807</v>
      </c>
      <c r="H1283" s="11">
        <v>4.561972011640905</v>
      </c>
      <c r="I1283" s="11">
        <v>4.5996002490244168</v>
      </c>
      <c r="J1283" s="11">
        <v>4.6287432959526713</v>
      </c>
      <c r="K1283" s="11">
        <v>4.6505998340518619</v>
      </c>
      <c r="L1283" s="11">
        <v>4.6655808189444334</v>
      </c>
      <c r="M1283" s="11">
        <v>4.673828890965261</v>
      </c>
      <c r="N1283" s="11">
        <v>4.6755467036993572</v>
      </c>
      <c r="O1283" s="11">
        <v>4.6714078080837442</v>
      </c>
      <c r="P1283" s="11">
        <v>4.6625106185382403</v>
      </c>
      <c r="Q1283" s="11">
        <v>4.6502957700624359</v>
      </c>
      <c r="R1283" s="11">
        <v>4.6359502466940112</v>
      </c>
      <c r="S1283" s="11">
        <v>4.6203226582883001</v>
      </c>
      <c r="T1283" s="11">
        <v>4.6039576611538626</v>
      </c>
      <c r="U1283" s="11">
        <v>4.5867256790312219</v>
      </c>
      <c r="V1283" s="11">
        <v>4.5683553876643925</v>
      </c>
      <c r="W1283" s="11">
        <v>4.5484839502302217</v>
      </c>
      <c r="X1283" s="11">
        <v>4.526606327965462</v>
      </c>
      <c r="Y1283" s="11">
        <v>4.5026388838663252</v>
      </c>
      <c r="Z1283" s="11">
        <v>4.4767752556564382</v>
      </c>
      <c r="AA1283" s="11">
        <v>4.4492212346512128</v>
      </c>
      <c r="AB1283" s="11">
        <v>4.4202937563328399</v>
      </c>
      <c r="AC1283" s="11">
        <v>4.390370489623205</v>
      </c>
      <c r="AD1283" s="11">
        <v>4.3598297200060037</v>
      </c>
      <c r="AE1283" s="11">
        <v>4.3290497329649353</v>
      </c>
      <c r="AF1283" s="11">
        <v>4.2984088139837002</v>
      </c>
      <c r="AG1283" s="11">
        <v>4.2682852485459932</v>
      </c>
      <c r="AH1283" s="11">
        <v>4.2390573221355163</v>
      </c>
      <c r="AI1283" s="11">
        <v>4.2110660483585898</v>
      </c>
      <c r="AJ1283" s="11">
        <v>4.1844224250262902</v>
      </c>
      <c r="AK1283" s="11">
        <v>4.1591497920156542</v>
      </c>
      <c r="AL1283" s="11">
        <v>4.1352713166491029</v>
      </c>
      <c r="AM1283" s="11">
        <v>4.1128101662490568</v>
      </c>
      <c r="AN1283" s="11">
        <v>4.0917895081379374</v>
      </c>
      <c r="AO1283" s="11">
        <v>4.072232509638166</v>
      </c>
      <c r="AP1283" s="11">
        <v>4.054162304825228</v>
      </c>
      <c r="AQ1283" s="11">
        <v>4.0375684126118934</v>
      </c>
      <c r="AR1283" s="11">
        <v>4.0223434845824366</v>
      </c>
      <c r="AS1283" s="11">
        <v>4.0083628287137714</v>
      </c>
      <c r="AT1283" s="11">
        <v>3.9955017529828134</v>
      </c>
      <c r="AU1283" s="11">
        <v>3.9836355653664821</v>
      </c>
      <c r="AV1283" s="11">
        <v>3.9726395738416893</v>
      </c>
      <c r="AW1283" s="11">
        <v>3.9623890863853526</v>
      </c>
      <c r="AX1283" s="11">
        <v>3.9527670009734077</v>
      </c>
      <c r="AY1283" s="11">
        <v>3.9437119162406851</v>
      </c>
    </row>
    <row r="1284" spans="1:51">
      <c r="A1284" s="5">
        <v>38322</v>
      </c>
      <c r="B1284" s="11">
        <v>4.4840472170772392</v>
      </c>
      <c r="C1284" s="11">
        <v>4.3344000532477649</v>
      </c>
      <c r="D1284" s="11">
        <v>4.3506465624519581</v>
      </c>
      <c r="E1284" s="11">
        <v>4.4335021375700103</v>
      </c>
      <c r="F1284" s="11">
        <v>4.5053777490946354</v>
      </c>
      <c r="G1284" s="11">
        <v>4.5596084182011536</v>
      </c>
      <c r="H1284" s="11">
        <v>4.6003918080305573</v>
      </c>
      <c r="I1284" s="11">
        <v>4.6310052859135391</v>
      </c>
      <c r="J1284" s="11">
        <v>4.6537598314576565</v>
      </c>
      <c r="K1284" s="11">
        <v>4.6698477802058296</v>
      </c>
      <c r="L1284" s="11">
        <v>4.6797545170794894</v>
      </c>
      <c r="M1284" s="11">
        <v>4.6838029098632017</v>
      </c>
      <c r="N1284" s="11">
        <v>4.6823352540391214</v>
      </c>
      <c r="O1284" s="11">
        <v>4.6760020733261447</v>
      </c>
      <c r="P1284" s="11">
        <v>4.6657505929919125</v>
      </c>
      <c r="Q1284" s="11">
        <v>4.6528097333025968</v>
      </c>
      <c r="R1284" s="11">
        <v>4.6381419052735771</v>
      </c>
      <c r="S1284" s="11">
        <v>4.6223928440668658</v>
      </c>
      <c r="T1284" s="11">
        <v>4.605927175628131</v>
      </c>
      <c r="U1284" s="11">
        <v>4.5884955311125495</v>
      </c>
      <c r="V1284" s="11">
        <v>4.5697470747411746</v>
      </c>
      <c r="W1284" s="11">
        <v>4.5492935557370062</v>
      </c>
      <c r="X1284" s="11">
        <v>4.5266173808615138</v>
      </c>
      <c r="Y1284" s="11">
        <v>4.5016774867933904</v>
      </c>
      <c r="Z1284" s="11">
        <v>4.4747250915215737</v>
      </c>
      <c r="AA1284" s="11">
        <v>4.4460220321922685</v>
      </c>
      <c r="AB1284" s="11">
        <v>4.4159254164764228</v>
      </c>
      <c r="AC1284" s="11">
        <v>4.3848436456616602</v>
      </c>
      <c r="AD1284" s="11">
        <v>4.3531856165433398</v>
      </c>
      <c r="AE1284" s="11">
        <v>4.3213602259168251</v>
      </c>
      <c r="AF1284" s="11">
        <v>4.2897763705774778</v>
      </c>
      <c r="AG1284" s="11">
        <v>4.2588429473206579</v>
      </c>
      <c r="AH1284" s="11">
        <v>4.228968852941728</v>
      </c>
      <c r="AI1284" s="11">
        <v>4.2005209213475281</v>
      </c>
      <c r="AJ1284" s="11">
        <v>4.1736107908342452</v>
      </c>
      <c r="AK1284" s="11">
        <v>4.1482543714490454</v>
      </c>
      <c r="AL1284" s="11">
        <v>4.1244674034069604</v>
      </c>
      <c r="AM1284" s="11">
        <v>4.1022656269230202</v>
      </c>
      <c r="AN1284" s="11">
        <v>4.0816647822122558</v>
      </c>
      <c r="AO1284" s="11">
        <v>4.0626806094896981</v>
      </c>
      <c r="AP1284" s="11">
        <v>4.0453288084617274</v>
      </c>
      <c r="AQ1284" s="11">
        <v>4.0295891874174012</v>
      </c>
      <c r="AR1284" s="11">
        <v>4.0153397779240194</v>
      </c>
      <c r="AS1284" s="11">
        <v>4.0024406950683655</v>
      </c>
      <c r="AT1284" s="11">
        <v>3.9907520539372241</v>
      </c>
      <c r="AU1284" s="11">
        <v>3.9801339696173792</v>
      </c>
      <c r="AV1284" s="11">
        <v>3.97044655719561</v>
      </c>
      <c r="AW1284" s="11">
        <v>3.9615499317587037</v>
      </c>
      <c r="AX1284" s="11">
        <v>3.9533126265591294</v>
      </c>
      <c r="AY1284" s="11">
        <v>3.9456638763567433</v>
      </c>
    </row>
    <row r="1285" spans="1:51">
      <c r="A1285" s="5">
        <v>38323</v>
      </c>
      <c r="B1285" s="11">
        <v>4.5064460746783661</v>
      </c>
      <c r="C1285" s="11">
        <v>4.3817892158401204</v>
      </c>
      <c r="D1285" s="11">
        <v>4.4062876772716173</v>
      </c>
      <c r="E1285" s="11">
        <v>4.4898136708737564</v>
      </c>
      <c r="F1285" s="11">
        <v>4.5616624538994861</v>
      </c>
      <c r="G1285" s="11">
        <v>4.6161844923133719</v>
      </c>
      <c r="H1285" s="11">
        <v>4.6576816052619314</v>
      </c>
      <c r="I1285" s="11">
        <v>4.6892777449828653</v>
      </c>
      <c r="J1285" s="11">
        <v>4.7130900366659212</v>
      </c>
      <c r="K1285" s="11">
        <v>4.7301379237605614</v>
      </c>
      <c r="L1285" s="11">
        <v>4.7407622459974279</v>
      </c>
      <c r="M1285" s="11">
        <v>4.7451770232414381</v>
      </c>
      <c r="N1285" s="11">
        <v>4.74363435374116</v>
      </c>
      <c r="O1285" s="11">
        <v>4.7367361378401007</v>
      </c>
      <c r="P1285" s="11">
        <v>4.7254248947685431</v>
      </c>
      <c r="Q1285" s="11">
        <v>4.7109588457755658</v>
      </c>
      <c r="R1285" s="11">
        <v>4.6943614779506788</v>
      </c>
      <c r="S1285" s="11">
        <v>4.676347328036619</v>
      </c>
      <c r="T1285" s="11">
        <v>4.6573477071927574</v>
      </c>
      <c r="U1285" s="11">
        <v>4.637184250478608</v>
      </c>
      <c r="V1285" s="11">
        <v>4.6155733472569338</v>
      </c>
      <c r="W1285" s="11">
        <v>4.5921840623934589</v>
      </c>
      <c r="X1285" s="11">
        <v>4.5665391490325637</v>
      </c>
      <c r="Y1285" s="11">
        <v>4.5386529839495822</v>
      </c>
      <c r="Z1285" s="11">
        <v>4.5088431568192124</v>
      </c>
      <c r="AA1285" s="11">
        <v>4.4774342170394821</v>
      </c>
      <c r="AB1285" s="11">
        <v>4.4448114748622203</v>
      </c>
      <c r="AC1285" s="11">
        <v>4.4113924719563187</v>
      </c>
      <c r="AD1285" s="11">
        <v>4.3775950459315771</v>
      </c>
      <c r="AE1285" s="11">
        <v>4.3438370343977963</v>
      </c>
      <c r="AF1285" s="11">
        <v>4.310536274964778</v>
      </c>
      <c r="AG1285" s="11">
        <v>4.2781106052423219</v>
      </c>
      <c r="AH1285" s="11">
        <v>4.2469778628402288</v>
      </c>
      <c r="AI1285" s="11">
        <v>4.2175101308672795</v>
      </c>
      <c r="AJ1285" s="11">
        <v>4.1898065792357979</v>
      </c>
      <c r="AK1285" s="11">
        <v>4.1638656131649396</v>
      </c>
      <c r="AL1285" s="11">
        <v>4.1396854775138463</v>
      </c>
      <c r="AM1285" s="11">
        <v>4.1172644171416621</v>
      </c>
      <c r="AN1285" s="11">
        <v>4.0966006769075287</v>
      </c>
      <c r="AO1285" s="11">
        <v>4.0776925016705885</v>
      </c>
      <c r="AP1285" s="11">
        <v>4.0605380936194129</v>
      </c>
      <c r="AQ1285" s="11">
        <v>4.0451023022711281</v>
      </c>
      <c r="AR1285" s="11">
        <v>4.0312569048572131</v>
      </c>
      <c r="AS1285" s="11">
        <v>4.0188575702718579</v>
      </c>
      <c r="AT1285" s="11">
        <v>4.0077599674092514</v>
      </c>
      <c r="AU1285" s="11">
        <v>3.997819765163583</v>
      </c>
      <c r="AV1285" s="11">
        <v>3.9888926324290441</v>
      </c>
      <c r="AW1285" s="11">
        <v>3.9808342380998223</v>
      </c>
      <c r="AX1285" s="11">
        <v>3.9735088069512385</v>
      </c>
      <c r="AY1285" s="11">
        <v>3.9668411867594471</v>
      </c>
    </row>
    <row r="1286" spans="1:51">
      <c r="A1286" s="5">
        <v>38324</v>
      </c>
      <c r="B1286" s="11">
        <v>4.5400852006749446</v>
      </c>
      <c r="C1286" s="11">
        <v>4.3537347713546586</v>
      </c>
      <c r="D1286" s="11">
        <v>4.347548316707301</v>
      </c>
      <c r="E1286" s="11">
        <v>4.4285375122554713</v>
      </c>
      <c r="F1286" s="11">
        <v>4.5045559242880051</v>
      </c>
      <c r="G1286" s="11">
        <v>4.56372569519388</v>
      </c>
      <c r="H1286" s="11">
        <v>4.6091361592663613</v>
      </c>
      <c r="I1286" s="11">
        <v>4.6439783468101856</v>
      </c>
      <c r="J1286" s="11">
        <v>4.670663779021079</v>
      </c>
      <c r="K1286" s="11">
        <v>4.6904396728193323</v>
      </c>
      <c r="L1286" s="11">
        <v>4.7037492866327266</v>
      </c>
      <c r="M1286" s="11">
        <v>4.7107208455603411</v>
      </c>
      <c r="N1286" s="11">
        <v>4.7115226720227588</v>
      </c>
      <c r="O1286" s="11">
        <v>4.7067721512084715</v>
      </c>
      <c r="P1286" s="11">
        <v>4.6974770201229621</v>
      </c>
      <c r="Q1286" s="11">
        <v>4.6849781731282789</v>
      </c>
      <c r="R1286" s="11">
        <v>4.6703482799919787</v>
      </c>
      <c r="S1286" s="11">
        <v>4.6543435545892784</v>
      </c>
      <c r="T1286" s="11">
        <v>4.6374150567063319</v>
      </c>
      <c r="U1286" s="11">
        <v>4.6193852644950484</v>
      </c>
      <c r="V1286" s="11">
        <v>4.5999651476089563</v>
      </c>
      <c r="W1286" s="11">
        <v>4.5788063896712083</v>
      </c>
      <c r="X1286" s="11">
        <v>4.5554156996355806</v>
      </c>
      <c r="Y1286" s="11">
        <v>4.529779816032141</v>
      </c>
      <c r="Z1286" s="11">
        <v>4.5021658412527232</v>
      </c>
      <c r="AA1286" s="11">
        <v>4.4728512954779687</v>
      </c>
      <c r="AB1286" s="11">
        <v>4.4422016959749726</v>
      </c>
      <c r="AC1286" s="11">
        <v>4.4106271971588384</v>
      </c>
      <c r="AD1286" s="11">
        <v>4.3785383027573275</v>
      </c>
      <c r="AE1286" s="11">
        <v>4.346345516498201</v>
      </c>
      <c r="AF1286" s="11">
        <v>4.3144593421092203</v>
      </c>
      <c r="AG1286" s="11">
        <v>4.283290283318145</v>
      </c>
      <c r="AH1286" s="11">
        <v>4.2532488438527372</v>
      </c>
      <c r="AI1286" s="11">
        <v>4.2246998556463256</v>
      </c>
      <c r="AJ1286" s="11">
        <v>4.1977492136704919</v>
      </c>
      <c r="AK1286" s="11">
        <v>4.1724116682560135</v>
      </c>
      <c r="AL1286" s="11">
        <v>4.1487018683829522</v>
      </c>
      <c r="AM1286" s="11">
        <v>4.1266344630313618</v>
      </c>
      <c r="AN1286" s="11">
        <v>4.1062241011813034</v>
      </c>
      <c r="AO1286" s="11">
        <v>4.0874854318128362</v>
      </c>
      <c r="AP1286" s="11">
        <v>4.0704330365288719</v>
      </c>
      <c r="AQ1286" s="11">
        <v>4.0550440702125883</v>
      </c>
      <c r="AR1286" s="11">
        <v>4.0411961322112013</v>
      </c>
      <c r="AS1286" s="11">
        <v>4.0287504510662115</v>
      </c>
      <c r="AT1286" s="11">
        <v>4.0175682553191221</v>
      </c>
      <c r="AU1286" s="11">
        <v>4.0075107735114281</v>
      </c>
      <c r="AV1286" s="11">
        <v>3.9984392341846329</v>
      </c>
      <c r="AW1286" s="11">
        <v>3.9902148658802346</v>
      </c>
      <c r="AX1286" s="11">
        <v>3.9827076180380145</v>
      </c>
      <c r="AY1286" s="11">
        <v>3.9758460891257501</v>
      </c>
    </row>
    <row r="1287" spans="1:51">
      <c r="A1287" s="5">
        <v>38327</v>
      </c>
      <c r="B1287" s="11">
        <v>4.4833253614060293</v>
      </c>
      <c r="C1287" s="11">
        <v>4.2969270683925824</v>
      </c>
      <c r="D1287" s="11">
        <v>4.3008367883780405</v>
      </c>
      <c r="E1287" s="11">
        <v>4.3834694985705767</v>
      </c>
      <c r="F1287" s="11">
        <v>4.4577259115033057</v>
      </c>
      <c r="G1287" s="11">
        <v>4.5149950617565047</v>
      </c>
      <c r="H1287" s="11">
        <v>4.5591465736884347</v>
      </c>
      <c r="I1287" s="11">
        <v>4.5933994275434644</v>
      </c>
      <c r="J1287" s="11">
        <v>4.6200438698981223</v>
      </c>
      <c r="K1287" s="11">
        <v>4.6401990883243895</v>
      </c>
      <c r="L1287" s="11">
        <v>4.6542160338622356</v>
      </c>
      <c r="M1287" s="11">
        <v>4.662144800490938</v>
      </c>
      <c r="N1287" s="11">
        <v>4.6641017591818965</v>
      </c>
      <c r="O1287" s="11">
        <v>4.6606703131534895</v>
      </c>
      <c r="P1287" s="11">
        <v>4.6528484226823705</v>
      </c>
      <c r="Q1287" s="11">
        <v>4.6419768278839868</v>
      </c>
      <c r="R1287" s="11">
        <v>4.6291181715688747</v>
      </c>
      <c r="S1287" s="11">
        <v>4.6150174814835205</v>
      </c>
      <c r="T1287" s="11">
        <v>4.6001054684309786</v>
      </c>
      <c r="U1287" s="11">
        <v>4.5841747794141474</v>
      </c>
      <c r="V1287" s="11">
        <v>4.5669038023321242</v>
      </c>
      <c r="W1287" s="11">
        <v>4.5479074907098864</v>
      </c>
      <c r="X1287" s="11">
        <v>4.5266607407546493</v>
      </c>
      <c r="Y1287" s="11">
        <v>4.5031171579192293</v>
      </c>
      <c r="Z1287" s="11">
        <v>4.4775021365300036</v>
      </c>
      <c r="AA1287" s="11">
        <v>4.4500546261904335</v>
      </c>
      <c r="AB1287" s="11">
        <v>4.4211265641948314</v>
      </c>
      <c r="AC1287" s="11">
        <v>4.3911263498228577</v>
      </c>
      <c r="AD1287" s="11">
        <v>4.3604628001629511</v>
      </c>
      <c r="AE1287" s="11">
        <v>4.3295447323035532</v>
      </c>
      <c r="AF1287" s="11">
        <v>4.2987809633331011</v>
      </c>
      <c r="AG1287" s="11">
        <v>4.2685803103400355</v>
      </c>
      <c r="AH1287" s="11">
        <v>4.239351590412797</v>
      </c>
      <c r="AI1287" s="11">
        <v>4.2114586302954731</v>
      </c>
      <c r="AJ1287" s="11">
        <v>4.1850144439921575</v>
      </c>
      <c r="AK1287" s="11">
        <v>4.1600451616658454</v>
      </c>
      <c r="AL1287" s="11">
        <v>4.1365768288222622</v>
      </c>
      <c r="AM1287" s="11">
        <v>4.1146354909671352</v>
      </c>
      <c r="AN1287" s="11">
        <v>4.0942471936061873</v>
      </c>
      <c r="AO1287" s="11">
        <v>4.0754379822451465</v>
      </c>
      <c r="AP1287" s="11">
        <v>4.058233822739906</v>
      </c>
      <c r="AQ1287" s="11">
        <v>4.042620804233291</v>
      </c>
      <c r="AR1287" s="11">
        <v>4.0284806158014499</v>
      </c>
      <c r="AS1287" s="11">
        <v>4.015678070911183</v>
      </c>
      <c r="AT1287" s="11">
        <v>4.0040779830292914</v>
      </c>
      <c r="AU1287" s="11">
        <v>3.9935451656225704</v>
      </c>
      <c r="AV1287" s="11">
        <v>3.9839444321578226</v>
      </c>
      <c r="AW1287" s="11">
        <v>3.9751405961018458</v>
      </c>
      <c r="AX1287" s="11">
        <v>3.9670074991808759</v>
      </c>
      <c r="AY1287" s="11">
        <v>3.9594786584203332</v>
      </c>
    </row>
    <row r="1288" spans="1:51">
      <c r="A1288" s="5">
        <v>38328</v>
      </c>
      <c r="B1288" s="11">
        <v>4.4724510724840201</v>
      </c>
      <c r="C1288" s="11">
        <v>4.2697555435909358</v>
      </c>
      <c r="D1288" s="11">
        <v>4.267890341168874</v>
      </c>
      <c r="E1288" s="11">
        <v>4.3515195535762006</v>
      </c>
      <c r="F1288" s="11">
        <v>4.4279232940911353</v>
      </c>
      <c r="G1288" s="11">
        <v>4.4868851457426491</v>
      </c>
      <c r="H1288" s="11">
        <v>4.5320685556568012</v>
      </c>
      <c r="I1288" s="11">
        <v>4.5668815687244884</v>
      </c>
      <c r="J1288" s="11">
        <v>4.5938444044652442</v>
      </c>
      <c r="K1288" s="11">
        <v>4.6142522805303203</v>
      </c>
      <c r="L1288" s="11">
        <v>4.6285936301677557</v>
      </c>
      <c r="M1288" s="11">
        <v>4.6370071380986566</v>
      </c>
      <c r="N1288" s="11">
        <v>4.6396659394386255</v>
      </c>
      <c r="O1288" s="11">
        <v>4.6371576640461623</v>
      </c>
      <c r="P1288" s="11">
        <v>4.6304472785243282</v>
      </c>
      <c r="Q1288" s="11">
        <v>4.6208250273787552</v>
      </c>
      <c r="R1288" s="11">
        <v>4.6092974455521452</v>
      </c>
      <c r="S1288" s="11">
        <v>4.5965625555762379</v>
      </c>
      <c r="T1288" s="11">
        <v>4.583007577886252</v>
      </c>
      <c r="U1288" s="11">
        <v>4.5683981040479642</v>
      </c>
      <c r="V1288" s="11">
        <v>4.5523950309051031</v>
      </c>
      <c r="W1288" s="11">
        <v>4.5346064325205591</v>
      </c>
      <c r="X1288" s="11">
        <v>4.5145090592780468</v>
      </c>
      <c r="Y1288" s="11">
        <v>4.4920522816918487</v>
      </c>
      <c r="Z1288" s="11">
        <v>4.4674457034529187</v>
      </c>
      <c r="AA1288" s="11">
        <v>4.4409138999169633</v>
      </c>
      <c r="AB1288" s="11">
        <v>4.4128042955979989</v>
      </c>
      <c r="AC1288" s="11">
        <v>4.3835247905789787</v>
      </c>
      <c r="AD1288" s="11">
        <v>4.3534837074936386</v>
      </c>
      <c r="AE1288" s="11">
        <v>4.3230893689757144</v>
      </c>
      <c r="AF1288" s="11">
        <v>4.2927500976589421</v>
      </c>
      <c r="AG1288" s="11">
        <v>4.2628742161770576</v>
      </c>
      <c r="AH1288" s="11">
        <v>4.2338700471637969</v>
      </c>
      <c r="AI1288" s="11">
        <v>4.206101579822791</v>
      </c>
      <c r="AJ1288" s="11">
        <v>4.1796897727974089</v>
      </c>
      <c r="AK1288" s="11">
        <v>4.1546727357987283</v>
      </c>
      <c r="AL1288" s="11">
        <v>4.1310885083229492</v>
      </c>
      <c r="AM1288" s="11">
        <v>4.1089751298662724</v>
      </c>
      <c r="AN1288" s="11">
        <v>4.0883706399248991</v>
      </c>
      <c r="AO1288" s="11">
        <v>4.0693130779950311</v>
      </c>
      <c r="AP1288" s="11">
        <v>4.0518403902392759</v>
      </c>
      <c r="AQ1288" s="11">
        <v>4.0359482248894682</v>
      </c>
      <c r="AR1288" s="11">
        <v>4.0215232330771782</v>
      </c>
      <c r="AS1288" s="11">
        <v>4.008434747537895</v>
      </c>
      <c r="AT1288" s="11">
        <v>3.9965521010071026</v>
      </c>
      <c r="AU1288" s="11">
        <v>3.985744626220288</v>
      </c>
      <c r="AV1288" s="11">
        <v>3.9758816559129397</v>
      </c>
      <c r="AW1288" s="11">
        <v>3.9668325228205443</v>
      </c>
      <c r="AX1288" s="11">
        <v>3.9584752009783535</v>
      </c>
      <c r="AY1288" s="11">
        <v>3.9507438058807089</v>
      </c>
    </row>
    <row r="1289" spans="1:51">
      <c r="A1289" s="5">
        <v>38329</v>
      </c>
      <c r="B1289" s="11">
        <v>4.4721861018811602</v>
      </c>
      <c r="C1289" s="11">
        <v>4.2554898368355021</v>
      </c>
      <c r="D1289" s="11">
        <v>4.2498909878928322</v>
      </c>
      <c r="E1289" s="11">
        <v>4.3323068486008394</v>
      </c>
      <c r="F1289" s="11">
        <v>4.4072615315780057</v>
      </c>
      <c r="G1289" s="11">
        <v>4.4644196955872051</v>
      </c>
      <c r="H1289" s="11">
        <v>4.5075583587331591</v>
      </c>
      <c r="I1289" s="11">
        <v>4.5402625684847173</v>
      </c>
      <c r="J1289" s="11">
        <v>4.5652671154751499</v>
      </c>
      <c r="K1289" s="11">
        <v>4.5840136453991853</v>
      </c>
      <c r="L1289" s="11">
        <v>4.5971083148106437</v>
      </c>
      <c r="M1289" s="11">
        <v>4.6047836282148609</v>
      </c>
      <c r="N1289" s="11">
        <v>4.6072710143595694</v>
      </c>
      <c r="O1289" s="11">
        <v>4.6051756170259885</v>
      </c>
      <c r="P1289" s="11">
        <v>4.5994410890475246</v>
      </c>
      <c r="Q1289" s="11">
        <v>4.5913005315211048</v>
      </c>
      <c r="R1289" s="11">
        <v>4.5816605810240629</v>
      </c>
      <c r="S1289" s="11">
        <v>4.5711185694078509</v>
      </c>
      <c r="T1289" s="11">
        <v>4.5599589118958841</v>
      </c>
      <c r="U1289" s="11">
        <v>4.5478495034493909</v>
      </c>
      <c r="V1289" s="11">
        <v>4.5343661258486927</v>
      </c>
      <c r="W1289" s="11">
        <v>4.5190488953597114</v>
      </c>
      <c r="X1289" s="11">
        <v>4.5013171491440547</v>
      </c>
      <c r="Y1289" s="11">
        <v>4.4810819779107058</v>
      </c>
      <c r="Z1289" s="11">
        <v>4.4585131186922231</v>
      </c>
      <c r="AA1289" s="11">
        <v>4.4337992282513232</v>
      </c>
      <c r="AB1289" s="11">
        <v>4.4072817542100537</v>
      </c>
      <c r="AC1289" s="11">
        <v>4.3793762365880067</v>
      </c>
      <c r="AD1289" s="11">
        <v>4.3504987034851315</v>
      </c>
      <c r="AE1289" s="11">
        <v>4.3210651830013767</v>
      </c>
      <c r="AF1289" s="11">
        <v>4.2914917032366944</v>
      </c>
      <c r="AG1289" s="11">
        <v>4.2621942922910332</v>
      </c>
      <c r="AH1289" s="11">
        <v>4.2335889782643426</v>
      </c>
      <c r="AI1289" s="11">
        <v>4.2060487995379603</v>
      </c>
      <c r="AJ1289" s="11">
        <v>4.1797150509457079</v>
      </c>
      <c r="AK1289" s="11">
        <v>4.1546512854855013</v>
      </c>
      <c r="AL1289" s="11">
        <v>4.1309209993156921</v>
      </c>
      <c r="AM1289" s="11">
        <v>4.108587688594632</v>
      </c>
      <c r="AN1289" s="11">
        <v>4.0877148494806725</v>
      </c>
      <c r="AO1289" s="11">
        <v>4.0683659781321646</v>
      </c>
      <c r="AP1289" s="11">
        <v>4.0506044549408964</v>
      </c>
      <c r="AQ1289" s="11">
        <v>4.0344459788441345</v>
      </c>
      <c r="AR1289" s="11">
        <v>4.0197853069924152</v>
      </c>
      <c r="AS1289" s="11">
        <v>4.0064983086963446</v>
      </c>
      <c r="AT1289" s="11">
        <v>3.9944608532665247</v>
      </c>
      <c r="AU1289" s="11">
        <v>3.9835488100135645</v>
      </c>
      <c r="AV1289" s="11">
        <v>3.9736380482480662</v>
      </c>
      <c r="AW1289" s="11">
        <v>3.9646044372806375</v>
      </c>
      <c r="AX1289" s="11">
        <v>3.9563313650440595</v>
      </c>
      <c r="AY1289" s="11">
        <v>3.9487502347148555</v>
      </c>
    </row>
    <row r="1290" spans="1:51">
      <c r="A1290" s="5">
        <v>38330</v>
      </c>
      <c r="B1290" s="11">
        <v>4.4561390509650041</v>
      </c>
      <c r="C1290" s="11">
        <v>4.232891515046469</v>
      </c>
      <c r="D1290" s="11">
        <v>4.2233614403306126</v>
      </c>
      <c r="E1290" s="11">
        <v>4.3050240791102627</v>
      </c>
      <c r="F1290" s="11">
        <v>4.3798478579104252</v>
      </c>
      <c r="G1290" s="11">
        <v>4.436736457862672</v>
      </c>
      <c r="H1290" s="11">
        <v>4.4793313168427522</v>
      </c>
      <c r="I1290" s="11">
        <v>4.5112929310129823</v>
      </c>
      <c r="J1290" s="11">
        <v>4.5355042770252947</v>
      </c>
      <c r="K1290" s="11">
        <v>4.5535632332933877</v>
      </c>
      <c r="L1290" s="11">
        <v>4.5662433861461027</v>
      </c>
      <c r="M1290" s="11">
        <v>4.5739350959022342</v>
      </c>
      <c r="N1290" s="11">
        <v>4.5770046483125935</v>
      </c>
      <c r="O1290" s="11">
        <v>4.5761525347318912</v>
      </c>
      <c r="P1290" s="11">
        <v>4.5723510243769798</v>
      </c>
      <c r="Q1290" s="11">
        <v>4.5668101173420341</v>
      </c>
      <c r="R1290" s="11">
        <v>4.5603425886335174</v>
      </c>
      <c r="S1290" s="11">
        <v>4.5534403055851875</v>
      </c>
      <c r="T1290" s="11">
        <v>4.5462740989051778</v>
      </c>
      <c r="U1290" s="11">
        <v>4.5383917853138414</v>
      </c>
      <c r="V1290" s="11">
        <v>4.5292611944769359</v>
      </c>
      <c r="W1290" s="11">
        <v>4.5183326521661851</v>
      </c>
      <c r="X1290" s="11">
        <v>4.5049482771659388</v>
      </c>
      <c r="Y1290" s="11">
        <v>4.4889543368999698</v>
      </c>
      <c r="Z1290" s="11">
        <v>4.4704506062741372</v>
      </c>
      <c r="AA1290" s="11">
        <v>4.4495611279660556</v>
      </c>
      <c r="AB1290" s="11">
        <v>4.4266027162082953</v>
      </c>
      <c r="AC1290" s="11">
        <v>4.4019842669150062</v>
      </c>
      <c r="AD1290" s="11">
        <v>4.3761152469756475</v>
      </c>
      <c r="AE1290" s="11">
        <v>4.3494051232796771</v>
      </c>
      <c r="AF1290" s="11">
        <v>4.3222633627165541</v>
      </c>
      <c r="AG1290" s="11">
        <v>4.2950994321757348</v>
      </c>
      <c r="AH1290" s="11">
        <v>4.2683227985466798</v>
      </c>
      <c r="AI1290" s="11">
        <v>4.2423024557241282</v>
      </c>
      <c r="AJ1290" s="11">
        <v>4.2171928442343587</v>
      </c>
      <c r="AK1290" s="11">
        <v>4.1930775793115229</v>
      </c>
      <c r="AL1290" s="11">
        <v>4.1700402319246086</v>
      </c>
      <c r="AM1290" s="11">
        <v>4.1481643730426034</v>
      </c>
      <c r="AN1290" s="11">
        <v>4.127533573634496</v>
      </c>
      <c r="AO1290" s="11">
        <v>4.1082314046692741</v>
      </c>
      <c r="AP1290" s="11">
        <v>4.090341304335265</v>
      </c>
      <c r="AQ1290" s="11">
        <v>4.0738968223740342</v>
      </c>
      <c r="AR1290" s="11">
        <v>4.0588069496786243</v>
      </c>
      <c r="AS1290" s="11">
        <v>4.0449615578408391</v>
      </c>
      <c r="AT1290" s="11">
        <v>4.0322505184524804</v>
      </c>
      <c r="AU1290" s="11">
        <v>4.0205637031053518</v>
      </c>
      <c r="AV1290" s="11">
        <v>4.0097909833912562</v>
      </c>
      <c r="AW1290" s="11">
        <v>3.9998222309019935</v>
      </c>
      <c r="AX1290" s="11">
        <v>3.9905543879090106</v>
      </c>
      <c r="AY1290" s="11">
        <v>3.9819287840710835</v>
      </c>
    </row>
    <row r="1291" spans="1:51">
      <c r="A1291" s="5">
        <v>38331</v>
      </c>
      <c r="B1291" s="11">
        <v>4.4773212521581387</v>
      </c>
      <c r="C1291" s="11">
        <v>4.2414112004119691</v>
      </c>
      <c r="D1291" s="11">
        <v>4.2213232573938679</v>
      </c>
      <c r="E1291" s="11">
        <v>4.2980131044766168</v>
      </c>
      <c r="F1291" s="11">
        <v>4.3712111922949122</v>
      </c>
      <c r="G1291" s="11">
        <v>4.4278783222928721</v>
      </c>
      <c r="H1291" s="11">
        <v>4.470792637926273</v>
      </c>
      <c r="I1291" s="11">
        <v>4.5032498415642079</v>
      </c>
      <c r="J1291" s="11">
        <v>4.5279665836563829</v>
      </c>
      <c r="K1291" s="11">
        <v>4.5464784922558978</v>
      </c>
      <c r="L1291" s="11">
        <v>4.5595271690598445</v>
      </c>
      <c r="M1291" s="11">
        <v>4.5675082356580665</v>
      </c>
      <c r="N1291" s="11">
        <v>4.5708098961749304</v>
      </c>
      <c r="O1291" s="11">
        <v>4.5701522952029139</v>
      </c>
      <c r="P1291" s="11">
        <v>4.5665363577096034</v>
      </c>
      <c r="Q1291" s="11">
        <v>4.5612028013513495</v>
      </c>
      <c r="R1291" s="11">
        <v>4.5549774893662951</v>
      </c>
      <c r="S1291" s="11">
        <v>4.5483733039308101</v>
      </c>
      <c r="T1291" s="11">
        <v>4.5415674454434933</v>
      </c>
      <c r="U1291" s="11">
        <v>4.5341137105181124</v>
      </c>
      <c r="V1291" s="11">
        <v>4.5254849101710839</v>
      </c>
      <c r="W1291" s="11">
        <v>4.5151291985990527</v>
      </c>
      <c r="X1291" s="11">
        <v>4.5023941391392857</v>
      </c>
      <c r="Y1291" s="11">
        <v>4.4871259511382648</v>
      </c>
      <c r="Z1291" s="11">
        <v>4.4694053167627628</v>
      </c>
      <c r="AA1291" s="11">
        <v>4.4493395676894298</v>
      </c>
      <c r="AB1291" s="11">
        <v>4.4272370640955057</v>
      </c>
      <c r="AC1291" s="11">
        <v>4.4034979277927651</v>
      </c>
      <c r="AD1291" s="11">
        <v>4.3785227502211086</v>
      </c>
      <c r="AE1291" s="11">
        <v>4.3527121228204377</v>
      </c>
      <c r="AF1291" s="11">
        <v>4.3264666370306504</v>
      </c>
      <c r="AG1291" s="11">
        <v>4.300186884291648</v>
      </c>
      <c r="AH1291" s="11">
        <v>4.2742734560433329</v>
      </c>
      <c r="AI1291" s="11">
        <v>4.2490857735693162</v>
      </c>
      <c r="AJ1291" s="11">
        <v>4.2247756681229678</v>
      </c>
      <c r="AK1291" s="11">
        <v>4.2014296895756376</v>
      </c>
      <c r="AL1291" s="11">
        <v>4.1791343639733096</v>
      </c>
      <c r="AM1291" s="11">
        <v>4.1579762173619725</v>
      </c>
      <c r="AN1291" s="11">
        <v>4.138041775787614</v>
      </c>
      <c r="AO1291" s="11">
        <v>4.1194175652962208</v>
      </c>
      <c r="AP1291" s="11">
        <v>4.1021899338510721</v>
      </c>
      <c r="AQ1291" s="11">
        <v>4.086393423456367</v>
      </c>
      <c r="AR1291" s="11">
        <v>4.0719391812265515</v>
      </c>
      <c r="AS1291" s="11">
        <v>4.0587203767233762</v>
      </c>
      <c r="AT1291" s="11">
        <v>4.0466301795085879</v>
      </c>
      <c r="AU1291" s="11">
        <v>4.0355617591439366</v>
      </c>
      <c r="AV1291" s="11">
        <v>4.0254082851911717</v>
      </c>
      <c r="AW1291" s="11">
        <v>4.0160629272120403</v>
      </c>
      <c r="AX1291" s="11">
        <v>4.0074260470717356</v>
      </c>
      <c r="AY1291" s="11">
        <v>3.9994409067739713</v>
      </c>
    </row>
    <row r="1292" spans="1:51">
      <c r="A1292" s="5">
        <v>38334</v>
      </c>
      <c r="B1292" s="11">
        <v>4.4674760166132828</v>
      </c>
      <c r="C1292" s="11">
        <v>4.2346851126610394</v>
      </c>
      <c r="D1292" s="11">
        <v>4.2150578937881065</v>
      </c>
      <c r="E1292" s="11">
        <v>4.2878100785299615</v>
      </c>
      <c r="F1292" s="11">
        <v>4.3569569154060543</v>
      </c>
      <c r="G1292" s="11">
        <v>4.4106726017838414</v>
      </c>
      <c r="H1292" s="11">
        <v>4.4518111727659146</v>
      </c>
      <c r="I1292" s="11">
        <v>4.4834681986990743</v>
      </c>
      <c r="J1292" s="11">
        <v>4.5081186734027892</v>
      </c>
      <c r="K1292" s="11">
        <v>4.5270767489997752</v>
      </c>
      <c r="L1292" s="11">
        <v>4.540882152071358</v>
      </c>
      <c r="M1292" s="11">
        <v>4.5497546972851604</v>
      </c>
      <c r="N1292" s="11">
        <v>4.5539316676303665</v>
      </c>
      <c r="O1292" s="11">
        <v>4.5540079130317386</v>
      </c>
      <c r="P1292" s="11">
        <v>4.5508899161355716</v>
      </c>
      <c r="Q1292" s="11">
        <v>4.5457442145610178</v>
      </c>
      <c r="R1292" s="11">
        <v>4.5393599222395959</v>
      </c>
      <c r="S1292" s="11">
        <v>4.5322303691157417</v>
      </c>
      <c r="T1292" s="11">
        <v>4.5245254190722441</v>
      </c>
      <c r="U1292" s="11">
        <v>4.5158231549042283</v>
      </c>
      <c r="V1292" s="11">
        <v>4.5056335658766482</v>
      </c>
      <c r="W1292" s="11">
        <v>4.4934537915019561</v>
      </c>
      <c r="X1292" s="11">
        <v>4.4786814026846793</v>
      </c>
      <c r="Y1292" s="11">
        <v>4.4612355241216815</v>
      </c>
      <c r="Z1292" s="11">
        <v>4.4412741840383791</v>
      </c>
      <c r="AA1292" s="11">
        <v>4.4189780155959699</v>
      </c>
      <c r="AB1292" s="11">
        <v>4.3946952336068756</v>
      </c>
      <c r="AC1292" s="11">
        <v>4.3688493926363412</v>
      </c>
      <c r="AD1292" s="11">
        <v>4.3418644075641986</v>
      </c>
      <c r="AE1292" s="11">
        <v>4.3141641932702823</v>
      </c>
      <c r="AF1292" s="11">
        <v>4.2861726646344218</v>
      </c>
      <c r="AG1292" s="11">
        <v>4.2583137365364552</v>
      </c>
      <c r="AH1292" s="11">
        <v>4.2310113238562117</v>
      </c>
      <c r="AI1292" s="11">
        <v>4.2046430359139944</v>
      </c>
      <c r="AJ1292" s="11">
        <v>4.1793568511384427</v>
      </c>
      <c r="AK1292" s="11">
        <v>4.1552296983261821</v>
      </c>
      <c r="AL1292" s="11">
        <v>4.1323384851972254</v>
      </c>
      <c r="AM1292" s="11">
        <v>4.1107601194715908</v>
      </c>
      <c r="AN1292" s="11">
        <v>4.0905715088692913</v>
      </c>
      <c r="AO1292" s="11">
        <v>4.0718495611103442</v>
      </c>
      <c r="AP1292" s="11">
        <v>4.0546709890558299</v>
      </c>
      <c r="AQ1292" s="11">
        <v>4.0390601451549548</v>
      </c>
      <c r="AR1292" s="11">
        <v>4.0249185999282497</v>
      </c>
      <c r="AS1292" s="11">
        <v>4.0121303461116611</v>
      </c>
      <c r="AT1292" s="11">
        <v>4.0005793764411397</v>
      </c>
      <c r="AU1292" s="11">
        <v>3.9901496836526302</v>
      </c>
      <c r="AV1292" s="11">
        <v>3.9807252604820818</v>
      </c>
      <c r="AW1292" s="11">
        <v>3.9721900996654416</v>
      </c>
      <c r="AX1292" s="11">
        <v>3.9644355679056211</v>
      </c>
      <c r="AY1292" s="11">
        <v>3.9573962759772443</v>
      </c>
    </row>
    <row r="1293" spans="1:51">
      <c r="A1293" s="5">
        <v>38335</v>
      </c>
      <c r="B1293" s="11">
        <v>4.4904374352004801</v>
      </c>
      <c r="C1293" s="11">
        <v>4.2544932668551096</v>
      </c>
      <c r="D1293" s="11">
        <v>4.2320901204586958</v>
      </c>
      <c r="E1293" s="11">
        <v>4.3005063268397583</v>
      </c>
      <c r="F1293" s="11">
        <v>4.3652012660676336</v>
      </c>
      <c r="G1293" s="11">
        <v>4.4147880693533139</v>
      </c>
      <c r="H1293" s="11">
        <v>4.4522594161601283</v>
      </c>
      <c r="I1293" s="11">
        <v>4.4807467105580034</v>
      </c>
      <c r="J1293" s="11">
        <v>4.5027483951155567</v>
      </c>
      <c r="K1293" s="11">
        <v>4.5195964660213361</v>
      </c>
      <c r="L1293" s="11">
        <v>4.5318358513179406</v>
      </c>
      <c r="M1293" s="11">
        <v>4.5396741714578397</v>
      </c>
      <c r="N1293" s="11">
        <v>4.5432967120566303</v>
      </c>
      <c r="O1293" s="11">
        <v>4.5432211255923836</v>
      </c>
      <c r="P1293" s="11">
        <v>4.5402543258096539</v>
      </c>
      <c r="Q1293" s="11">
        <v>4.5354553650075307</v>
      </c>
      <c r="R1293" s="11">
        <v>4.5295214166618898</v>
      </c>
      <c r="S1293" s="11">
        <v>4.5228679764048012</v>
      </c>
      <c r="T1293" s="11">
        <v>4.5155983888455227</v>
      </c>
      <c r="U1293" s="11">
        <v>4.5072534753851237</v>
      </c>
      <c r="V1293" s="11">
        <v>4.4973201986311144</v>
      </c>
      <c r="W1293" s="11">
        <v>4.4852868021524497</v>
      </c>
      <c r="X1293" s="11">
        <v>4.4705495681203242</v>
      </c>
      <c r="Y1293" s="11">
        <v>4.4530441288941036</v>
      </c>
      <c r="Z1293" s="11">
        <v>4.4329446521611606</v>
      </c>
      <c r="AA1293" s="11">
        <v>4.4104476909792574</v>
      </c>
      <c r="AB1293" s="11">
        <v>4.3859129113714452</v>
      </c>
      <c r="AC1293" s="11">
        <v>4.3597722006262201</v>
      </c>
      <c r="AD1293" s="11">
        <v>4.3324577681247867</v>
      </c>
      <c r="AE1293" s="11">
        <v>4.3044018232483463</v>
      </c>
      <c r="AF1293" s="11">
        <v>4.2760365753781038</v>
      </c>
      <c r="AG1293" s="11">
        <v>4.2477942338952595</v>
      </c>
      <c r="AH1293" s="11">
        <v>4.220107008181019</v>
      </c>
      <c r="AI1293" s="11">
        <v>4.1933584846558878</v>
      </c>
      <c r="AJ1293" s="11">
        <v>4.1676951006481078</v>
      </c>
      <c r="AK1293" s="11">
        <v>4.1431911015814418</v>
      </c>
      <c r="AL1293" s="11">
        <v>4.1199207157781759</v>
      </c>
      <c r="AM1293" s="11">
        <v>4.0979581715605899</v>
      </c>
      <c r="AN1293" s="11">
        <v>4.077377697250971</v>
      </c>
      <c r="AO1293" s="11">
        <v>4.0582535211715998</v>
      </c>
      <c r="AP1293" s="11">
        <v>4.0406596591797106</v>
      </c>
      <c r="AQ1293" s="11">
        <v>4.0246172532867641</v>
      </c>
      <c r="AR1293" s="11">
        <v>4.0100253772870378</v>
      </c>
      <c r="AS1293" s="11">
        <v>3.9967659336981565</v>
      </c>
      <c r="AT1293" s="11">
        <v>3.9847208250377415</v>
      </c>
      <c r="AU1293" s="11">
        <v>3.9737719538234169</v>
      </c>
      <c r="AV1293" s="11">
        <v>3.9638012225728048</v>
      </c>
      <c r="AW1293" s="11">
        <v>3.9546905338035274</v>
      </c>
      <c r="AX1293" s="11">
        <v>3.9463297574853096</v>
      </c>
      <c r="AY1293" s="11">
        <v>3.9386547042118911</v>
      </c>
    </row>
    <row r="1294" spans="1:51">
      <c r="A1294" s="5">
        <v>38336</v>
      </c>
      <c r="B1294" s="11">
        <v>4.48242173530838</v>
      </c>
      <c r="C1294" s="11">
        <v>4.2264128531354901</v>
      </c>
      <c r="D1294" s="11">
        <v>4.1927648960524584</v>
      </c>
      <c r="E1294" s="11">
        <v>4.2548564006627645</v>
      </c>
      <c r="F1294" s="11">
        <v>4.314946734429312</v>
      </c>
      <c r="G1294" s="11">
        <v>4.3607117337699108</v>
      </c>
      <c r="H1294" s="11">
        <v>4.3948676481995363</v>
      </c>
      <c r="I1294" s="11">
        <v>4.4205408117867782</v>
      </c>
      <c r="J1294" s="11">
        <v>4.4403066871407475</v>
      </c>
      <c r="K1294" s="11">
        <v>4.4555389902740261</v>
      </c>
      <c r="L1294" s="11">
        <v>4.4667826612231067</v>
      </c>
      <c r="M1294" s="11">
        <v>4.4742367774901686</v>
      </c>
      <c r="N1294" s="11">
        <v>4.4780657719886374</v>
      </c>
      <c r="O1294" s="11">
        <v>4.4787566722434642</v>
      </c>
      <c r="P1294" s="11">
        <v>4.4770682817106149</v>
      </c>
      <c r="Q1294" s="11">
        <v>4.4740042934222846</v>
      </c>
      <c r="R1294" s="11">
        <v>4.4702026436625895</v>
      </c>
      <c r="S1294" s="11">
        <v>4.4660239359927276</v>
      </c>
      <c r="T1294" s="11">
        <v>4.4615154026597201</v>
      </c>
      <c r="U1294" s="11">
        <v>4.4561677386928809</v>
      </c>
      <c r="V1294" s="11">
        <v>4.4494163317413733</v>
      </c>
      <c r="W1294" s="11">
        <v>4.4406934498220068</v>
      </c>
      <c r="X1294" s="11">
        <v>4.4293498566358762</v>
      </c>
      <c r="Y1294" s="11">
        <v>4.4152528818563752</v>
      </c>
      <c r="Z1294" s="11">
        <v>4.3984915164539933</v>
      </c>
      <c r="AA1294" s="11">
        <v>4.379183512098801</v>
      </c>
      <c r="AB1294" s="11">
        <v>4.3576526098700032</v>
      </c>
      <c r="AC1294" s="11">
        <v>4.334312373273665</v>
      </c>
      <c r="AD1294" s="11">
        <v>4.3095767385550916</v>
      </c>
      <c r="AE1294" s="11">
        <v>4.2838596419595891</v>
      </c>
      <c r="AF1294" s="11">
        <v>4.257575019732462</v>
      </c>
      <c r="AG1294" s="11">
        <v>4.2311368081190182</v>
      </c>
      <c r="AH1294" s="11">
        <v>4.2049589433645602</v>
      </c>
      <c r="AI1294" s="11">
        <v>4.1794113917903104</v>
      </c>
      <c r="AJ1294" s="11">
        <v>4.1546531949301615</v>
      </c>
      <c r="AK1294" s="11">
        <v>4.1307802233446811</v>
      </c>
      <c r="AL1294" s="11">
        <v>4.107888335890272</v>
      </c>
      <c r="AM1294" s="11">
        <v>4.0860733914233371</v>
      </c>
      <c r="AN1294" s="11">
        <v>4.0654312488002802</v>
      </c>
      <c r="AO1294" s="11">
        <v>4.0460577668775031</v>
      </c>
      <c r="AP1294" s="11">
        <v>4.0280485632646297</v>
      </c>
      <c r="AQ1294" s="11">
        <v>4.0114435159308366</v>
      </c>
      <c r="AR1294" s="11">
        <v>3.9961558040788625</v>
      </c>
      <c r="AS1294" s="11">
        <v>3.9820810957152548</v>
      </c>
      <c r="AT1294" s="11">
        <v>3.9691150588465645</v>
      </c>
      <c r="AU1294" s="11">
        <v>3.957153361479341</v>
      </c>
      <c r="AV1294" s="11">
        <v>3.946091671620132</v>
      </c>
      <c r="AW1294" s="11">
        <v>3.9358256572754895</v>
      </c>
      <c r="AX1294" s="11">
        <v>3.9262583048338864</v>
      </c>
      <c r="AY1294" s="11">
        <v>3.9173340923708513</v>
      </c>
    </row>
    <row r="1295" spans="1:51">
      <c r="A1295" s="5">
        <v>38337</v>
      </c>
      <c r="B1295" s="11">
        <v>4.512192290982914</v>
      </c>
      <c r="C1295" s="11">
        <v>4.2951072040973193</v>
      </c>
      <c r="D1295" s="11">
        <v>4.2611398387316326</v>
      </c>
      <c r="E1295" s="11">
        <v>4.3096801015316943</v>
      </c>
      <c r="F1295" s="11">
        <v>4.3556623200312066</v>
      </c>
      <c r="G1295" s="11">
        <v>4.3892350768015076</v>
      </c>
      <c r="H1295" s="11">
        <v>4.4132368458592897</v>
      </c>
      <c r="I1295" s="11">
        <v>4.4304834944840765</v>
      </c>
      <c r="J1295" s="11">
        <v>4.4432918123760183</v>
      </c>
      <c r="K1295" s="11">
        <v>4.4528503450592911</v>
      </c>
      <c r="L1295" s="11">
        <v>4.4595621483159347</v>
      </c>
      <c r="M1295" s="11">
        <v>4.4635113299399425</v>
      </c>
      <c r="N1295" s="11">
        <v>4.4647494825701148</v>
      </c>
      <c r="O1295" s="11">
        <v>4.4636363353673092</v>
      </c>
      <c r="P1295" s="11">
        <v>4.4607818640962691</v>
      </c>
      <c r="Q1295" s="11">
        <v>4.4570275995314335</v>
      </c>
      <c r="R1295" s="11">
        <v>4.4528724576302938</v>
      </c>
      <c r="S1295" s="11">
        <v>4.4485581012934441</v>
      </c>
      <c r="T1295" s="11">
        <v>4.444030847135318</v>
      </c>
      <c r="U1295" s="11">
        <v>4.4387204786169265</v>
      </c>
      <c r="V1295" s="11">
        <v>4.4320211582637166</v>
      </c>
      <c r="W1295" s="11">
        <v>4.4233438275509158</v>
      </c>
      <c r="X1295" s="11">
        <v>4.412025621454589</v>
      </c>
      <c r="Y1295" s="11">
        <v>4.3979419545825937</v>
      </c>
      <c r="Z1295" s="11">
        <v>4.3811913945368337</v>
      </c>
      <c r="AA1295" s="11">
        <v>4.3619013499194255</v>
      </c>
      <c r="AB1295" s="11">
        <v>4.3404022596284992</v>
      </c>
      <c r="AC1295" s="11">
        <v>4.3171117488932911</v>
      </c>
      <c r="AD1295" s="11">
        <v>4.2924477788011357</v>
      </c>
      <c r="AE1295" s="11">
        <v>4.2668283104393652</v>
      </c>
      <c r="AF1295" s="11">
        <v>4.2406713048953133</v>
      </c>
      <c r="AG1295" s="11">
        <v>4.2143947232563139</v>
      </c>
      <c r="AH1295" s="11">
        <v>4.1884165266096964</v>
      </c>
      <c r="AI1295" s="11">
        <v>4.1631092772392453</v>
      </c>
      <c r="AJ1295" s="11">
        <v>4.1386313389662153</v>
      </c>
      <c r="AK1295" s="11">
        <v>4.1150779628409495</v>
      </c>
      <c r="AL1295" s="11">
        <v>4.0925443909920141</v>
      </c>
      <c r="AM1295" s="11">
        <v>4.0711258655479696</v>
      </c>
      <c r="AN1295" s="11">
        <v>4.0509176286373823</v>
      </c>
      <c r="AO1295" s="11">
        <v>4.0320149223888135</v>
      </c>
      <c r="AP1295" s="11">
        <v>4.01451272352638</v>
      </c>
      <c r="AQ1295" s="11">
        <v>3.9984489431709029</v>
      </c>
      <c r="AR1295" s="11">
        <v>3.9837337764581466</v>
      </c>
      <c r="AS1295" s="11">
        <v>3.9702600763171225</v>
      </c>
      <c r="AT1295" s="11">
        <v>3.9579206956768398</v>
      </c>
      <c r="AU1295" s="11">
        <v>3.9466084874663103</v>
      </c>
      <c r="AV1295" s="11">
        <v>3.9362163046145442</v>
      </c>
      <c r="AW1295" s="11">
        <v>3.9266370000505537</v>
      </c>
      <c r="AX1295" s="11">
        <v>3.9177708579813975</v>
      </c>
      <c r="AY1295" s="11">
        <v>3.9095595905880423</v>
      </c>
    </row>
    <row r="1296" spans="1:51">
      <c r="A1296" s="5">
        <v>38338</v>
      </c>
      <c r="B1296" s="11">
        <v>4.5715682192553162</v>
      </c>
      <c r="C1296" s="11">
        <v>4.3550438746576141</v>
      </c>
      <c r="D1296" s="11">
        <v>4.3058018830653317</v>
      </c>
      <c r="E1296" s="11">
        <v>4.3442354627055462</v>
      </c>
      <c r="F1296" s="11">
        <v>4.3837273373155012</v>
      </c>
      <c r="G1296" s="11">
        <v>4.4125551877543048</v>
      </c>
      <c r="H1296" s="11">
        <v>4.4328404934008701</v>
      </c>
      <c r="I1296" s="11">
        <v>4.4470310497302483</v>
      </c>
      <c r="J1296" s="11">
        <v>4.4572258426109217</v>
      </c>
      <c r="K1296" s="11">
        <v>4.4644903379838192</v>
      </c>
      <c r="L1296" s="11">
        <v>4.4691660013241181</v>
      </c>
      <c r="M1296" s="11">
        <v>4.4713019794709288</v>
      </c>
      <c r="N1296" s="11">
        <v>4.4709298106601532</v>
      </c>
      <c r="O1296" s="11">
        <v>4.4683869163968817</v>
      </c>
      <c r="P1296" s="11">
        <v>4.4642388107113868</v>
      </c>
      <c r="Q1296" s="11">
        <v>4.4592634889651652</v>
      </c>
      <c r="R1296" s="11">
        <v>4.4538917835248428</v>
      </c>
      <c r="S1296" s="11">
        <v>4.4483146155739881</v>
      </c>
      <c r="T1296" s="11">
        <v>4.4424326608119973</v>
      </c>
      <c r="U1296" s="11">
        <v>4.4356613095367781</v>
      </c>
      <c r="V1296" s="11">
        <v>4.427401396239576</v>
      </c>
      <c r="W1296" s="11">
        <v>4.4170885269378921</v>
      </c>
      <c r="X1296" s="11">
        <v>4.4040855780637091</v>
      </c>
      <c r="Y1296" s="11">
        <v>4.3883151238700693</v>
      </c>
      <c r="Z1296" s="11">
        <v>4.3699192040326427</v>
      </c>
      <c r="AA1296" s="11">
        <v>4.3490670553549844</v>
      </c>
      <c r="AB1296" s="11">
        <v>4.3261097548262049</v>
      </c>
      <c r="AC1296" s="11">
        <v>4.301472942774585</v>
      </c>
      <c r="AD1296" s="11">
        <v>4.2755824857523095</v>
      </c>
      <c r="AE1296" s="11">
        <v>4.2488642503115628</v>
      </c>
      <c r="AF1296" s="11">
        <v>4.2217441030045304</v>
      </c>
      <c r="AG1296" s="11">
        <v>4.194647910383396</v>
      </c>
      <c r="AH1296" s="11">
        <v>4.1680015390003478</v>
      </c>
      <c r="AI1296" s="11">
        <v>4.1421808301066756</v>
      </c>
      <c r="AJ1296" s="11">
        <v>4.1173370281602768</v>
      </c>
      <c r="AK1296" s="11">
        <v>4.0935583729538862</v>
      </c>
      <c r="AL1296" s="11">
        <v>4.070933101078503</v>
      </c>
      <c r="AM1296" s="11">
        <v>4.0495494491251254</v>
      </c>
      <c r="AN1296" s="11">
        <v>4.029495653684755</v>
      </c>
      <c r="AO1296" s="11">
        <v>4.010859951348392</v>
      </c>
      <c r="AP1296" s="11">
        <v>3.993730243016306</v>
      </c>
      <c r="AQ1296" s="11">
        <v>3.9781355145740958</v>
      </c>
      <c r="AR1296" s="11">
        <v>3.9639788652436385</v>
      </c>
      <c r="AS1296" s="11">
        <v>3.9511471906999747</v>
      </c>
      <c r="AT1296" s="11">
        <v>3.9395273866181459</v>
      </c>
      <c r="AU1296" s="11">
        <v>3.9290063486731932</v>
      </c>
      <c r="AV1296" s="11">
        <v>3.9194709725401573</v>
      </c>
      <c r="AW1296" s="11">
        <v>3.91080815389408</v>
      </c>
      <c r="AX1296" s="11">
        <v>3.9029125262239583</v>
      </c>
      <c r="AY1296" s="11">
        <v>3.8957197423261349</v>
      </c>
    </row>
    <row r="1297" spans="1:51">
      <c r="A1297" s="5">
        <v>38341</v>
      </c>
      <c r="B1297" s="11">
        <v>4.5829667046193538</v>
      </c>
      <c r="C1297" s="11">
        <v>4.3485528207178197</v>
      </c>
      <c r="D1297" s="11">
        <v>4.3004320728568795</v>
      </c>
      <c r="E1297" s="11">
        <v>4.3371685880932995</v>
      </c>
      <c r="F1297" s="11">
        <v>4.3721253035785868</v>
      </c>
      <c r="G1297" s="11">
        <v>4.395305707865047</v>
      </c>
      <c r="H1297" s="11">
        <v>4.4095994677926402</v>
      </c>
      <c r="I1297" s="11">
        <v>4.4179487511175175</v>
      </c>
      <c r="J1297" s="11">
        <v>4.4228132325318645</v>
      </c>
      <c r="K1297" s="11">
        <v>4.4254796806242673</v>
      </c>
      <c r="L1297" s="11">
        <v>4.4264454548499126</v>
      </c>
      <c r="M1297" s="11">
        <v>4.4258658767895014</v>
      </c>
      <c r="N1297" s="11">
        <v>4.4238324876166715</v>
      </c>
      <c r="O1297" s="11">
        <v>4.4206675887988629</v>
      </c>
      <c r="P1297" s="11">
        <v>4.416845607241382</v>
      </c>
      <c r="Q1297" s="11">
        <v>4.4129994554725593</v>
      </c>
      <c r="R1297" s="11">
        <v>4.4093932754656304</v>
      </c>
      <c r="S1297" s="11">
        <v>4.4060627729906825</v>
      </c>
      <c r="T1297" s="11">
        <v>4.4027622190889781</v>
      </c>
      <c r="U1297" s="11">
        <v>4.3987826725256438</v>
      </c>
      <c r="V1297" s="11">
        <v>4.3934204823869036</v>
      </c>
      <c r="W1297" s="11">
        <v>4.3860282577444671</v>
      </c>
      <c r="X1297" s="11">
        <v>4.375901433118516</v>
      </c>
      <c r="Y1297" s="11">
        <v>4.3629141515003598</v>
      </c>
      <c r="Z1297" s="11">
        <v>4.3471576892973136</v>
      </c>
      <c r="AA1297" s="11">
        <v>4.3287556999688874</v>
      </c>
      <c r="AB1297" s="11">
        <v>4.3080446432345072</v>
      </c>
      <c r="AC1297" s="11">
        <v>4.2854469007312836</v>
      </c>
      <c r="AD1297" s="11">
        <v>4.2613850934503068</v>
      </c>
      <c r="AE1297" s="11">
        <v>4.2362818423826623</v>
      </c>
      <c r="AF1297" s="11">
        <v>4.2105597685194409</v>
      </c>
      <c r="AG1297" s="11">
        <v>4.1846414928517301</v>
      </c>
      <c r="AH1297" s="11">
        <v>4.1589496363706191</v>
      </c>
      <c r="AI1297" s="11">
        <v>4.1338590279708569</v>
      </c>
      <c r="AJ1297" s="11">
        <v>4.1095334416960734</v>
      </c>
      <c r="AK1297" s="11">
        <v>4.0860784097411624</v>
      </c>
      <c r="AL1297" s="11">
        <v>4.0635994624076073</v>
      </c>
      <c r="AM1297" s="11">
        <v>4.0422021299968902</v>
      </c>
      <c r="AN1297" s="11">
        <v>4.0219919428104971</v>
      </c>
      <c r="AO1297" s="11">
        <v>4.0030744311499102</v>
      </c>
      <c r="AP1297" s="11">
        <v>3.985554751135207</v>
      </c>
      <c r="AQ1297" s="11">
        <v>3.969476448342979</v>
      </c>
      <c r="AR1297" s="11">
        <v>3.9547534298037439</v>
      </c>
      <c r="AS1297" s="11">
        <v>3.9412832132665643</v>
      </c>
      <c r="AT1297" s="11">
        <v>3.9289633164805062</v>
      </c>
      <c r="AU1297" s="11">
        <v>3.917691257194631</v>
      </c>
      <c r="AV1297" s="11">
        <v>3.9073645531580032</v>
      </c>
      <c r="AW1297" s="11">
        <v>3.8978807221196869</v>
      </c>
      <c r="AX1297" s="11">
        <v>3.8891441990486673</v>
      </c>
      <c r="AY1297" s="11">
        <v>3.8810954802002549</v>
      </c>
    </row>
    <row r="1298" spans="1:51">
      <c r="A1298" s="5">
        <v>38342</v>
      </c>
      <c r="B1298" s="11">
        <v>4.5723151494553473</v>
      </c>
      <c r="C1298" s="11">
        <v>4.3474082685290103</v>
      </c>
      <c r="D1298" s="11">
        <v>4.3062478261582982</v>
      </c>
      <c r="E1298" s="11">
        <v>4.3482974797385481</v>
      </c>
      <c r="F1298" s="11">
        <v>4.3877016329870244</v>
      </c>
      <c r="G1298" s="11">
        <v>4.4148611776125302</v>
      </c>
      <c r="H1298" s="11">
        <v>4.4328153689739764</v>
      </c>
      <c r="I1298" s="11">
        <v>4.4445775379544665</v>
      </c>
      <c r="J1298" s="11">
        <v>4.452636262726144</v>
      </c>
      <c r="K1298" s="11">
        <v>4.4582473134103173</v>
      </c>
      <c r="L1298" s="11">
        <v>4.4618533892549186</v>
      </c>
      <c r="M1298" s="11">
        <v>4.4635336439846371</v>
      </c>
      <c r="N1298" s="11">
        <v>4.4633186190139158</v>
      </c>
      <c r="O1298" s="11">
        <v>4.4614961284537538</v>
      </c>
      <c r="P1298" s="11">
        <v>4.4585476228239855</v>
      </c>
      <c r="Q1298" s="11">
        <v>4.4551499431411097</v>
      </c>
      <c r="R1298" s="11">
        <v>4.4516327589889801</v>
      </c>
      <c r="S1298" s="11">
        <v>4.4480986833756564</v>
      </c>
      <c r="T1298" s="11">
        <v>4.4443602130721924</v>
      </c>
      <c r="U1298" s="11">
        <v>4.4397591297679613</v>
      </c>
      <c r="V1298" s="11">
        <v>4.4336357169607217</v>
      </c>
      <c r="W1298" s="11">
        <v>4.4253758687892537</v>
      </c>
      <c r="X1298" s="11">
        <v>4.4142975413345447</v>
      </c>
      <c r="Y1298" s="11">
        <v>4.4003016760484783</v>
      </c>
      <c r="Z1298" s="11">
        <v>4.3835077205113615</v>
      </c>
      <c r="AA1298" s="11">
        <v>4.3640667599557394</v>
      </c>
      <c r="AB1298" s="11">
        <v>4.342334313943379</v>
      </c>
      <c r="AC1298" s="11">
        <v>4.3187471741195793</v>
      </c>
      <c r="AD1298" s="11">
        <v>4.2937423393347309</v>
      </c>
      <c r="AE1298" s="11">
        <v>4.2677568084392243</v>
      </c>
      <c r="AF1298" s="11">
        <v>4.2412275802834509</v>
      </c>
      <c r="AG1298" s="11">
        <v>4.2145916537178021</v>
      </c>
      <c r="AH1298" s="11">
        <v>4.1882860275926692</v>
      </c>
      <c r="AI1298" s="11">
        <v>4.1626959975419986</v>
      </c>
      <c r="AJ1298" s="11">
        <v>4.1379822711044278</v>
      </c>
      <c r="AK1298" s="11">
        <v>4.1142445895839943</v>
      </c>
      <c r="AL1298" s="11">
        <v>4.0915826931192019</v>
      </c>
      <c r="AM1298" s="11">
        <v>4.0700963218485526</v>
      </c>
      <c r="AN1298" s="11">
        <v>4.0498852159105478</v>
      </c>
      <c r="AO1298" s="11">
        <v>4.0310491154436914</v>
      </c>
      <c r="AP1298" s="11">
        <v>4.0136873542369287</v>
      </c>
      <c r="AQ1298" s="11">
        <v>3.9978363844878255</v>
      </c>
      <c r="AR1298" s="11">
        <v>3.9834023587316949</v>
      </c>
      <c r="AS1298" s="11">
        <v>3.9702752512387689</v>
      </c>
      <c r="AT1298" s="11">
        <v>3.9583450362792769</v>
      </c>
      <c r="AU1298" s="11">
        <v>3.9475016881234497</v>
      </c>
      <c r="AV1298" s="11">
        <v>3.9376351810415184</v>
      </c>
      <c r="AW1298" s="11">
        <v>3.9286354893037125</v>
      </c>
      <c r="AX1298" s="11">
        <v>3.9204005363679371</v>
      </c>
      <c r="AY1298" s="11">
        <v>3.9128690009740557</v>
      </c>
    </row>
    <row r="1299" spans="1:51">
      <c r="A1299" s="5">
        <v>38343</v>
      </c>
      <c r="B1299" s="11">
        <v>4.5438407359471213</v>
      </c>
      <c r="C1299" s="11">
        <v>4.2913550094243398</v>
      </c>
      <c r="D1299" s="11">
        <v>4.2440530505541272</v>
      </c>
      <c r="E1299" s="11">
        <v>4.2918188987561861</v>
      </c>
      <c r="F1299" s="11">
        <v>4.3394981661202303</v>
      </c>
      <c r="G1299" s="11">
        <v>4.3749372601286529</v>
      </c>
      <c r="H1299" s="11">
        <v>4.400476056095739</v>
      </c>
      <c r="I1299" s="11">
        <v>4.4188804011628102</v>
      </c>
      <c r="J1299" s="11">
        <v>4.4325404871495095</v>
      </c>
      <c r="K1299" s="11">
        <v>4.4426849396909542</v>
      </c>
      <c r="L1299" s="11">
        <v>4.449778418137158</v>
      </c>
      <c r="M1299" s="11">
        <v>4.4539477246770796</v>
      </c>
      <c r="N1299" s="11">
        <v>4.4553088744076188</v>
      </c>
      <c r="O1299" s="11">
        <v>4.4542805292462253</v>
      </c>
      <c r="P1299" s="11">
        <v>4.4515137840778065</v>
      </c>
      <c r="Q1299" s="11">
        <v>4.4478801189298665</v>
      </c>
      <c r="R1299" s="11">
        <v>4.4438807512014868</v>
      </c>
      <c r="S1299" s="11">
        <v>4.4397759837473973</v>
      </c>
      <c r="T1299" s="11">
        <v>4.4355061881583797</v>
      </c>
      <c r="U1299" s="11">
        <v>4.4304994428815272</v>
      </c>
      <c r="V1299" s="11">
        <v>4.4241540591536026</v>
      </c>
      <c r="W1299" s="11">
        <v>4.4158805787323958</v>
      </c>
      <c r="X1299" s="11">
        <v>4.4050106974628758</v>
      </c>
      <c r="Y1299" s="11">
        <v>4.3914208266025048</v>
      </c>
      <c r="Z1299" s="11">
        <v>4.3751927243723543</v>
      </c>
      <c r="AA1299" s="11">
        <v>4.3564416323448274</v>
      </c>
      <c r="AB1299" s="11">
        <v>4.3354955092042315</v>
      </c>
      <c r="AC1299" s="11">
        <v>4.3127655746774529</v>
      </c>
      <c r="AD1299" s="11">
        <v>4.2886632421001192</v>
      </c>
      <c r="AE1299" s="11">
        <v>4.2635999248078607</v>
      </c>
      <c r="AF1299" s="11">
        <v>4.2379870361363041</v>
      </c>
      <c r="AG1299" s="11">
        <v>4.212235989421079</v>
      </c>
      <c r="AH1299" s="11">
        <v>4.1867581979978139</v>
      </c>
      <c r="AI1299" s="11">
        <v>4.1619164388762018</v>
      </c>
      <c r="AJ1299" s="11">
        <v>4.1378656804314877</v>
      </c>
      <c r="AK1299" s="11">
        <v>4.1147054000702195</v>
      </c>
      <c r="AL1299" s="11">
        <v>4.0925350746469062</v>
      </c>
      <c r="AM1299" s="11">
        <v>4.0714541810160565</v>
      </c>
      <c r="AN1299" s="11">
        <v>4.0515621960321813</v>
      </c>
      <c r="AO1299" s="11">
        <v>4.0329585965497881</v>
      </c>
      <c r="AP1299" s="11">
        <v>4.0157424354678524</v>
      </c>
      <c r="AQ1299" s="11">
        <v>3.9999510034357173</v>
      </c>
      <c r="AR1299" s="11">
        <v>3.9854955539649155</v>
      </c>
      <c r="AS1299" s="11">
        <v>3.972271972590828</v>
      </c>
      <c r="AT1299" s="11">
        <v>3.9601761448488371</v>
      </c>
      <c r="AU1299" s="11">
        <v>3.949103956274322</v>
      </c>
      <c r="AV1299" s="11">
        <v>3.9389512924026651</v>
      </c>
      <c r="AW1299" s="11">
        <v>3.929614038769246</v>
      </c>
      <c r="AX1299" s="11">
        <v>3.9209960804090858</v>
      </c>
      <c r="AY1299" s="11">
        <v>3.9130416377951458</v>
      </c>
    </row>
    <row r="1300" spans="1:51">
      <c r="A1300" s="5">
        <v>38344</v>
      </c>
      <c r="B1300" s="11">
        <v>4.5092998765547172</v>
      </c>
      <c r="C1300" s="11">
        <v>4.2470587699640863</v>
      </c>
      <c r="D1300" s="11">
        <v>4.2081092234470656</v>
      </c>
      <c r="E1300" s="11">
        <v>4.266342735865261</v>
      </c>
      <c r="F1300" s="11">
        <v>4.3224183940680794</v>
      </c>
      <c r="G1300" s="11">
        <v>4.3640442549423222</v>
      </c>
      <c r="H1300" s="11">
        <v>4.3940459777060719</v>
      </c>
      <c r="I1300" s="11">
        <v>4.4155889749147619</v>
      </c>
      <c r="J1300" s="11">
        <v>4.4313552601799069</v>
      </c>
      <c r="K1300" s="11">
        <v>4.4428054624273701</v>
      </c>
      <c r="L1300" s="11">
        <v>4.4506157426430315</v>
      </c>
      <c r="M1300" s="11">
        <v>4.4550864699400661</v>
      </c>
      <c r="N1300" s="11">
        <v>4.4564850310894366</v>
      </c>
      <c r="O1300" s="11">
        <v>4.4553553160333568</v>
      </c>
      <c r="P1300" s="11">
        <v>4.4524463043531801</v>
      </c>
      <c r="Q1300" s="11">
        <v>4.448711221902621</v>
      </c>
      <c r="R1300" s="11">
        <v>4.444697052803102</v>
      </c>
      <c r="S1300" s="11">
        <v>4.4407025674401153</v>
      </c>
      <c r="T1300" s="11">
        <v>4.4366898131066295</v>
      </c>
      <c r="U1300" s="11">
        <v>4.4320892474026232</v>
      </c>
      <c r="V1300" s="11">
        <v>4.4262919226218491</v>
      </c>
      <c r="W1300" s="11">
        <v>4.4186893954181494</v>
      </c>
      <c r="X1300" s="11">
        <v>4.408591246915643</v>
      </c>
      <c r="Y1300" s="11">
        <v>4.3958384882577226</v>
      </c>
      <c r="Z1300" s="11">
        <v>4.3804705633592516</v>
      </c>
      <c r="AA1300" s="11">
        <v>4.3625642932387887</v>
      </c>
      <c r="AB1300" s="11">
        <v>4.34242996497197</v>
      </c>
      <c r="AC1300" s="11">
        <v>4.3204678358633224</v>
      </c>
      <c r="AD1300" s="11">
        <v>4.2970783533243679</v>
      </c>
      <c r="AE1300" s="11">
        <v>4.2726619647666313</v>
      </c>
      <c r="AF1300" s="11">
        <v>4.2476191176016318</v>
      </c>
      <c r="AG1300" s="11">
        <v>4.2223502592408941</v>
      </c>
      <c r="AH1300" s="11">
        <v>4.1972558370959385</v>
      </c>
      <c r="AI1300" s="11">
        <v>4.1726897837811796</v>
      </c>
      <c r="AJ1300" s="11">
        <v>4.148810539179534</v>
      </c>
      <c r="AK1300" s="11">
        <v>4.1257251932485905</v>
      </c>
      <c r="AL1300" s="11">
        <v>4.1035408357270331</v>
      </c>
      <c r="AM1300" s="11">
        <v>4.082364556353542</v>
      </c>
      <c r="AN1300" s="11">
        <v>4.0623034448667958</v>
      </c>
      <c r="AO1300" s="11">
        <v>4.0434645910054776</v>
      </c>
      <c r="AP1300" s="11">
        <v>4.0259546209353969</v>
      </c>
      <c r="AQ1300" s="11">
        <v>4.0098164826582945</v>
      </c>
      <c r="AR1300" s="11">
        <v>3.9949651458439912</v>
      </c>
      <c r="AS1300" s="11">
        <v>3.9813002569564397</v>
      </c>
      <c r="AT1300" s="11">
        <v>3.9687214624595901</v>
      </c>
      <c r="AU1300" s="11">
        <v>3.957128408817395</v>
      </c>
      <c r="AV1300" s="11">
        <v>3.946420742493808</v>
      </c>
      <c r="AW1300" s="11">
        <v>3.9364981099527774</v>
      </c>
      <c r="AX1300" s="11">
        <v>3.9272681016875324</v>
      </c>
      <c r="AY1300" s="11">
        <v>3.9186777029075484</v>
      </c>
    </row>
    <row r="1301" spans="1:51">
      <c r="A1301" s="5">
        <v>38345</v>
      </c>
      <c r="B1301" s="11">
        <v>4.4976350950375004</v>
      </c>
      <c r="C1301" s="11">
        <v>4.2452056021643676</v>
      </c>
      <c r="D1301" s="11">
        <v>4.2130770907392563</v>
      </c>
      <c r="E1301" s="11">
        <v>4.2725507863115491</v>
      </c>
      <c r="F1301" s="11">
        <v>4.3285275321765777</v>
      </c>
      <c r="G1301" s="11">
        <v>4.369896520473274</v>
      </c>
      <c r="H1301" s="11">
        <v>4.3997850675829255</v>
      </c>
      <c r="I1301" s="11">
        <v>4.4214157737160011</v>
      </c>
      <c r="J1301" s="11">
        <v>4.4374344905130227</v>
      </c>
      <c r="K1301" s="11">
        <v>4.4492361485144345</v>
      </c>
      <c r="L1301" s="11">
        <v>4.4574264333742688</v>
      </c>
      <c r="M1301" s="11">
        <v>4.4622496266514</v>
      </c>
      <c r="N1301" s="11">
        <v>4.4639296884253348</v>
      </c>
      <c r="O1301" s="11">
        <v>4.4629757976935691</v>
      </c>
      <c r="P1301" s="11">
        <v>4.4601310882420782</v>
      </c>
      <c r="Q1301" s="11">
        <v>4.4563586914407383</v>
      </c>
      <c r="R1301" s="11">
        <v>4.4522133855703538</v>
      </c>
      <c r="S1301" s="11">
        <v>4.4480171650689719</v>
      </c>
      <c r="T1301" s="11">
        <v>4.4437369645073792</v>
      </c>
      <c r="U1301" s="11">
        <v>4.4388185753802762</v>
      </c>
      <c r="V1301" s="11">
        <v>4.4326684792696618</v>
      </c>
      <c r="W1301" s="11">
        <v>4.4246849488846109</v>
      </c>
      <c r="X1301" s="11">
        <v>4.414191726385452</v>
      </c>
      <c r="Y1301" s="11">
        <v>4.4010574472071777</v>
      </c>
      <c r="Z1301" s="11">
        <v>4.385334971434947</v>
      </c>
      <c r="AA1301" s="11">
        <v>4.3671166064176203</v>
      </c>
      <c r="AB1301" s="11">
        <v>4.3467211967743475</v>
      </c>
      <c r="AC1301" s="11">
        <v>4.3245483017718529</v>
      </c>
      <c r="AD1301" s="11">
        <v>4.300997579472706</v>
      </c>
      <c r="AE1301" s="11">
        <v>4.2764686879394747</v>
      </c>
      <c r="AF1301" s="11">
        <v>4.2513612852347276</v>
      </c>
      <c r="AG1301" s="11">
        <v>4.2260750294210334</v>
      </c>
      <c r="AH1301" s="11">
        <v>4.2010095784945154</v>
      </c>
      <c r="AI1301" s="11">
        <v>4.1765129359805639</v>
      </c>
      <c r="AJ1301" s="11">
        <v>4.1527331870840403</v>
      </c>
      <c r="AK1301" s="11">
        <v>4.1297700583568453</v>
      </c>
      <c r="AL1301" s="11">
        <v>4.1077232763508826</v>
      </c>
      <c r="AM1301" s="11">
        <v>4.086692567618055</v>
      </c>
      <c r="AN1301" s="11">
        <v>4.0667776587102651</v>
      </c>
      <c r="AO1301" s="11">
        <v>4.0480782761794165</v>
      </c>
      <c r="AP1301" s="11">
        <v>4.0306935221595319</v>
      </c>
      <c r="AQ1301" s="11">
        <v>4.0146571920607164</v>
      </c>
      <c r="AR1301" s="11">
        <v>3.9998814149705986</v>
      </c>
      <c r="AS1301" s="11">
        <v>3.9862650366666927</v>
      </c>
      <c r="AT1301" s="11">
        <v>3.9737069029265117</v>
      </c>
      <c r="AU1301" s="11">
        <v>3.9621058595275711</v>
      </c>
      <c r="AV1301" s="11">
        <v>3.9513607522473841</v>
      </c>
      <c r="AW1301" s="11">
        <v>3.9413704268634637</v>
      </c>
      <c r="AX1301" s="11">
        <v>3.9320427337445301</v>
      </c>
      <c r="AY1301" s="11">
        <v>3.9233266247547598</v>
      </c>
    </row>
    <row r="1302" spans="1:51">
      <c r="A1302" s="5">
        <v>38348</v>
      </c>
      <c r="B1302" s="11" t="s">
        <v>0</v>
      </c>
      <c r="C1302" s="11" t="s">
        <v>0</v>
      </c>
      <c r="D1302" s="11" t="s">
        <v>0</v>
      </c>
      <c r="E1302" s="11" t="s">
        <v>0</v>
      </c>
      <c r="F1302" s="11" t="s">
        <v>0</v>
      </c>
      <c r="G1302" s="11" t="s">
        <v>0</v>
      </c>
      <c r="H1302" s="11" t="s">
        <v>0</v>
      </c>
      <c r="I1302" s="11" t="s">
        <v>0</v>
      </c>
      <c r="J1302" s="11" t="s">
        <v>0</v>
      </c>
      <c r="K1302" s="11" t="s">
        <v>0</v>
      </c>
      <c r="L1302" s="11" t="s">
        <v>0</v>
      </c>
      <c r="M1302" s="11" t="s">
        <v>0</v>
      </c>
      <c r="N1302" s="11" t="s">
        <v>0</v>
      </c>
      <c r="O1302" s="11" t="s">
        <v>0</v>
      </c>
      <c r="P1302" s="11" t="s">
        <v>0</v>
      </c>
      <c r="Q1302" s="11" t="s">
        <v>0</v>
      </c>
      <c r="R1302" s="11" t="s">
        <v>0</v>
      </c>
      <c r="S1302" s="11" t="s">
        <v>0</v>
      </c>
      <c r="T1302" s="11" t="s">
        <v>0</v>
      </c>
      <c r="U1302" s="11" t="s">
        <v>0</v>
      </c>
      <c r="V1302" s="11" t="s">
        <v>0</v>
      </c>
      <c r="W1302" s="11" t="s">
        <v>0</v>
      </c>
      <c r="X1302" s="11" t="s">
        <v>0</v>
      </c>
      <c r="Y1302" s="11" t="s">
        <v>0</v>
      </c>
      <c r="Z1302" s="11" t="s">
        <v>0</v>
      </c>
      <c r="AA1302" s="11" t="s">
        <v>0</v>
      </c>
      <c r="AB1302" s="11" t="s">
        <v>0</v>
      </c>
      <c r="AC1302" s="11" t="s">
        <v>0</v>
      </c>
      <c r="AD1302" s="11" t="s">
        <v>0</v>
      </c>
      <c r="AE1302" s="11" t="s">
        <v>0</v>
      </c>
      <c r="AF1302" s="11" t="s">
        <v>0</v>
      </c>
      <c r="AG1302" s="11" t="s">
        <v>0</v>
      </c>
      <c r="AH1302" s="11" t="s">
        <v>0</v>
      </c>
      <c r="AI1302" s="11" t="s">
        <v>0</v>
      </c>
      <c r="AJ1302" s="11" t="s">
        <v>0</v>
      </c>
      <c r="AK1302" s="11" t="s">
        <v>0</v>
      </c>
      <c r="AL1302" s="11" t="s">
        <v>0</v>
      </c>
      <c r="AM1302" s="11" t="s">
        <v>0</v>
      </c>
      <c r="AN1302" s="11" t="s">
        <v>0</v>
      </c>
      <c r="AO1302" s="11" t="s">
        <v>0</v>
      </c>
      <c r="AP1302" s="11" t="s">
        <v>0</v>
      </c>
      <c r="AQ1302" s="11" t="s">
        <v>0</v>
      </c>
      <c r="AR1302" s="11" t="s">
        <v>0</v>
      </c>
      <c r="AS1302" s="11" t="s">
        <v>0</v>
      </c>
      <c r="AT1302" s="11" t="s">
        <v>0</v>
      </c>
      <c r="AU1302" s="11" t="s">
        <v>0</v>
      </c>
      <c r="AV1302" s="11" t="s">
        <v>0</v>
      </c>
      <c r="AW1302" s="11" t="s">
        <v>0</v>
      </c>
      <c r="AX1302" s="11" t="s">
        <v>0</v>
      </c>
      <c r="AY1302" s="11" t="s">
        <v>0</v>
      </c>
    </row>
    <row r="1303" spans="1:51">
      <c r="A1303" s="5">
        <v>38349</v>
      </c>
      <c r="B1303" s="11" t="s">
        <v>0</v>
      </c>
      <c r="C1303" s="11" t="s">
        <v>0</v>
      </c>
      <c r="D1303" s="11" t="s">
        <v>0</v>
      </c>
      <c r="E1303" s="11" t="s">
        <v>0</v>
      </c>
      <c r="F1303" s="11" t="s">
        <v>0</v>
      </c>
      <c r="G1303" s="11" t="s">
        <v>0</v>
      </c>
      <c r="H1303" s="11" t="s">
        <v>0</v>
      </c>
      <c r="I1303" s="11" t="s">
        <v>0</v>
      </c>
      <c r="J1303" s="11" t="s">
        <v>0</v>
      </c>
      <c r="K1303" s="11" t="s">
        <v>0</v>
      </c>
      <c r="L1303" s="11" t="s">
        <v>0</v>
      </c>
      <c r="M1303" s="11" t="s">
        <v>0</v>
      </c>
      <c r="N1303" s="11" t="s">
        <v>0</v>
      </c>
      <c r="O1303" s="11" t="s">
        <v>0</v>
      </c>
      <c r="P1303" s="11" t="s">
        <v>0</v>
      </c>
      <c r="Q1303" s="11" t="s">
        <v>0</v>
      </c>
      <c r="R1303" s="11" t="s">
        <v>0</v>
      </c>
      <c r="S1303" s="11" t="s">
        <v>0</v>
      </c>
      <c r="T1303" s="11" t="s">
        <v>0</v>
      </c>
      <c r="U1303" s="11" t="s">
        <v>0</v>
      </c>
      <c r="V1303" s="11" t="s">
        <v>0</v>
      </c>
      <c r="W1303" s="11" t="s">
        <v>0</v>
      </c>
      <c r="X1303" s="11" t="s">
        <v>0</v>
      </c>
      <c r="Y1303" s="11" t="s">
        <v>0</v>
      </c>
      <c r="Z1303" s="11" t="s">
        <v>0</v>
      </c>
      <c r="AA1303" s="11" t="s">
        <v>0</v>
      </c>
      <c r="AB1303" s="11" t="s">
        <v>0</v>
      </c>
      <c r="AC1303" s="11" t="s">
        <v>0</v>
      </c>
      <c r="AD1303" s="11" t="s">
        <v>0</v>
      </c>
      <c r="AE1303" s="11" t="s">
        <v>0</v>
      </c>
      <c r="AF1303" s="11" t="s">
        <v>0</v>
      </c>
      <c r="AG1303" s="11" t="s">
        <v>0</v>
      </c>
      <c r="AH1303" s="11" t="s">
        <v>0</v>
      </c>
      <c r="AI1303" s="11" t="s">
        <v>0</v>
      </c>
      <c r="AJ1303" s="11" t="s">
        <v>0</v>
      </c>
      <c r="AK1303" s="11" t="s">
        <v>0</v>
      </c>
      <c r="AL1303" s="11" t="s">
        <v>0</v>
      </c>
      <c r="AM1303" s="11" t="s">
        <v>0</v>
      </c>
      <c r="AN1303" s="11" t="s">
        <v>0</v>
      </c>
      <c r="AO1303" s="11" t="s">
        <v>0</v>
      </c>
      <c r="AP1303" s="11" t="s">
        <v>0</v>
      </c>
      <c r="AQ1303" s="11" t="s">
        <v>0</v>
      </c>
      <c r="AR1303" s="11" t="s">
        <v>0</v>
      </c>
      <c r="AS1303" s="11" t="s">
        <v>0</v>
      </c>
      <c r="AT1303" s="11" t="s">
        <v>0</v>
      </c>
      <c r="AU1303" s="11" t="s">
        <v>0</v>
      </c>
      <c r="AV1303" s="11" t="s">
        <v>0</v>
      </c>
      <c r="AW1303" s="11" t="s">
        <v>0</v>
      </c>
      <c r="AX1303" s="11" t="s">
        <v>0</v>
      </c>
      <c r="AY1303" s="11" t="s">
        <v>0</v>
      </c>
    </row>
    <row r="1304" spans="1:51">
      <c r="A1304" s="5">
        <v>38350</v>
      </c>
      <c r="B1304" s="11">
        <v>4.5311194292789185</v>
      </c>
      <c r="C1304" s="11">
        <v>4.3295106746007042</v>
      </c>
      <c r="D1304" s="11">
        <v>4.3266108633699991</v>
      </c>
      <c r="E1304" s="11">
        <v>4.3963161867871321</v>
      </c>
      <c r="F1304" s="11">
        <v>4.4564535162357011</v>
      </c>
      <c r="G1304" s="11">
        <v>4.5003158530307461</v>
      </c>
      <c r="H1304" s="11">
        <v>4.5323372699063889</v>
      </c>
      <c r="I1304" s="11">
        <v>4.5559998553768422</v>
      </c>
      <c r="J1304" s="11">
        <v>4.573913021013758</v>
      </c>
      <c r="K1304" s="11">
        <v>4.5873610646452834</v>
      </c>
      <c r="L1304" s="11">
        <v>4.5968488881632457</v>
      </c>
      <c r="M1304" s="11">
        <v>4.6025320606395432</v>
      </c>
      <c r="N1304" s="11">
        <v>4.6045653924664611</v>
      </c>
      <c r="O1304" s="11">
        <v>4.6034363108197098</v>
      </c>
      <c r="P1304" s="11">
        <v>4.5999048473427395</v>
      </c>
      <c r="Q1304" s="11">
        <v>4.5949744070041412</v>
      </c>
      <c r="R1304" s="11">
        <v>4.5892547124840455</v>
      </c>
      <c r="S1304" s="11">
        <v>4.5831264837999344</v>
      </c>
      <c r="T1304" s="11">
        <v>4.5766131444711711</v>
      </c>
      <c r="U1304" s="11">
        <v>4.5692212735747528</v>
      </c>
      <c r="V1304" s="11">
        <v>4.5604186903642514</v>
      </c>
      <c r="W1304" s="11">
        <v>4.5496635575508506</v>
      </c>
      <c r="X1304" s="11">
        <v>4.5363371372479406</v>
      </c>
      <c r="Y1304" s="11">
        <v>4.5203731155813358</v>
      </c>
      <c r="Z1304" s="11">
        <v>4.5018892489476467</v>
      </c>
      <c r="AA1304" s="11">
        <v>4.4810373374233166</v>
      </c>
      <c r="AB1304" s="11">
        <v>4.4581614509633791</v>
      </c>
      <c r="AC1304" s="11">
        <v>4.4336730911780524</v>
      </c>
      <c r="AD1304" s="11">
        <v>4.4079838324787719</v>
      </c>
      <c r="AE1304" s="11">
        <v>4.3815052492769695</v>
      </c>
      <c r="AF1304" s="11">
        <v>4.3546489159840798</v>
      </c>
      <c r="AG1304" s="11">
        <v>4.3278264070115364</v>
      </c>
      <c r="AH1304" s="11">
        <v>4.3014492965249751</v>
      </c>
      <c r="AI1304" s="11">
        <v>4.275871576539525</v>
      </c>
      <c r="AJ1304" s="11">
        <v>4.2512280198202665</v>
      </c>
      <c r="AK1304" s="11">
        <v>4.2276012389380941</v>
      </c>
      <c r="AL1304" s="11">
        <v>4.2050738464639066</v>
      </c>
      <c r="AM1304" s="11">
        <v>4.1837284549686018</v>
      </c>
      <c r="AN1304" s="11">
        <v>4.163647677023075</v>
      </c>
      <c r="AO1304" s="11">
        <v>4.1449141251982233</v>
      </c>
      <c r="AP1304" s="11">
        <v>4.1276097750666239</v>
      </c>
      <c r="AQ1304" s="11">
        <v>4.111753273178639</v>
      </c>
      <c r="AR1304" s="11">
        <v>4.0972470490836246</v>
      </c>
      <c r="AS1304" s="11">
        <v>4.083981079381557</v>
      </c>
      <c r="AT1304" s="11">
        <v>4.0718453406724135</v>
      </c>
      <c r="AU1304" s="11">
        <v>4.0607298095561672</v>
      </c>
      <c r="AV1304" s="11">
        <v>4.050524462632799</v>
      </c>
      <c r="AW1304" s="11">
        <v>4.0411192765022808</v>
      </c>
      <c r="AX1304" s="11">
        <v>4.0324140573417004</v>
      </c>
      <c r="AY1304" s="11">
        <v>4.0243527428268058</v>
      </c>
    </row>
    <row r="1305" spans="1:51">
      <c r="A1305" s="5">
        <v>38351</v>
      </c>
      <c r="B1305" s="11">
        <v>4.534663378175158</v>
      </c>
      <c r="C1305" s="11">
        <v>4.3183504994238797</v>
      </c>
      <c r="D1305" s="11">
        <v>4.314448025233184</v>
      </c>
      <c r="E1305" s="11">
        <v>4.3859277151436382</v>
      </c>
      <c r="F1305" s="11">
        <v>4.448205895578246</v>
      </c>
      <c r="G1305" s="11">
        <v>4.4940823329708008</v>
      </c>
      <c r="H1305" s="11">
        <v>4.5278860107816898</v>
      </c>
      <c r="I1305" s="11">
        <v>4.553040198830872</v>
      </c>
      <c r="J1305" s="11">
        <v>4.5721104161351676</v>
      </c>
      <c r="K1305" s="11">
        <v>4.586371563988453</v>
      </c>
      <c r="L1305" s="11">
        <v>4.5963395619459808</v>
      </c>
      <c r="M1305" s="11">
        <v>4.6021965825397162</v>
      </c>
      <c r="N1305" s="11">
        <v>4.604125354811643</v>
      </c>
      <c r="O1305" s="11">
        <v>4.6026490160871107</v>
      </c>
      <c r="P1305" s="11">
        <v>4.5985617592647232</v>
      </c>
      <c r="Q1305" s="11">
        <v>4.5929069984269972</v>
      </c>
      <c r="R1305" s="11">
        <v>4.5863333625415219</v>
      </c>
      <c r="S1305" s="11">
        <v>4.5792614383201338</v>
      </c>
      <c r="T1305" s="11">
        <v>4.5717473524752386</v>
      </c>
      <c r="U1305" s="11">
        <v>4.5633274720638424</v>
      </c>
      <c r="V1305" s="11">
        <v>4.553494556380004</v>
      </c>
      <c r="W1305" s="11">
        <v>4.5417250742180943</v>
      </c>
      <c r="X1305" s="11">
        <v>4.5274181527277069</v>
      </c>
      <c r="Y1305" s="11">
        <v>4.5105211062555997</v>
      </c>
      <c r="Z1305" s="11">
        <v>4.491161101751846</v>
      </c>
      <c r="AA1305" s="11">
        <v>4.4694991763738248</v>
      </c>
      <c r="AB1305" s="11">
        <v>4.4458844980230356</v>
      </c>
      <c r="AC1305" s="11">
        <v>4.4207311782575029</v>
      </c>
      <c r="AD1305" s="11">
        <v>4.3944533900648608</v>
      </c>
      <c r="AE1305" s="11">
        <v>4.3674653064327362</v>
      </c>
      <c r="AF1305" s="11">
        <v>4.3401811003487634</v>
      </c>
      <c r="AG1305" s="11">
        <v>4.3130149448005701</v>
      </c>
      <c r="AH1305" s="11">
        <v>4.286381012185501</v>
      </c>
      <c r="AI1305" s="11">
        <v>4.2606341259577585</v>
      </c>
      <c r="AJ1305" s="11">
        <v>4.2359068531753312</v>
      </c>
      <c r="AK1305" s="11">
        <v>4.2122797431607326</v>
      </c>
      <c r="AL1305" s="11">
        <v>4.1898333452364813</v>
      </c>
      <c r="AM1305" s="11">
        <v>4.1686482087250925</v>
      </c>
      <c r="AN1305" s="11">
        <v>4.148804882949082</v>
      </c>
      <c r="AO1305" s="11">
        <v>4.1303839172309651</v>
      </c>
      <c r="AP1305" s="11">
        <v>4.1134651762500836</v>
      </c>
      <c r="AQ1305" s="11">
        <v>4.0980637498289578</v>
      </c>
      <c r="AR1305" s="11">
        <v>4.0840776321065198</v>
      </c>
      <c r="AS1305" s="11">
        <v>4.0713925041016408</v>
      </c>
      <c r="AT1305" s="11">
        <v>4.0598940468331888</v>
      </c>
      <c r="AU1305" s="11">
        <v>4.0494679413200334</v>
      </c>
      <c r="AV1305" s="11">
        <v>4.0399998685810452</v>
      </c>
      <c r="AW1305" s="11">
        <v>4.0313755096350903</v>
      </c>
      <c r="AX1305" s="11">
        <v>4.0234906478090489</v>
      </c>
      <c r="AY1305" s="11">
        <v>4.0162856792627322</v>
      </c>
    </row>
    <row r="1306" spans="1:51">
      <c r="A1306" s="5">
        <v>38352</v>
      </c>
      <c r="B1306" s="11">
        <v>4.5251174497424618</v>
      </c>
      <c r="C1306" s="11">
        <v>4.2915805434038088</v>
      </c>
      <c r="D1306" s="11">
        <v>4.2833109879406113</v>
      </c>
      <c r="E1306" s="11">
        <v>4.3497718647051142</v>
      </c>
      <c r="F1306" s="11">
        <v>4.4053791848794752</v>
      </c>
      <c r="G1306" s="11">
        <v>4.4439517791656664</v>
      </c>
      <c r="H1306" s="11">
        <v>4.4708496247178759</v>
      </c>
      <c r="I1306" s="11">
        <v>4.4903470281419287</v>
      </c>
      <c r="J1306" s="11">
        <v>4.5056615271506528</v>
      </c>
      <c r="K1306" s="11">
        <v>4.5184473502184641</v>
      </c>
      <c r="L1306" s="11">
        <v>4.5294052331237387</v>
      </c>
      <c r="M1306" s="11">
        <v>4.5386152023762119</v>
      </c>
      <c r="N1306" s="11">
        <v>4.54583372454361</v>
      </c>
      <c r="O1306" s="11">
        <v>4.5507802540867726</v>
      </c>
      <c r="P1306" s="11">
        <v>4.5534188235207207</v>
      </c>
      <c r="Q1306" s="11">
        <v>4.5541866627372167</v>
      </c>
      <c r="R1306" s="11">
        <v>4.5534237280025192</v>
      </c>
      <c r="S1306" s="11">
        <v>4.5513127534169442</v>
      </c>
      <c r="T1306" s="11">
        <v>4.5477583221518003</v>
      </c>
      <c r="U1306" s="11">
        <v>4.5422919924008749</v>
      </c>
      <c r="V1306" s="11">
        <v>4.5344476768845734</v>
      </c>
      <c r="W1306" s="11">
        <v>4.5237769574788311</v>
      </c>
      <c r="X1306" s="11">
        <v>4.5097855783694127</v>
      </c>
      <c r="Y1306" s="11">
        <v>4.4925591496804431</v>
      </c>
      <c r="Z1306" s="11">
        <v>4.4723530275263261</v>
      </c>
      <c r="AA1306" s="11">
        <v>4.4494505379174738</v>
      </c>
      <c r="AB1306" s="11">
        <v>4.4242803983705929</v>
      </c>
      <c r="AC1306" s="11">
        <v>4.3973184200851829</v>
      </c>
      <c r="AD1306" s="11">
        <v>4.3690404384215187</v>
      </c>
      <c r="AE1306" s="11">
        <v>4.3399222887398725</v>
      </c>
      <c r="AF1306" s="11">
        <v>4.3104398064005203</v>
      </c>
      <c r="AG1306" s="11">
        <v>4.281068826763736</v>
      </c>
      <c r="AH1306" s="11">
        <v>4.2522851796818113</v>
      </c>
      <c r="AI1306" s="11">
        <v>4.2244909310899681</v>
      </c>
      <c r="AJ1306" s="11">
        <v>4.1978294720398939</v>
      </c>
      <c r="AK1306" s="11">
        <v>4.1723875226183091</v>
      </c>
      <c r="AL1306" s="11">
        <v>4.1482518029119353</v>
      </c>
      <c r="AM1306" s="11">
        <v>4.1255090330074946</v>
      </c>
      <c r="AN1306" s="11">
        <v>4.1042459329917067</v>
      </c>
      <c r="AO1306" s="11">
        <v>4.0845492229512939</v>
      </c>
      <c r="AP1306" s="11">
        <v>4.066504696257442</v>
      </c>
      <c r="AQ1306" s="11">
        <v>4.0501254750487767</v>
      </c>
      <c r="AR1306" s="11">
        <v>4.0353009464641891</v>
      </c>
      <c r="AS1306" s="11">
        <v>4.0219084423875309</v>
      </c>
      <c r="AT1306" s="11">
        <v>4.0098252947026536</v>
      </c>
      <c r="AU1306" s="11">
        <v>3.9989288352934098</v>
      </c>
      <c r="AV1306" s="11">
        <v>3.989096396043649</v>
      </c>
      <c r="AW1306" s="11">
        <v>3.9802053088372258</v>
      </c>
      <c r="AX1306" s="11">
        <v>3.972143656142439</v>
      </c>
      <c r="AY1306" s="11">
        <v>3.9648439641579358</v>
      </c>
    </row>
    <row r="1308" spans="1:51">
      <c r="B1308" s="26">
        <f>AVERAGE(B2:B1306)</f>
        <v>4.574842911847524</v>
      </c>
      <c r="C1308" s="26">
        <f t="shared" ref="C1308:AY1308" si="1">AVERAGE(C2:C1306)</f>
        <v>4.7583694571081026</v>
      </c>
      <c r="D1308" s="26">
        <f t="shared" si="1"/>
        <v>4.8820521988459991</v>
      </c>
      <c r="E1308" s="26">
        <f t="shared" si="1"/>
        <v>4.9559127576478854</v>
      </c>
      <c r="F1308" s="26">
        <f t="shared" si="1"/>
        <v>4.9945253468011277</v>
      </c>
      <c r="G1308" s="26">
        <f t="shared" si="1"/>
        <v>5.0099398079601665</v>
      </c>
      <c r="H1308" s="26">
        <f t="shared" si="1"/>
        <v>5.0098673517983592</v>
      </c>
      <c r="I1308" s="26">
        <f t="shared" si="1"/>
        <v>4.9991289208912182</v>
      </c>
      <c r="J1308" s="26">
        <f t="shared" si="1"/>
        <v>4.9807423677378946</v>
      </c>
      <c r="K1308" s="26">
        <f t="shared" si="1"/>
        <v>4.9567404367016161</v>
      </c>
      <c r="L1308" s="26">
        <f t="shared" si="1"/>
        <v>4.9286926489006442</v>
      </c>
      <c r="M1308" s="26">
        <f t="shared" si="1"/>
        <v>4.8979535203268822</v>
      </c>
      <c r="N1308" s="26">
        <f t="shared" si="1"/>
        <v>4.8656992441538094</v>
      </c>
      <c r="O1308" s="26">
        <f t="shared" si="1"/>
        <v>4.8329862565516146</v>
      </c>
      <c r="P1308" s="26">
        <f t="shared" si="1"/>
        <v>4.8007205271396209</v>
      </c>
      <c r="Q1308" s="26">
        <f t="shared" si="1"/>
        <v>4.7695951058857169</v>
      </c>
      <c r="R1308" s="26">
        <f t="shared" si="1"/>
        <v>4.7400972569913851</v>
      </c>
      <c r="S1308" s="26">
        <f t="shared" si="1"/>
        <v>4.7124762027841971</v>
      </c>
      <c r="T1308" s="26">
        <f t="shared" si="1"/>
        <v>4.6867151146351222</v>
      </c>
      <c r="U1308" s="26">
        <f t="shared" si="1"/>
        <v>4.6625175424917984</v>
      </c>
      <c r="V1308" s="26">
        <f t="shared" si="1"/>
        <v>4.6393816570156172</v>
      </c>
      <c r="W1308" s="26">
        <f t="shared" si="1"/>
        <v>4.616721261203403</v>
      </c>
      <c r="X1308" s="26">
        <f t="shared" si="1"/>
        <v>4.5940423317353396</v>
      </c>
      <c r="Y1308" s="26">
        <f t="shared" si="1"/>
        <v>4.5709616458945579</v>
      </c>
      <c r="Z1308" s="26">
        <f t="shared" si="1"/>
        <v>4.5472447551815725</v>
      </c>
      <c r="AA1308" s="26">
        <f t="shared" si="1"/>
        <v>4.5228420164005252</v>
      </c>
      <c r="AB1308" s="26">
        <f t="shared" si="1"/>
        <v>4.497812592281015</v>
      </c>
      <c r="AC1308" s="26">
        <f t="shared" si="1"/>
        <v>4.4722614156343585</v>
      </c>
      <c r="AD1308" s="26">
        <f t="shared" si="1"/>
        <v>4.4462957099427385</v>
      </c>
      <c r="AE1308" s="26">
        <f t="shared" si="1"/>
        <v>4.4200923795451112</v>
      </c>
      <c r="AF1308" s="26">
        <f t="shared" si="1"/>
        <v>4.3938787688881291</v>
      </c>
      <c r="AG1308" s="26">
        <f t="shared" si="1"/>
        <v>4.3678923563092722</v>
      </c>
      <c r="AH1308" s="26">
        <f t="shared" si="1"/>
        <v>4.342295980847247</v>
      </c>
      <c r="AI1308" s="26">
        <f t="shared" si="1"/>
        <v>4.317201560238594</v>
      </c>
      <c r="AJ1308" s="26">
        <f t="shared" si="1"/>
        <v>4.2926704369058353</v>
      </c>
      <c r="AK1308" s="26">
        <f t="shared" si="1"/>
        <v>4.2687462179979176</v>
      </c>
      <c r="AL1308" s="26">
        <f t="shared" si="1"/>
        <v>4.2454673122556708</v>
      </c>
      <c r="AM1308" s="26">
        <f t="shared" si="1"/>
        <v>4.2228708330545466</v>
      </c>
      <c r="AN1308" s="26">
        <f t="shared" si="1"/>
        <v>4.2009690596935441</v>
      </c>
      <c r="AO1308" s="26">
        <f t="shared" si="1"/>
        <v>4.1797611311275977</v>
      </c>
      <c r="AP1308" s="26">
        <f t="shared" si="1"/>
        <v>4.1592231119744794</v>
      </c>
      <c r="AQ1308" s="26">
        <f t="shared" si="1"/>
        <v>4.1393130275227445</v>
      </c>
      <c r="AR1308" s="26">
        <f t="shared" si="1"/>
        <v>4.119977146155807</v>
      </c>
      <c r="AS1308" s="26">
        <f t="shared" si="1"/>
        <v>4.101184009409228</v>
      </c>
      <c r="AT1308" s="26">
        <f t="shared" si="1"/>
        <v>4.0829062205267066</v>
      </c>
      <c r="AU1308" s="26">
        <f t="shared" si="1"/>
        <v>4.0651095424221797</v>
      </c>
      <c r="AV1308" s="26">
        <f t="shared" si="1"/>
        <v>4.0477524980207455</v>
      </c>
      <c r="AW1308" s="26">
        <f t="shared" si="1"/>
        <v>4.0307910768360502</v>
      </c>
      <c r="AX1308" s="26">
        <f t="shared" si="1"/>
        <v>4.0141820958263601</v>
      </c>
      <c r="AY1308" s="26">
        <f t="shared" si="1"/>
        <v>3.9978863959536826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CapFloor</vt:lpstr>
      <vt:lpstr>HJM</vt:lpstr>
      <vt:lpstr>Vol</vt:lpstr>
      <vt:lpstr>PCA</vt:lpstr>
      <vt:lpstr>Rates</vt:lpstr>
      <vt:lpstr>Chart1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BULGARIA</cp:lastModifiedBy>
  <dcterms:created xsi:type="dcterms:W3CDTF">1996-10-14T23:33:28Z</dcterms:created>
  <dcterms:modified xsi:type="dcterms:W3CDTF">2009-08-13T23:45:43Z</dcterms:modified>
</cp:coreProperties>
</file>