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64\Music\asssignments\"/>
    </mc:Choice>
  </mc:AlternateContent>
  <xr:revisionPtr revIDLastSave="0" documentId="8_{82BE4305-3B3A-4AD7-8F41-8A28181CA7D6}" xr6:coauthVersionLast="47" xr6:coauthVersionMax="47" xr10:uidLastSave="{00000000-0000-0000-0000-000000000000}"/>
  <bookViews>
    <workbookView xWindow="-108" yWindow="-108" windowWidth="23256" windowHeight="12456" xr2:uid="{55FCC65E-25CC-47B4-B6B8-4612D9BA51EC}"/>
  </bookViews>
  <sheets>
    <sheet name="Table001 (Page 1)" sheetId="2" r:id="rId1"/>
    <sheet name="Sheet1" sheetId="1" r:id="rId2"/>
  </sheets>
  <definedNames>
    <definedName name="ExternalData_1" localSheetId="0" hidden="1">'Table001 (Page 1)'!$A$1:$H$11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2" l="1"/>
  <c r="L3" i="2"/>
  <c r="L4" i="2"/>
  <c r="L5" i="2"/>
  <c r="L6" i="2"/>
  <c r="L7" i="2"/>
  <c r="L8" i="2"/>
  <c r="L9" i="2"/>
  <c r="L10" i="2"/>
  <c r="L11" i="2"/>
  <c r="J2" i="2"/>
  <c r="J3" i="2"/>
  <c r="J4" i="2"/>
  <c r="J5" i="2"/>
  <c r="J6" i="2"/>
  <c r="J7" i="2"/>
  <c r="J8" i="2"/>
  <c r="J9" i="2"/>
  <c r="J10" i="2"/>
  <c r="J11" i="2"/>
  <c r="K9" i="2"/>
  <c r="I2" i="2"/>
  <c r="K2" i="2" s="1"/>
  <c r="I3" i="2"/>
  <c r="K3" i="2" s="1"/>
  <c r="I4" i="2"/>
  <c r="K4" i="2" s="1"/>
  <c r="I5" i="2"/>
  <c r="K5" i="2" s="1"/>
  <c r="I6" i="2"/>
  <c r="K6" i="2" s="1"/>
  <c r="I7" i="2"/>
  <c r="K7" i="2" s="1"/>
  <c r="I8" i="2"/>
  <c r="K8" i="2" s="1"/>
  <c r="I9" i="2"/>
  <c r="I10" i="2"/>
  <c r="K10" i="2" s="1"/>
  <c r="I11" i="2"/>
  <c r="K1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030836-68BE-48BD-A9FC-4FC12094CDA3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<sst xmlns="http://schemas.openxmlformats.org/spreadsheetml/2006/main" count="34" uniqueCount="34">
  <si>
    <t>Roll
No.</t>
  </si>
  <si>
    <t>Name of the student</t>
  </si>
  <si>
    <t>Sub-1</t>
  </si>
  <si>
    <t>Sub-2</t>
  </si>
  <si>
    <t>Sub-3</t>
  </si>
  <si>
    <t>Sub-4</t>
  </si>
  <si>
    <t>Sub-5</t>
  </si>
  <si>
    <t>Sub-6</t>
  </si>
  <si>
    <t>100101</t>
  </si>
  <si>
    <t>Rohan</t>
  </si>
  <si>
    <t>100102</t>
  </si>
  <si>
    <t>Mohan</t>
  </si>
  <si>
    <t>100103</t>
  </si>
  <si>
    <t>Ravi</t>
  </si>
  <si>
    <t>100104</t>
  </si>
  <si>
    <t>Ruby</t>
  </si>
  <si>
    <t>100105</t>
  </si>
  <si>
    <t>Radhika</t>
  </si>
  <si>
    <t>100106</t>
  </si>
  <si>
    <t>Rakhi</t>
  </si>
  <si>
    <t>100107</t>
  </si>
  <si>
    <t>David</t>
  </si>
  <si>
    <t>100108</t>
  </si>
  <si>
    <t>Monika</t>
  </si>
  <si>
    <t>100109</t>
  </si>
  <si>
    <t>Tommy</t>
  </si>
  <si>
    <t>100110</t>
  </si>
  <si>
    <t>Rakesh</t>
  </si>
  <si>
    <t>Total</t>
  </si>
  <si>
    <t>Average</t>
  </si>
  <si>
    <t>Rank</t>
  </si>
  <si>
    <t>Percentage</t>
  </si>
  <si>
    <t>t6g+-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</si>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</sst>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4" xfId="0" applyFont="1" applyBorder="1"/>
    <xf numFmtId="0" fontId="1" fillId="0" borderId="7" xfId="0" applyNumberFormat="1" applyFont="1" applyBorder="1"/>
    <xf numFmtId="0" fontId="1" fillId="0" borderId="1" xfId="0" applyNumberFormat="1" applyFont="1" applyBorder="1"/>
    <xf numFmtId="0" fontId="1" fillId="0" borderId="1" xfId="0" applyFont="1" applyBorder="1"/>
    <xf numFmtId="2" fontId="1" fillId="0" borderId="8" xfId="0" applyNumberFormat="1" applyFont="1" applyBorder="1"/>
    <xf numFmtId="0" fontId="1" fillId="0" borderId="3" xfId="0" applyNumberFormat="1" applyFont="1" applyBorder="1"/>
    <xf numFmtId="0" fontId="1" fillId="0" borderId="9" xfId="0" applyNumberFormat="1" applyFont="1" applyBorder="1"/>
    <xf numFmtId="0" fontId="1" fillId="0" borderId="9" xfId="0" applyFont="1" applyBorder="1"/>
    <xf numFmtId="2" fontId="1" fillId="0" borderId="2" xfId="0" applyNumberFormat="1" applyFont="1" applyBorder="1"/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2" formatCode="0.0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0" formatCode="General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 style="medium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0" formatCode="General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0" formatCode="General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0" formatCode="General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0" formatCode="General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b/>
        <i val="0"/>
        <color theme="5"/>
      </font>
    </dxf>
  </dxfs>
  <tableStyles count="1" defaultTableStyle="TableStyleMedium2" defaultPivotStyle="PivotStyleLight16">
    <tableStyle name="Table Style 1" pivot="0" count="1" xr9:uid="{D96662F5-9F27-491E-AACA-9E72553D2567}">
      <tableStyleElement type="headerRow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5DD611-14D8-49A2-BA1A-CF486ADC054A}" autoFormatId="16" applyNumberFormats="0" applyBorderFormats="0" applyFontFormats="0" applyPatternFormats="0" applyAlignmentFormats="0" applyWidthHeightFormats="0">
  <queryTableRefresh nextId="13" unboundColumnsRight="4">
    <queryTableFields count="12">
      <queryTableField id="1" name="Roll_x000a_No." tableColumnId="1"/>
      <queryTableField id="2" name="Name of the student" tableColumnId="2"/>
      <queryTableField id="3" name="Sub-1" tableColumnId="3"/>
      <queryTableField id="4" name="Sub-2" tableColumnId="4"/>
      <queryTableField id="5" name="Sub-3" tableColumnId="5"/>
      <queryTableField id="6" name="Sub-4" tableColumnId="6"/>
      <queryTableField id="7" name="Sub-5" tableColumnId="7"/>
      <queryTableField id="8" name="Sub-6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15B4C3-4C44-42B3-A90F-681362287DC1}" name="Table_Table001__Page_1" displayName="Table_Table001__Page_1" ref="A1:L11" tableType="queryTable" totalsRowShown="0" headerRowDxfId="2" dataDxfId="16" headerRowBorderDxfId="14" tableBorderDxfId="15" totalsRowBorderDxfId="13">
  <autoFilter ref="A1:L11" xr:uid="{DB15B4C3-4C44-42B3-A90F-681362287DC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2BC48F2B-3C51-411A-AB3D-7928AEA04F42}" uniqueName="1" name="Roll_x000a_No." queryTableFieldId="1" dataDxfId="12"/>
    <tableColumn id="2" xr3:uid="{C2AF69A4-A636-4F72-8741-AE5835B4E630}" uniqueName="2" name="Name of the student" queryTableFieldId="2" dataDxfId="11"/>
    <tableColumn id="3" xr3:uid="{8EFFE6D1-6333-4E09-AA90-55B5A745BB36}" uniqueName="3" name="Sub-1" queryTableFieldId="3" dataDxfId="10"/>
    <tableColumn id="4" xr3:uid="{ADB256A5-0048-4EBC-AA78-9793430292CC}" uniqueName="4" name="Sub-2" queryTableFieldId="4" dataDxfId="9"/>
    <tableColumn id="5" xr3:uid="{169E52F4-3F57-47C4-B00D-48E91C6A182D}" uniqueName="5" name="Sub-3" queryTableFieldId="5" dataDxfId="8"/>
    <tableColumn id="6" xr3:uid="{4A6E502A-D9ED-4B49-AFDB-D4DDD13504DF}" uniqueName="6" name="Sub-4" queryTableFieldId="6" dataDxfId="7"/>
    <tableColumn id="7" xr3:uid="{70D15CCE-9E31-4285-A313-63FBBBDDF609}" uniqueName="7" name="Sub-5" queryTableFieldId="7" dataDxfId="6"/>
    <tableColumn id="8" xr3:uid="{EAA9DCEA-423A-4EDA-BFDF-B80B06945A99}" uniqueName="8" name="Sub-6" queryTableFieldId="8" dataDxfId="5"/>
    <tableColumn id="9" xr3:uid="{FE6120E5-590A-4642-82F2-425E51C6BCD4}" uniqueName="9" name="Total" queryTableFieldId="9" dataDxfId="4">
      <calculatedColumnFormula>SUM(C2,D2,E2,F2,G2,H2)</calculatedColumnFormula>
    </tableColumn>
    <tableColumn id="10" xr3:uid="{4385A076-FB26-411D-B42B-B7079F1DCFDE}" uniqueName="10" name="Average" queryTableFieldId="10" dataDxfId="1">
      <calculatedColumnFormula>AVERAGE(C2:H6)</calculatedColumnFormula>
    </tableColumn>
    <tableColumn id="11" xr3:uid="{26B466B0-5FAD-41E7-83DE-D9FB7ED16F21}" uniqueName="11" name="Rank" queryTableFieldId="11" dataDxfId="3">
      <calculatedColumnFormula>RANK(I2,$I$2:$I$11)</calculatedColumnFormula>
    </tableColumn>
    <tableColumn id="12" xr3:uid="{B1E85721-88F7-4CE0-B714-F170A8EBE71E}" uniqueName="12" name="Percentage" queryTableFieldId="12" dataDxfId="0">
      <calculatedColumnFormula>I2/600*100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98CD0-AD0E-49EE-A612-2CD8E683D6DB}">
  <dimension ref="A1:P12"/>
  <sheetViews>
    <sheetView tabSelected="1" zoomScale="108" zoomScaleNormal="108" workbookViewId="0">
      <selection activeCell="O13" sqref="O13"/>
    </sheetView>
  </sheetViews>
  <sheetFormatPr defaultRowHeight="14.4" x14ac:dyDescent="0.3"/>
  <cols>
    <col min="1" max="1" width="10.33203125" bestFit="1" customWidth="1"/>
    <col min="2" max="2" width="24" bestFit="1" customWidth="1"/>
    <col min="3" max="8" width="8.109375" bestFit="1" customWidth="1"/>
    <col min="10" max="10" width="10.21875" bestFit="1" customWidth="1"/>
    <col min="11" max="11" width="7" bestFit="1" customWidth="1"/>
    <col min="12" max="12" width="13.77734375" bestFit="1" customWidth="1"/>
  </cols>
  <sheetData>
    <row r="1" spans="1:16" ht="18.600000000000001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28</v>
      </c>
      <c r="J1" s="2" t="s">
        <v>29</v>
      </c>
      <c r="K1" s="2" t="s">
        <v>30</v>
      </c>
      <c r="L1" s="3" t="s">
        <v>31</v>
      </c>
    </row>
    <row r="2" spans="1:16" ht="18.600000000000001" thickBot="1" x14ac:dyDescent="0.4">
      <c r="A2" s="4" t="s">
        <v>8</v>
      </c>
      <c r="B2" s="5" t="s">
        <v>9</v>
      </c>
      <c r="C2" s="6">
        <v>72</v>
      </c>
      <c r="D2" s="6">
        <v>55</v>
      </c>
      <c r="E2" s="6">
        <v>52</v>
      </c>
      <c r="F2" s="6">
        <v>69</v>
      </c>
      <c r="G2" s="6">
        <v>95</v>
      </c>
      <c r="H2" s="6">
        <v>32</v>
      </c>
      <c r="I2" s="6">
        <f t="shared" ref="I2:I11" si="0">SUM(C2,D2,E2,F2,G2,H2)</f>
        <v>375</v>
      </c>
      <c r="J2" s="6">
        <f t="shared" ref="J2:J11" si="1">AVERAGE(C2:H6)</f>
        <v>67.5</v>
      </c>
      <c r="K2" s="6">
        <f t="shared" ref="K2:K11" si="2">RANK(I2,$I$2:$I$11)</f>
        <v>10</v>
      </c>
      <c r="L2" s="7">
        <f t="shared" ref="L2:L11" si="3">I2/600*100</f>
        <v>62.5</v>
      </c>
    </row>
    <row r="3" spans="1:16" ht="18.600000000000001" thickBot="1" x14ac:dyDescent="0.4">
      <c r="A3" s="4" t="s">
        <v>10</v>
      </c>
      <c r="B3" s="5" t="s">
        <v>11</v>
      </c>
      <c r="C3" s="6">
        <v>65</v>
      </c>
      <c r="D3" s="6">
        <v>51</v>
      </c>
      <c r="E3" s="6">
        <v>63</v>
      </c>
      <c r="F3" s="6">
        <v>85</v>
      </c>
      <c r="G3" s="6">
        <v>71</v>
      </c>
      <c r="H3" s="6">
        <v>69</v>
      </c>
      <c r="I3" s="6">
        <f t="shared" si="0"/>
        <v>404</v>
      </c>
      <c r="J3" s="6">
        <f t="shared" si="1"/>
        <v>67.833333333333329</v>
      </c>
      <c r="K3" s="6">
        <f t="shared" si="2"/>
        <v>7</v>
      </c>
      <c r="L3" s="7">
        <f t="shared" si="3"/>
        <v>67.333333333333329</v>
      </c>
    </row>
    <row r="4" spans="1:16" ht="18.600000000000001" thickBot="1" x14ac:dyDescent="0.4">
      <c r="A4" s="4" t="s">
        <v>12</v>
      </c>
      <c r="B4" s="5" t="s">
        <v>13</v>
      </c>
      <c r="C4" s="6">
        <v>72</v>
      </c>
      <c r="D4" s="6">
        <v>56</v>
      </c>
      <c r="E4" s="6">
        <v>78</v>
      </c>
      <c r="F4" s="6">
        <v>85</v>
      </c>
      <c r="G4" s="6">
        <v>47</v>
      </c>
      <c r="H4" s="6">
        <v>68</v>
      </c>
      <c r="I4" s="6">
        <f t="shared" si="0"/>
        <v>406</v>
      </c>
      <c r="J4" s="6">
        <f t="shared" si="1"/>
        <v>69.2</v>
      </c>
      <c r="K4" s="6">
        <f t="shared" si="2"/>
        <v>6</v>
      </c>
      <c r="L4" s="7">
        <f t="shared" si="3"/>
        <v>67.666666666666657</v>
      </c>
    </row>
    <row r="5" spans="1:16" ht="18.600000000000001" thickBot="1" x14ac:dyDescent="0.4">
      <c r="A5" s="4" t="s">
        <v>14</v>
      </c>
      <c r="B5" s="5" t="s">
        <v>15</v>
      </c>
      <c r="C5" s="6">
        <v>68</v>
      </c>
      <c r="D5" s="6">
        <v>71</v>
      </c>
      <c r="E5" s="6">
        <v>85</v>
      </c>
      <c r="F5" s="6">
        <v>84</v>
      </c>
      <c r="G5" s="6">
        <v>78</v>
      </c>
      <c r="H5" s="6">
        <v>60</v>
      </c>
      <c r="I5" s="6">
        <f t="shared" si="0"/>
        <v>446</v>
      </c>
      <c r="J5" s="6">
        <f t="shared" si="1"/>
        <v>70.966666666666669</v>
      </c>
      <c r="K5" s="6">
        <f t="shared" si="2"/>
        <v>2</v>
      </c>
      <c r="L5" s="7">
        <f t="shared" si="3"/>
        <v>74.333333333333329</v>
      </c>
    </row>
    <row r="6" spans="1:16" ht="18.600000000000001" thickBot="1" x14ac:dyDescent="0.4">
      <c r="A6" s="4" t="s">
        <v>16</v>
      </c>
      <c r="B6" s="5" t="s">
        <v>17</v>
      </c>
      <c r="C6" s="6">
        <v>80</v>
      </c>
      <c r="D6" s="6">
        <v>78</v>
      </c>
      <c r="E6" s="6">
        <v>58</v>
      </c>
      <c r="F6" s="6">
        <v>65</v>
      </c>
      <c r="G6" s="6">
        <v>68</v>
      </c>
      <c r="H6" s="6">
        <v>45</v>
      </c>
      <c r="I6" s="6">
        <f t="shared" si="0"/>
        <v>394</v>
      </c>
      <c r="J6" s="6">
        <f t="shared" si="1"/>
        <v>69.900000000000006</v>
      </c>
      <c r="K6" s="6">
        <f t="shared" si="2"/>
        <v>8</v>
      </c>
      <c r="L6" s="7">
        <f t="shared" si="3"/>
        <v>65.666666666666657</v>
      </c>
    </row>
    <row r="7" spans="1:16" ht="18.600000000000001" thickBot="1" x14ac:dyDescent="0.4">
      <c r="A7" s="4" t="s">
        <v>18</v>
      </c>
      <c r="B7" s="5" t="s">
        <v>19</v>
      </c>
      <c r="C7" s="6">
        <v>61</v>
      </c>
      <c r="D7" s="6">
        <v>78</v>
      </c>
      <c r="E7" s="6">
        <v>45</v>
      </c>
      <c r="F7" s="6">
        <v>62</v>
      </c>
      <c r="G7" s="6">
        <v>75</v>
      </c>
      <c r="H7" s="6">
        <v>64</v>
      </c>
      <c r="I7" s="6">
        <f t="shared" si="0"/>
        <v>385</v>
      </c>
      <c r="J7" s="6">
        <f t="shared" si="1"/>
        <v>70.8</v>
      </c>
      <c r="K7" s="6">
        <f t="shared" si="2"/>
        <v>9</v>
      </c>
      <c r="L7" s="7">
        <f t="shared" si="3"/>
        <v>64.166666666666671</v>
      </c>
    </row>
    <row r="8" spans="1:16" ht="18.600000000000001" thickBot="1" x14ac:dyDescent="0.4">
      <c r="A8" s="4" t="s">
        <v>20</v>
      </c>
      <c r="B8" s="5" t="s">
        <v>21</v>
      </c>
      <c r="C8" s="6">
        <v>78</v>
      </c>
      <c r="D8" s="6">
        <v>69</v>
      </c>
      <c r="E8" s="6">
        <v>96</v>
      </c>
      <c r="F8" s="6">
        <v>52</v>
      </c>
      <c r="G8" s="6">
        <v>63</v>
      </c>
      <c r="H8" s="6">
        <v>87</v>
      </c>
      <c r="I8" s="6">
        <f t="shared" si="0"/>
        <v>445</v>
      </c>
      <c r="J8" s="6">
        <f t="shared" si="1"/>
        <v>72.458333333333329</v>
      </c>
      <c r="K8" s="6">
        <f t="shared" si="2"/>
        <v>3</v>
      </c>
      <c r="L8" s="7">
        <f t="shared" si="3"/>
        <v>74.166666666666671</v>
      </c>
    </row>
    <row r="9" spans="1:16" ht="18.600000000000001" thickBot="1" x14ac:dyDescent="0.4">
      <c r="A9" s="4" t="s">
        <v>22</v>
      </c>
      <c r="B9" s="5" t="s">
        <v>23</v>
      </c>
      <c r="C9" s="6">
        <v>96</v>
      </c>
      <c r="D9" s="6">
        <v>85</v>
      </c>
      <c r="E9" s="6">
        <v>86</v>
      </c>
      <c r="F9" s="6">
        <v>84</v>
      </c>
      <c r="G9" s="6">
        <v>45</v>
      </c>
      <c r="H9" s="6">
        <v>63</v>
      </c>
      <c r="I9" s="6">
        <f t="shared" si="0"/>
        <v>459</v>
      </c>
      <c r="J9" s="6">
        <f t="shared" si="1"/>
        <v>71.888888888888886</v>
      </c>
      <c r="K9" s="6">
        <f t="shared" si="2"/>
        <v>1</v>
      </c>
      <c r="L9" s="7">
        <f t="shared" si="3"/>
        <v>76.5</v>
      </c>
    </row>
    <row r="10" spans="1:16" ht="18.600000000000001" thickBot="1" x14ac:dyDescent="0.4">
      <c r="A10" s="4" t="s">
        <v>24</v>
      </c>
      <c r="B10" s="5" t="s">
        <v>25</v>
      </c>
      <c r="C10" s="6">
        <v>75</v>
      </c>
      <c r="D10" s="6">
        <v>63</v>
      </c>
      <c r="E10" s="6">
        <v>54</v>
      </c>
      <c r="F10" s="6">
        <v>63</v>
      </c>
      <c r="G10" s="6">
        <v>61</v>
      </c>
      <c r="H10" s="6">
        <v>98</v>
      </c>
      <c r="I10" s="6">
        <f t="shared" si="0"/>
        <v>414</v>
      </c>
      <c r="J10" s="6">
        <f t="shared" si="1"/>
        <v>69.583333333333329</v>
      </c>
      <c r="K10" s="6">
        <f t="shared" si="2"/>
        <v>5</v>
      </c>
      <c r="L10" s="7">
        <f t="shared" si="3"/>
        <v>69</v>
      </c>
      <c r="P10" t="s">
        <v>32</v>
      </c>
    </row>
    <row r="11" spans="1:16" ht="18" x14ac:dyDescent="0.35">
      <c r="A11" s="8" t="s">
        <v>26</v>
      </c>
      <c r="B11" s="9" t="s">
        <v>27</v>
      </c>
      <c r="C11" s="10">
        <v>63</v>
      </c>
      <c r="D11" s="10">
        <v>52</v>
      </c>
      <c r="E11" s="10">
        <v>96</v>
      </c>
      <c r="F11" s="10">
        <v>87</v>
      </c>
      <c r="G11" s="10">
        <v>78</v>
      </c>
      <c r="H11" s="10">
        <v>45</v>
      </c>
      <c r="I11" s="10">
        <f t="shared" si="0"/>
        <v>421</v>
      </c>
      <c r="J11" s="10">
        <f t="shared" si="1"/>
        <v>70.166666666666671</v>
      </c>
      <c r="K11" s="10">
        <f t="shared" si="2"/>
        <v>4</v>
      </c>
      <c r="L11" s="11">
        <f t="shared" si="3"/>
        <v>70.166666666666671</v>
      </c>
    </row>
    <row r="12" spans="1:16" x14ac:dyDescent="0.3">
      <c r="O12" t="s">
        <v>33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AC69-7650-4517-801E-EF791A91D8F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572DD4-11B9-45EF-BDD6-9BACA797BE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Kd</dc:creator>
  <cp:lastModifiedBy>Ashish Kd</cp:lastModifiedBy>
  <dcterms:created xsi:type="dcterms:W3CDTF">2023-05-30T05:26:24Z</dcterms:created>
  <dcterms:modified xsi:type="dcterms:W3CDTF">2023-05-30T06:07:54Z</dcterms:modified>
</cp:coreProperties>
</file>