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s Excel Practicd\"/>
    </mc:Choice>
  </mc:AlternateContent>
  <xr:revisionPtr revIDLastSave="0" documentId="13_ncr:1_{AF7F923B-B931-45C6-8D27-4F8F3C0B29F5}" xr6:coauthVersionLast="47" xr6:coauthVersionMax="47" xr10:uidLastSave="{00000000-0000-0000-0000-000000000000}"/>
  <bookViews>
    <workbookView xWindow="-108" yWindow="-108" windowWidth="23256" windowHeight="12456" tabRatio="714" firstSheet="4" activeTab="4" xr2:uid="{00000000-000D-0000-FFFF-FFFF00000000}"/>
  </bookViews>
  <sheets>
    <sheet name="FIRM WISE" sheetId="2" state="hidden" r:id="rId1"/>
    <sheet name="MONTH WISE" sheetId="4" state="hidden" r:id="rId2"/>
    <sheet name="TAX WISE" sheetId="5" state="hidden" r:id="rId3"/>
    <sheet name="PRODUCT WISE" sheetId="6" state="hidden" r:id="rId4"/>
    <sheet name="DATA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<sst xmlns="http://schemas.openxmlformats.org/spreadsheetml/2006/main" count="184" uniqueCount="35">
  <si>
    <t xml:space="preserve">Firm Name </t>
  </si>
  <si>
    <t>State</t>
  </si>
  <si>
    <t>Invoice No.</t>
  </si>
  <si>
    <t>Date</t>
  </si>
  <si>
    <t>Tax Rate</t>
  </si>
  <si>
    <t>Description of Goods</t>
  </si>
  <si>
    <t>Qty</t>
  </si>
  <si>
    <t>Unit</t>
  </si>
  <si>
    <t>Rate</t>
  </si>
  <si>
    <t>Taxable Value</t>
  </si>
  <si>
    <t>IGST</t>
  </si>
  <si>
    <t>CGST</t>
  </si>
  <si>
    <t>SGST</t>
  </si>
  <si>
    <t>CESS</t>
  </si>
  <si>
    <t>TOTAL</t>
  </si>
  <si>
    <t>INVOICE VALUE</t>
  </si>
  <si>
    <t>JK Enterprise</t>
  </si>
  <si>
    <t>Local</t>
  </si>
  <si>
    <t>Plywood 6mm</t>
  </si>
  <si>
    <t>PCS</t>
  </si>
  <si>
    <t>Plywood 4mm</t>
  </si>
  <si>
    <t>INTERSTATE</t>
  </si>
  <si>
    <t>SR Hardware</t>
  </si>
  <si>
    <t>LOCAL</t>
  </si>
  <si>
    <t>Row Labels</t>
  </si>
  <si>
    <t>Grand Total</t>
  </si>
  <si>
    <t>Sum of TOTAL</t>
  </si>
  <si>
    <t>Apr</t>
  </si>
  <si>
    <t>May</t>
  </si>
  <si>
    <t>Jun</t>
  </si>
  <si>
    <t>Jul</t>
  </si>
  <si>
    <t>Sum of IGST</t>
  </si>
  <si>
    <t>Sum of CGST</t>
  </si>
  <si>
    <t>Sum of SGST</t>
  </si>
  <si>
    <t>Count of 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</si>
</sst>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9" fontId="3" fillId="3" borderId="4" xfId="0" applyNumberFormat="1" applyFont="1" applyFill="1" applyBorder="1" applyAlignment="1">
      <alignment horizontal="center" vertical="center"/>
    </xf>
    <xf numFmtId="10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14" fontId="2" fillId="4" borderId="4" xfId="1" applyNumberFormat="1" applyFont="1" applyFill="1" applyBorder="1" applyAlignment="1">
      <alignment horizontal="center" vertical="center"/>
    </xf>
    <xf numFmtId="10" fontId="2" fillId="4" borderId="4" xfId="1" applyNumberFormat="1" applyFont="1" applyFill="1" applyBorder="1" applyAlignment="1">
      <alignment horizontal="center" vertical="center"/>
    </xf>
    <xf numFmtId="4" fontId="2" fillId="4" borderId="4" xfId="1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/>
    <xf numFmtId="4" fontId="2" fillId="4" borderId="4" xfId="1" applyNumberFormat="1" applyFont="1" applyFill="1" applyBorder="1"/>
    <xf numFmtId="4" fontId="2" fillId="4" borderId="2" xfId="0" applyNumberFormat="1" applyFont="1" applyFill="1" applyBorder="1"/>
    <xf numFmtId="0" fontId="2" fillId="2" borderId="4" xfId="1" applyFont="1" applyBorder="1" applyAlignment="1">
      <alignment horizontal="center" vertical="center"/>
    </xf>
    <xf numFmtId="14" fontId="2" fillId="2" borderId="4" xfId="1" applyNumberFormat="1" applyFont="1" applyBorder="1" applyAlignment="1">
      <alignment horizontal="center" vertical="center"/>
    </xf>
    <xf numFmtId="10" fontId="2" fillId="2" borderId="4" xfId="1" applyNumberFormat="1" applyFont="1" applyBorder="1" applyAlignment="1">
      <alignment horizontal="center" vertical="center"/>
    </xf>
    <xf numFmtId="4" fontId="2" fillId="2" borderId="4" xfId="1" applyNumberFormat="1" applyFont="1" applyBorder="1" applyAlignment="1">
      <alignment horizontal="center" vertical="center"/>
    </xf>
    <xf numFmtId="4" fontId="2" fillId="0" borderId="4" xfId="0" applyNumberFormat="1" applyFont="1" applyBorder="1"/>
    <xf numFmtId="4" fontId="2" fillId="2" borderId="4" xfId="1" applyNumberFormat="1" applyFont="1" applyBorder="1"/>
    <xf numFmtId="4" fontId="2" fillId="0" borderId="2" xfId="0" applyNumberFormat="1" applyFont="1" applyBorder="1"/>
    <xf numFmtId="10" fontId="2" fillId="4" borderId="4" xfId="1" applyNumberFormat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10" fontId="2" fillId="2" borderId="4" xfId="1" applyNumberFormat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 vertical="center"/>
    </xf>
    <xf numFmtId="14" fontId="2" fillId="2" borderId="3" xfId="1" applyNumberFormat="1" applyFont="1" applyBorder="1" applyAlignment="1">
      <alignment horizontal="center" vertical="center"/>
    </xf>
    <xf numFmtId="10" fontId="2" fillId="2" borderId="3" xfId="1" applyNumberFormat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10" fontId="2" fillId="2" borderId="3" xfId="1" applyNumberFormat="1" applyFont="1" applyBorder="1" applyAlignment="1">
      <alignment horizontal="center" vertical="center"/>
    </xf>
    <xf numFmtId="4" fontId="2" fillId="2" borderId="3" xfId="1" applyNumberFormat="1" applyFont="1" applyBorder="1" applyAlignment="1">
      <alignment horizontal="center" vertical="center"/>
    </xf>
    <xf numFmtId="4" fontId="2" fillId="0" borderId="3" xfId="0" applyNumberFormat="1" applyFont="1" applyBorder="1"/>
    <xf numFmtId="4" fontId="2" fillId="2" borderId="3" xfId="1" applyNumberFormat="1" applyFont="1" applyBorder="1"/>
    <xf numFmtId="4" fontId="2" fillId="0" borderId="1" xfId="0" applyNumberFormat="1" applyFont="1" applyBorder="1"/>
  </cellXfs>
  <cellStyles count="2">
    <cellStyle name="40% - Accent6" xfId="1" builtinId="51"/>
    <cellStyle name="Normal" xfId="0" builtinId="0"/>
  </cellStyles>
  <dxfs count="13"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ood" refreshedDate="43944.159847569441" createdVersion="5" refreshedVersion="5" minRefreshableVersion="3" recordCount="36" xr:uid="{00000000-000A-0000-FFFF-FFFF00000000}">
  <cacheSource type="worksheet">
    <worksheetSource ref="A1:P37" sheet="DATA" r:id="rId2"/>
  </cacheSource>
  <cacheFields count="16">
    <cacheField name="Firm Name " numFmtId="0">
      <sharedItems count="2">
        <s v="JK Enterprise"/>
        <s v="SR Hardware"/>
      </sharedItems>
    </cacheField>
    <cacheField name="State" numFmtId="0">
      <sharedItems count="2">
        <s v="Local"/>
        <s v="INTERSTATE"/>
      </sharedItems>
    </cacheField>
    <cacheField name="Invoice No." numFmtId="0">
      <sharedItems containsSemiMixedTypes="0" containsString="0" containsNumber="1" containsInteger="1" minValue="23" maxValue="58"/>
    </cacheField>
    <cacheField name="Date" numFmtId="14">
      <sharedItems containsSemiMixedTypes="0" containsNonDate="0" containsDate="1" containsString="0" minDate="2020-04-01T00:00:00" maxDate="2021-07-04T00:00:00" count="36">
        <d v="2020-04-01T00:00:00"/>
        <d v="2020-06-04T00:00:00"/>
        <d v="2020-07-04T00:00:00"/>
        <d v="2020-05-05T00:00:00"/>
        <d v="2020-06-05T00:00:00"/>
        <d v="2020-07-05T00:00:00"/>
        <d v="2020-05-06T00:00:00"/>
        <d v="2020-06-06T00:00:00"/>
        <d v="2020-07-06T00:00:00"/>
        <d v="2020-05-07T00:00:00"/>
        <d v="2020-06-07T00:00:00"/>
        <d v="2020-07-07T00:00:00"/>
        <d v="2020-05-08T00:00:00"/>
        <d v="2020-06-08T00:00:00"/>
        <d v="2020-07-08T00:00:00"/>
        <d v="2020-05-09T00:00:00"/>
        <d v="2020-06-09T00:00:00"/>
        <d v="2020-07-09T00:00:00"/>
        <d v="2020-05-10T00:00:00"/>
        <d v="2020-06-10T00:00:00"/>
        <d v="2020-07-10T00:00:00"/>
        <d v="2020-05-11T00:00:00"/>
        <d v="2020-06-11T00:00:00"/>
        <d v="2020-07-11T00:00:00"/>
        <d v="2020-05-12T00:00:00"/>
        <d v="2020-06-12T00:00:00"/>
        <d v="2020-07-12T00:00:00"/>
        <d v="2021-05-01T00:00:00"/>
        <d v="2021-06-01T00:00:00"/>
        <d v="2021-07-01T00:00:00"/>
        <d v="2021-05-02T00:00:00"/>
        <d v="2021-06-02T00:00:00"/>
        <d v="2021-07-02T00:00:00"/>
        <d v="2021-05-03T00:00:00"/>
        <d v="2021-06-03T00:00:00"/>
        <d v="2021-07-03T00:00:00"/>
      </sharedItems>
      <fieldGroup base="3">
        <rangePr groupBy="months" startDate="2020-04-01T00:00:00" endDate="2021-07-04T00:00:00"/>
        <groupItems count="14">
          <s v="&lt;01-04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1"/>
        </groupItems>
      </fieldGroup>
    </cacheField>
    <cacheField name="Tax Rate" numFmtId="10">
      <sharedItems containsSemiMixedTypes="0" containsString="0" containsNumber="1" minValue="0" maxValue="0.28000000000000003" count="7">
        <n v="0.18"/>
        <n v="0.12"/>
        <n v="0.03"/>
        <n v="0"/>
        <n v="0.28000000000000003"/>
        <n v="0.05"/>
        <n v="1E-3"/>
      </sharedItems>
    </cacheField>
    <cacheField name="Description of Goods" numFmtId="0">
      <sharedItems count="2">
        <s v="Plywood 6mm"/>
        <s v="Plywood 4mm"/>
      </sharedItems>
    </cacheField>
    <cacheField name="Qty" numFmtId="0">
      <sharedItems containsSemiMixedTypes="0" containsString="0" containsNumber="1" containsInteger="1" minValue="2" maxValue="62"/>
    </cacheField>
    <cacheField name="Unit" numFmtId="10">
      <sharedItems/>
    </cacheField>
    <cacheField name="Rate" numFmtId="4">
      <sharedItems containsSemiMixedTypes="0" containsString="0" containsNumber="1" containsInteger="1" minValue="1115" maxValue="2225"/>
    </cacheField>
    <cacheField name="Taxable Value" numFmtId="4">
      <sharedItems containsSemiMixedTypes="0" containsString="0" containsNumber="1" containsInteger="1" minValue="2230" maxValue="69130"/>
    </cacheField>
    <cacheField name="IGST" numFmtId="4">
      <sharedItems containsSemiMixedTypes="0" containsString="0" containsNumber="1" minValue="0" maxValue="8429.4"/>
    </cacheField>
    <cacheField name="CGST" numFmtId="4">
      <sharedItems containsSemiMixedTypes="0" containsString="0" containsNumber="1" minValue="0" maxValue="7805.0000000000009"/>
    </cacheField>
    <cacheField name="SGST" numFmtId="4">
      <sharedItems containsSemiMixedTypes="0" containsString="0" containsNumber="1" minValue="0" maxValue="7805.0000000000009"/>
    </cacheField>
    <cacheField name="CESS" numFmtId="4">
      <sharedItems containsNonDate="0" containsString="0" containsBlank="1"/>
    </cacheField>
    <cacheField name="TOTAL" numFmtId="4">
      <sharedItems containsSemiMixedTypes="0" containsString="0" containsNumber="1" minValue="2341.5" maxValue="72586.5"/>
    </cacheField>
    <cacheField name="INVOICE VALUE" numFmtId="4">
      <sharedItems containsSemiMixedTypes="0" containsString="0" containsNumber="1" minValue="2341.5" maxValue="72586.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23"/>
    <x v="0"/>
    <x v="0"/>
    <x v="0"/>
    <n v="8"/>
    <s v="PCS"/>
    <n v="2225"/>
    <n v="17800"/>
    <n v="0"/>
    <n v="1602"/>
    <n v="1602"/>
    <m/>
    <n v="21004"/>
    <n v="21004"/>
  </r>
  <r>
    <x v="0"/>
    <x v="0"/>
    <n v="24"/>
    <x v="1"/>
    <x v="1"/>
    <x v="1"/>
    <n v="2"/>
    <s v="PCS"/>
    <n v="1670"/>
    <n v="3340"/>
    <n v="0"/>
    <n v="200.4"/>
    <n v="200.4"/>
    <m/>
    <n v="3740.8"/>
    <n v="3740.8"/>
  </r>
  <r>
    <x v="0"/>
    <x v="0"/>
    <n v="25"/>
    <x v="2"/>
    <x v="2"/>
    <x v="0"/>
    <n v="10"/>
    <s v="PCS"/>
    <n v="1115"/>
    <n v="11150"/>
    <n v="0"/>
    <n v="167.25"/>
    <n v="167.25"/>
    <m/>
    <n v="11484.5"/>
    <n v="11484.5"/>
  </r>
  <r>
    <x v="0"/>
    <x v="1"/>
    <n v="26"/>
    <x v="3"/>
    <x v="3"/>
    <x v="1"/>
    <n v="3"/>
    <s v="PCS"/>
    <n v="1115"/>
    <n v="3345"/>
    <n v="0"/>
    <n v="0"/>
    <n v="0"/>
    <m/>
    <n v="3345"/>
    <n v="3345"/>
  </r>
  <r>
    <x v="0"/>
    <x v="0"/>
    <n v="27"/>
    <x v="4"/>
    <x v="4"/>
    <x v="0"/>
    <n v="4"/>
    <s v="PCS"/>
    <n v="1115"/>
    <n v="4460"/>
    <n v="0"/>
    <n v="624.40000000000009"/>
    <n v="624.40000000000009"/>
    <m/>
    <n v="5708.7999999999993"/>
    <n v="5708.7999999999993"/>
  </r>
  <r>
    <x v="0"/>
    <x v="0"/>
    <n v="28"/>
    <x v="5"/>
    <x v="5"/>
    <x v="1"/>
    <n v="24"/>
    <s v="PCS"/>
    <n v="1115"/>
    <n v="26760"/>
    <n v="0"/>
    <n v="669"/>
    <n v="669"/>
    <m/>
    <n v="28098"/>
    <n v="28098"/>
  </r>
  <r>
    <x v="0"/>
    <x v="0"/>
    <n v="29"/>
    <x v="6"/>
    <x v="6"/>
    <x v="0"/>
    <n v="30"/>
    <s v="PCS"/>
    <n v="1115"/>
    <n v="33450"/>
    <n v="0"/>
    <n v="16.725000000000001"/>
    <n v="16.725000000000001"/>
    <m/>
    <n v="33483.449999999997"/>
    <n v="33483.449999999997"/>
  </r>
  <r>
    <x v="0"/>
    <x v="0"/>
    <n v="30"/>
    <x v="7"/>
    <x v="2"/>
    <x v="1"/>
    <n v="12"/>
    <s v="PCS"/>
    <n v="1115"/>
    <n v="13380"/>
    <n v="0"/>
    <n v="200.7"/>
    <n v="200.7"/>
    <m/>
    <n v="13781.400000000001"/>
    <n v="13781.400000000001"/>
  </r>
  <r>
    <x v="1"/>
    <x v="0"/>
    <n v="31"/>
    <x v="8"/>
    <x v="0"/>
    <x v="0"/>
    <n v="17"/>
    <s v="PCS"/>
    <n v="1115"/>
    <n v="18955"/>
    <n v="0"/>
    <n v="1705.95"/>
    <n v="1705.95"/>
    <m/>
    <n v="22366.9"/>
    <n v="22366.9"/>
  </r>
  <r>
    <x v="1"/>
    <x v="0"/>
    <n v="32"/>
    <x v="9"/>
    <x v="6"/>
    <x v="1"/>
    <n v="16"/>
    <s v="PCS"/>
    <n v="1115"/>
    <n v="17840"/>
    <n v="0"/>
    <n v="8.92"/>
    <n v="8.92"/>
    <m/>
    <n v="17857.839999999997"/>
    <n v="17857.839999999997"/>
  </r>
  <r>
    <x v="1"/>
    <x v="0"/>
    <n v="33"/>
    <x v="10"/>
    <x v="4"/>
    <x v="0"/>
    <n v="50"/>
    <s v="PCS"/>
    <n v="1115"/>
    <n v="55750"/>
    <n v="0"/>
    <n v="7805.0000000000009"/>
    <n v="7805.0000000000009"/>
    <m/>
    <n v="71360"/>
    <n v="71360"/>
  </r>
  <r>
    <x v="1"/>
    <x v="0"/>
    <n v="34"/>
    <x v="11"/>
    <x v="3"/>
    <x v="1"/>
    <n v="21"/>
    <s v="PCS"/>
    <n v="1115"/>
    <n v="23415"/>
    <n v="0"/>
    <n v="0"/>
    <n v="0"/>
    <m/>
    <n v="23415"/>
    <n v="23415"/>
  </r>
  <r>
    <x v="0"/>
    <x v="1"/>
    <n v="35"/>
    <x v="12"/>
    <x v="5"/>
    <x v="0"/>
    <n v="25"/>
    <s v="PCS"/>
    <n v="1115"/>
    <n v="27875"/>
    <n v="1393.75"/>
    <n v="0"/>
    <n v="0"/>
    <m/>
    <n v="29268.75"/>
    <n v="29268.75"/>
  </r>
  <r>
    <x v="0"/>
    <x v="1"/>
    <n v="36"/>
    <x v="13"/>
    <x v="0"/>
    <x v="1"/>
    <n v="42"/>
    <s v="PCS"/>
    <n v="1115"/>
    <n v="46830"/>
    <n v="8429.4"/>
    <n v="0"/>
    <n v="0"/>
    <m/>
    <n v="55259.4"/>
    <n v="55259.4"/>
  </r>
  <r>
    <x v="0"/>
    <x v="0"/>
    <n v="37"/>
    <x v="14"/>
    <x v="6"/>
    <x v="0"/>
    <n v="32"/>
    <s v="PCS"/>
    <n v="1115"/>
    <n v="35680"/>
    <n v="0"/>
    <n v="17.84"/>
    <n v="17.84"/>
    <m/>
    <n v="35715.679999999993"/>
    <n v="35715.679999999993"/>
  </r>
  <r>
    <x v="0"/>
    <x v="0"/>
    <n v="38"/>
    <x v="15"/>
    <x v="3"/>
    <x v="1"/>
    <n v="10"/>
    <s v="PCS"/>
    <n v="1115"/>
    <n v="11150"/>
    <n v="0"/>
    <n v="0"/>
    <n v="0"/>
    <m/>
    <n v="11150"/>
    <n v="11150"/>
  </r>
  <r>
    <x v="0"/>
    <x v="0"/>
    <n v="39"/>
    <x v="16"/>
    <x v="4"/>
    <x v="0"/>
    <n v="20"/>
    <s v="PCS"/>
    <n v="1115"/>
    <n v="22300"/>
    <n v="0"/>
    <n v="3122.0000000000005"/>
    <n v="3122.0000000000005"/>
    <m/>
    <n v="28544"/>
    <n v="28544"/>
  </r>
  <r>
    <x v="1"/>
    <x v="0"/>
    <n v="40"/>
    <x v="17"/>
    <x v="1"/>
    <x v="1"/>
    <n v="30"/>
    <s v="PCS"/>
    <n v="1115"/>
    <n v="33450"/>
    <n v="0"/>
    <n v="2007"/>
    <n v="2007"/>
    <m/>
    <n v="37464"/>
    <n v="37464"/>
  </r>
  <r>
    <x v="1"/>
    <x v="1"/>
    <n v="41"/>
    <x v="18"/>
    <x v="2"/>
    <x v="0"/>
    <n v="45"/>
    <s v="PCS"/>
    <n v="1115"/>
    <n v="50175"/>
    <n v="1505.25"/>
    <n v="0"/>
    <n v="0"/>
    <m/>
    <n v="51680.25"/>
    <n v="51680.25"/>
  </r>
  <r>
    <x v="1"/>
    <x v="0"/>
    <n v="42"/>
    <x v="19"/>
    <x v="5"/>
    <x v="1"/>
    <n v="62"/>
    <s v="PCS"/>
    <n v="1115"/>
    <n v="69130"/>
    <n v="0"/>
    <n v="1728.25"/>
    <n v="1728.25"/>
    <m/>
    <n v="72586.5"/>
    <n v="72586.5"/>
  </r>
  <r>
    <x v="1"/>
    <x v="0"/>
    <n v="43"/>
    <x v="20"/>
    <x v="3"/>
    <x v="0"/>
    <n v="12"/>
    <s v="PCS"/>
    <n v="1115"/>
    <n v="13380"/>
    <n v="0"/>
    <n v="0"/>
    <n v="0"/>
    <m/>
    <n v="13380"/>
    <n v="13380"/>
  </r>
  <r>
    <x v="1"/>
    <x v="0"/>
    <n v="44"/>
    <x v="21"/>
    <x v="3"/>
    <x v="1"/>
    <n v="25"/>
    <s v="PCS"/>
    <n v="1115"/>
    <n v="27875"/>
    <n v="0"/>
    <n v="0"/>
    <n v="0"/>
    <m/>
    <n v="27875"/>
    <n v="27875"/>
  </r>
  <r>
    <x v="1"/>
    <x v="0"/>
    <n v="45"/>
    <x v="22"/>
    <x v="1"/>
    <x v="0"/>
    <n v="45"/>
    <s v="PCS"/>
    <n v="1115"/>
    <n v="50175"/>
    <n v="0"/>
    <n v="3010.5"/>
    <n v="3010.5"/>
    <m/>
    <n v="56196"/>
    <n v="56196"/>
  </r>
  <r>
    <x v="1"/>
    <x v="0"/>
    <n v="46"/>
    <x v="23"/>
    <x v="1"/>
    <x v="1"/>
    <n v="20"/>
    <s v="PCS"/>
    <n v="1115"/>
    <n v="22300"/>
    <n v="0"/>
    <n v="1338"/>
    <n v="1338"/>
    <m/>
    <n v="24976"/>
    <n v="24976"/>
  </r>
  <r>
    <x v="1"/>
    <x v="0"/>
    <n v="47"/>
    <x v="24"/>
    <x v="2"/>
    <x v="0"/>
    <n v="10"/>
    <s v="PCS"/>
    <n v="1115"/>
    <n v="11150"/>
    <n v="0"/>
    <n v="167.25"/>
    <n v="167.25"/>
    <m/>
    <n v="11484.5"/>
    <n v="11484.5"/>
  </r>
  <r>
    <x v="0"/>
    <x v="0"/>
    <n v="48"/>
    <x v="25"/>
    <x v="4"/>
    <x v="1"/>
    <n v="35"/>
    <s v="PCS"/>
    <n v="1115"/>
    <n v="39025"/>
    <n v="0"/>
    <n v="5463.5000000000009"/>
    <n v="5463.5000000000009"/>
    <m/>
    <n v="49952"/>
    <n v="49952"/>
  </r>
  <r>
    <x v="0"/>
    <x v="0"/>
    <n v="49"/>
    <x v="26"/>
    <x v="1"/>
    <x v="0"/>
    <n v="15"/>
    <s v="PCS"/>
    <n v="1115"/>
    <n v="16725"/>
    <n v="0"/>
    <n v="1003.5"/>
    <n v="1003.5"/>
    <m/>
    <n v="18732"/>
    <n v="18732"/>
  </r>
  <r>
    <x v="0"/>
    <x v="0"/>
    <n v="50"/>
    <x v="27"/>
    <x v="2"/>
    <x v="1"/>
    <n v="25"/>
    <s v="PCS"/>
    <n v="1115"/>
    <n v="27875"/>
    <n v="0"/>
    <n v="418.125"/>
    <n v="418.125"/>
    <m/>
    <n v="28711.25"/>
    <n v="28711.25"/>
  </r>
  <r>
    <x v="0"/>
    <x v="0"/>
    <n v="51"/>
    <x v="28"/>
    <x v="4"/>
    <x v="0"/>
    <n v="10"/>
    <s v="PCS"/>
    <n v="1115"/>
    <n v="11150"/>
    <n v="0"/>
    <n v="1561.0000000000002"/>
    <n v="1561.0000000000002"/>
    <m/>
    <n v="14272"/>
    <n v="14272"/>
  </r>
  <r>
    <x v="0"/>
    <x v="0"/>
    <n v="52"/>
    <x v="29"/>
    <x v="5"/>
    <x v="1"/>
    <n v="5"/>
    <s v="PCS"/>
    <n v="1115"/>
    <n v="5575"/>
    <n v="0"/>
    <n v="139.375"/>
    <n v="139.375"/>
    <m/>
    <n v="5853.75"/>
    <n v="5853.75"/>
  </r>
  <r>
    <x v="1"/>
    <x v="0"/>
    <n v="53"/>
    <x v="30"/>
    <x v="2"/>
    <x v="0"/>
    <n v="8"/>
    <s v="PCS"/>
    <n v="1115"/>
    <n v="8920"/>
    <n v="0"/>
    <n v="133.79999999999998"/>
    <n v="133.79999999999998"/>
    <m/>
    <n v="9187.5999999999985"/>
    <n v="9187.5999999999985"/>
  </r>
  <r>
    <x v="1"/>
    <x v="0"/>
    <n v="54"/>
    <x v="31"/>
    <x v="5"/>
    <x v="1"/>
    <n v="10"/>
    <s v="PCS"/>
    <n v="1115"/>
    <n v="11150"/>
    <n v="0"/>
    <n v="278.75"/>
    <n v="278.75"/>
    <m/>
    <n v="11707.5"/>
    <n v="11707.5"/>
  </r>
  <r>
    <x v="1"/>
    <x v="0"/>
    <n v="55"/>
    <x v="32"/>
    <x v="5"/>
    <x v="0"/>
    <n v="2"/>
    <s v="PCS"/>
    <n v="1115"/>
    <n v="2230"/>
    <n v="0"/>
    <n v="55.75"/>
    <n v="55.75"/>
    <m/>
    <n v="2341.5"/>
    <n v="2341.5"/>
  </r>
  <r>
    <x v="1"/>
    <x v="0"/>
    <n v="56"/>
    <x v="33"/>
    <x v="4"/>
    <x v="1"/>
    <n v="4"/>
    <s v="PCS"/>
    <n v="1115"/>
    <n v="4460"/>
    <n v="0"/>
    <n v="624.40000000000009"/>
    <n v="624.40000000000009"/>
    <m/>
    <n v="5708.7999999999993"/>
    <n v="5708.7999999999993"/>
  </r>
  <r>
    <x v="0"/>
    <x v="0"/>
    <n v="57"/>
    <x v="34"/>
    <x v="6"/>
    <x v="0"/>
    <n v="6"/>
    <s v="PCS"/>
    <n v="1115"/>
    <n v="6690"/>
    <n v="0"/>
    <n v="3.3450000000000002"/>
    <n v="3.3450000000000002"/>
    <m/>
    <n v="6696.6900000000005"/>
    <n v="6696.6900000000005"/>
  </r>
  <r>
    <x v="0"/>
    <x v="0"/>
    <n v="58"/>
    <x v="35"/>
    <x v="3"/>
    <x v="1"/>
    <n v="5"/>
    <s v="PCS"/>
    <n v="1115"/>
    <n v="5575"/>
    <n v="0"/>
    <n v="0"/>
    <n v="0"/>
    <m/>
    <n v="5575"/>
    <n v="55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T_FIRM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3:B6" firstHeaderRow="1" firstDataRow="1" firstDataCol="1"/>
  <pivotFields count="16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T_MTH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3:B8" firstHeaderRow="1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3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" fld="1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T_TAX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5">
  <location ref="A3:F11" firstHeaderRow="0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showAll="0"/>
    <pivotField dataField="1" numFmtId="4" showAll="0"/>
    <pivotField numFmtId="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GST" fld="10" baseField="0" baseItem="0"/>
    <dataField name="Sum of CGST" fld="11" baseField="0" baseItem="0"/>
    <dataField name="Sum of SGST" fld="12" baseField="0" baseItem="0"/>
    <dataField name="Count of CESS" fld="13" subtotal="count" baseField="0" baseItem="0"/>
    <dataField name="Sum of TOTAL" fld="14" baseField="0" baseItem="0"/>
  </dataFields>
  <chartFormats count="5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T_PRODUC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3:B6" firstHeaderRow="1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TOTAL" fld="14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B6"/>
  <sheetViews>
    <sheetView workbookViewId="0">
      <selection activeCell="H10" sqref="H10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1" t="s">
        <v>24</v>
      </c>
      <c r="B3" t="s">
        <v>26</v>
      </c>
    </row>
    <row r="4" spans="1:2" x14ac:dyDescent="0.3">
      <c r="A4" s="2" t="s">
        <v>16</v>
      </c>
      <c r="B4">
        <v>410376.47000000003</v>
      </c>
    </row>
    <row r="5" spans="1:2" x14ac:dyDescent="0.3">
      <c r="A5" s="2" t="s">
        <v>22</v>
      </c>
      <c r="B5">
        <v>459587.38999999996</v>
      </c>
    </row>
    <row r="6" spans="1:2" x14ac:dyDescent="0.3">
      <c r="A6" s="2" t="s">
        <v>25</v>
      </c>
      <c r="B6">
        <v>869963.86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8"/>
  <sheetViews>
    <sheetView workbookViewId="0">
      <selection activeCell="M9" sqref="M9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1" t="s">
        <v>24</v>
      </c>
      <c r="B3" t="s">
        <v>26</v>
      </c>
    </row>
    <row r="4" spans="1:2" x14ac:dyDescent="0.3">
      <c r="A4" s="3" t="s">
        <v>27</v>
      </c>
      <c r="B4">
        <v>21004</v>
      </c>
    </row>
    <row r="5" spans="1:2" x14ac:dyDescent="0.3">
      <c r="A5" s="3" t="s">
        <v>28</v>
      </c>
      <c r="B5">
        <v>229752.43999999997</v>
      </c>
    </row>
    <row r="6" spans="1:2" x14ac:dyDescent="0.3">
      <c r="A6" s="3" t="s">
        <v>29</v>
      </c>
      <c r="B6">
        <v>389805.09</v>
      </c>
    </row>
    <row r="7" spans="1:2" x14ac:dyDescent="0.3">
      <c r="A7" s="3" t="s">
        <v>30</v>
      </c>
      <c r="B7">
        <v>229402.33</v>
      </c>
    </row>
    <row r="8" spans="1:2" x14ac:dyDescent="0.3">
      <c r="A8" s="3" t="s">
        <v>25</v>
      </c>
      <c r="B8">
        <v>869963.86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F11"/>
  <sheetViews>
    <sheetView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11.21875" bestFit="1" customWidth="1"/>
    <col min="3" max="3" width="11.77734375" bestFit="1" customWidth="1"/>
    <col min="4" max="4" width="11.6640625" bestFit="1" customWidth="1"/>
    <col min="5" max="6" width="12.88671875" bestFit="1" customWidth="1"/>
  </cols>
  <sheetData>
    <row r="3" spans="1:6" x14ac:dyDescent="0.3">
      <c r="A3" s="1" t="s">
        <v>24</v>
      </c>
      <c r="B3" t="s">
        <v>31</v>
      </c>
      <c r="C3" t="s">
        <v>32</v>
      </c>
      <c r="D3" t="s">
        <v>33</v>
      </c>
      <c r="E3" t="s">
        <v>34</v>
      </c>
      <c r="F3" t="s">
        <v>26</v>
      </c>
    </row>
    <row r="4" spans="1:6" x14ac:dyDescent="0.3">
      <c r="A4" s="4">
        <v>0</v>
      </c>
      <c r="B4">
        <v>0</v>
      </c>
      <c r="C4">
        <v>0</v>
      </c>
      <c r="D4">
        <v>0</v>
      </c>
      <c r="F4">
        <v>84740</v>
      </c>
    </row>
    <row r="5" spans="1:6" x14ac:dyDescent="0.3">
      <c r="A5" s="4">
        <v>1E-3</v>
      </c>
      <c r="B5">
        <v>0</v>
      </c>
      <c r="C5">
        <v>46.83</v>
      </c>
      <c r="D5">
        <v>46.83</v>
      </c>
      <c r="F5">
        <v>93753.659999999989</v>
      </c>
    </row>
    <row r="6" spans="1:6" x14ac:dyDescent="0.3">
      <c r="A6" s="4">
        <v>0.03</v>
      </c>
      <c r="B6">
        <v>1505.25</v>
      </c>
      <c r="C6">
        <v>1087.125</v>
      </c>
      <c r="D6">
        <v>1087.125</v>
      </c>
      <c r="F6">
        <v>126329.5</v>
      </c>
    </row>
    <row r="7" spans="1:6" x14ac:dyDescent="0.3">
      <c r="A7" s="4">
        <v>0.05</v>
      </c>
      <c r="B7">
        <v>1393.75</v>
      </c>
      <c r="C7">
        <v>2871.125</v>
      </c>
      <c r="D7">
        <v>2871.125</v>
      </c>
      <c r="F7">
        <v>149856</v>
      </c>
    </row>
    <row r="8" spans="1:6" x14ac:dyDescent="0.3">
      <c r="A8" s="4">
        <v>0.12</v>
      </c>
      <c r="B8">
        <v>0</v>
      </c>
      <c r="C8">
        <v>7559.4</v>
      </c>
      <c r="D8">
        <v>7559.4</v>
      </c>
      <c r="F8">
        <v>141108.79999999999</v>
      </c>
    </row>
    <row r="9" spans="1:6" x14ac:dyDescent="0.3">
      <c r="A9" s="4">
        <v>0.18</v>
      </c>
      <c r="B9">
        <v>8429.4</v>
      </c>
      <c r="C9">
        <v>3307.95</v>
      </c>
      <c r="D9">
        <v>3307.95</v>
      </c>
      <c r="F9">
        <v>98630.3</v>
      </c>
    </row>
    <row r="10" spans="1:6" x14ac:dyDescent="0.3">
      <c r="A10" s="4">
        <v>0.28000000000000003</v>
      </c>
      <c r="B10">
        <v>0</v>
      </c>
      <c r="C10">
        <v>19200.300000000003</v>
      </c>
      <c r="D10">
        <v>19200.300000000003</v>
      </c>
      <c r="F10">
        <v>175545.59999999998</v>
      </c>
    </row>
    <row r="11" spans="1:6" x14ac:dyDescent="0.3">
      <c r="A11" s="4" t="s">
        <v>25</v>
      </c>
      <c r="B11">
        <v>11328.4</v>
      </c>
      <c r="C11">
        <v>34072.730000000003</v>
      </c>
      <c r="D11">
        <v>34072.730000000003</v>
      </c>
      <c r="F11">
        <v>869963.8600000001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B6"/>
  <sheetViews>
    <sheetView workbookViewId="0">
      <selection activeCell="J9" sqref="J9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1" t="s">
        <v>24</v>
      </c>
      <c r="B3" t="s">
        <v>26</v>
      </c>
    </row>
    <row r="4" spans="1:2" x14ac:dyDescent="0.3">
      <c r="A4" s="2" t="s">
        <v>20</v>
      </c>
      <c r="B4">
        <v>427057.24</v>
      </c>
    </row>
    <row r="5" spans="1:2" x14ac:dyDescent="0.3">
      <c r="A5" s="2" t="s">
        <v>18</v>
      </c>
      <c r="B5">
        <v>442906.61999999994</v>
      </c>
    </row>
    <row r="6" spans="1:2" x14ac:dyDescent="0.3">
      <c r="A6" s="2" t="s">
        <v>25</v>
      </c>
      <c r="B6">
        <v>869963.85999999987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37"/>
  <sheetViews>
    <sheetView tabSelected="1" zoomScale="85" zoomScaleNormal="85" workbookViewId="0"/>
  </sheetViews>
  <sheetFormatPr defaultRowHeight="14.4" x14ac:dyDescent="0.3"/>
  <cols>
    <col min="1" max="1" width="16.33203125" customWidth="1"/>
    <col min="2" max="2" width="12.88671875" bestFit="1" customWidth="1"/>
    <col min="3" max="3" width="16.109375" customWidth="1"/>
    <col min="4" max="4" width="13.88671875" customWidth="1"/>
    <col min="5" max="5" width="13" customWidth="1"/>
    <col min="6" max="6" width="27.33203125" customWidth="1"/>
    <col min="7" max="7" width="8.44140625" customWidth="1"/>
    <col min="8" max="8" width="8.5546875" customWidth="1"/>
    <col min="9" max="9" width="9.21875" bestFit="1" customWidth="1"/>
    <col min="10" max="10" width="16.6640625" bestFit="1" customWidth="1"/>
    <col min="11" max="13" width="9.21875" bestFit="1" customWidth="1"/>
    <col min="14" max="14" width="6.21875" bestFit="1" customWidth="1"/>
    <col min="15" max="15" width="10.44140625" bestFit="1" customWidth="1"/>
    <col min="16" max="16" width="18.44140625" bestFit="1" customWidth="1"/>
  </cols>
  <sheetData>
    <row r="1" spans="1:16" ht="18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spans="1:16" ht="15.6" x14ac:dyDescent="0.3">
      <c r="A2" s="9" t="s">
        <v>16</v>
      </c>
      <c r="B2" s="9" t="s">
        <v>17</v>
      </c>
      <c r="C2" s="9">
        <v>23</v>
      </c>
      <c r="D2" s="10">
        <v>43922</v>
      </c>
      <c r="E2" s="11">
        <v>0.18</v>
      </c>
      <c r="F2" s="9" t="s">
        <v>18</v>
      </c>
      <c r="G2" s="9">
        <v>8</v>
      </c>
      <c r="H2" s="11" t="s">
        <v>19</v>
      </c>
      <c r="I2" s="12">
        <v>2225</v>
      </c>
      <c r="J2" s="13">
        <v>17800</v>
      </c>
      <c r="K2" s="14">
        <v>0</v>
      </c>
      <c r="L2" s="14">
        <v>1602</v>
      </c>
      <c r="M2" s="14">
        <v>1602</v>
      </c>
      <c r="N2" s="14"/>
      <c r="O2" s="14">
        <v>21004</v>
      </c>
      <c r="P2" s="15">
        <v>21004</v>
      </c>
    </row>
    <row r="3" spans="1:16" ht="15.6" x14ac:dyDescent="0.3">
      <c r="A3" s="16" t="s">
        <v>16</v>
      </c>
      <c r="B3" s="16" t="s">
        <v>17</v>
      </c>
      <c r="C3" s="16">
        <v>24</v>
      </c>
      <c r="D3" s="17">
        <v>43986</v>
      </c>
      <c r="E3" s="18">
        <v>0.12</v>
      </c>
      <c r="F3" s="16" t="s">
        <v>20</v>
      </c>
      <c r="G3" s="16">
        <v>2</v>
      </c>
      <c r="H3" s="18" t="s">
        <v>19</v>
      </c>
      <c r="I3" s="19">
        <v>1670</v>
      </c>
      <c r="J3" s="20">
        <v>3340</v>
      </c>
      <c r="K3" s="21">
        <v>0</v>
      </c>
      <c r="L3" s="21">
        <v>200.4</v>
      </c>
      <c r="M3" s="21">
        <v>200.4</v>
      </c>
      <c r="N3" s="21"/>
      <c r="O3" s="21">
        <v>3740.8</v>
      </c>
      <c r="P3" s="22">
        <v>3740.8</v>
      </c>
    </row>
    <row r="4" spans="1:16" ht="15.6" x14ac:dyDescent="0.3">
      <c r="A4" s="9" t="s">
        <v>16</v>
      </c>
      <c r="B4" s="9" t="s">
        <v>17</v>
      </c>
      <c r="C4" s="9">
        <v>25</v>
      </c>
      <c r="D4" s="10">
        <v>44016</v>
      </c>
      <c r="E4" s="11">
        <v>0.03</v>
      </c>
      <c r="F4" s="9" t="s">
        <v>18</v>
      </c>
      <c r="G4" s="9">
        <v>10</v>
      </c>
      <c r="H4" s="11" t="s">
        <v>19</v>
      </c>
      <c r="I4" s="12">
        <v>1115</v>
      </c>
      <c r="J4" s="13">
        <v>11150</v>
      </c>
      <c r="K4" s="14">
        <v>0</v>
      </c>
      <c r="L4" s="14">
        <v>167.25</v>
      </c>
      <c r="M4" s="14">
        <v>167.25</v>
      </c>
      <c r="N4" s="14"/>
      <c r="O4" s="14">
        <v>11484.5</v>
      </c>
      <c r="P4" s="15">
        <v>11484.5</v>
      </c>
    </row>
    <row r="5" spans="1:16" ht="15.6" x14ac:dyDescent="0.3">
      <c r="A5" s="16" t="s">
        <v>16</v>
      </c>
      <c r="B5" s="16" t="s">
        <v>21</v>
      </c>
      <c r="C5" s="16">
        <v>26</v>
      </c>
      <c r="D5" s="17">
        <v>43956</v>
      </c>
      <c r="E5" s="18">
        <v>0</v>
      </c>
      <c r="F5" s="16" t="s">
        <v>20</v>
      </c>
      <c r="G5" s="16">
        <v>3</v>
      </c>
      <c r="H5" s="18" t="s">
        <v>19</v>
      </c>
      <c r="I5" s="19">
        <v>1115</v>
      </c>
      <c r="J5" s="20">
        <v>3345</v>
      </c>
      <c r="K5" s="21">
        <v>0</v>
      </c>
      <c r="L5" s="21">
        <v>0</v>
      </c>
      <c r="M5" s="21">
        <v>0</v>
      </c>
      <c r="N5" s="21"/>
      <c r="O5" s="21">
        <v>3345</v>
      </c>
      <c r="P5" s="22">
        <v>3345</v>
      </c>
    </row>
    <row r="6" spans="1:16" ht="15.6" x14ac:dyDescent="0.3">
      <c r="A6" s="9" t="s">
        <v>16</v>
      </c>
      <c r="B6" s="9" t="s">
        <v>17</v>
      </c>
      <c r="C6" s="9">
        <v>27</v>
      </c>
      <c r="D6" s="10">
        <v>43987</v>
      </c>
      <c r="E6" s="11">
        <v>0.28000000000000003</v>
      </c>
      <c r="F6" s="9" t="s">
        <v>18</v>
      </c>
      <c r="G6" s="9">
        <v>4</v>
      </c>
      <c r="H6" s="11" t="s">
        <v>19</v>
      </c>
      <c r="I6" s="12">
        <v>1115</v>
      </c>
      <c r="J6" s="13">
        <v>4460</v>
      </c>
      <c r="K6" s="14">
        <v>0</v>
      </c>
      <c r="L6" s="14">
        <v>624.40000000000009</v>
      </c>
      <c r="M6" s="14">
        <v>624.40000000000009</v>
      </c>
      <c r="N6" s="14"/>
      <c r="O6" s="14">
        <v>5708.7999999999993</v>
      </c>
      <c r="P6" s="15">
        <v>5708.7999999999993</v>
      </c>
    </row>
    <row r="7" spans="1:16" ht="15.6" x14ac:dyDescent="0.3">
      <c r="A7" s="16" t="s">
        <v>16</v>
      </c>
      <c r="B7" s="16" t="s">
        <v>17</v>
      </c>
      <c r="C7" s="16">
        <v>28</v>
      </c>
      <c r="D7" s="17">
        <v>44017</v>
      </c>
      <c r="E7" s="18">
        <v>0.05</v>
      </c>
      <c r="F7" s="16" t="s">
        <v>20</v>
      </c>
      <c r="G7" s="16">
        <v>24</v>
      </c>
      <c r="H7" s="18" t="s">
        <v>19</v>
      </c>
      <c r="I7" s="19">
        <v>1115</v>
      </c>
      <c r="J7" s="20">
        <v>26760</v>
      </c>
      <c r="K7" s="21">
        <v>0</v>
      </c>
      <c r="L7" s="21">
        <v>669</v>
      </c>
      <c r="M7" s="21">
        <v>669</v>
      </c>
      <c r="N7" s="21"/>
      <c r="O7" s="21">
        <v>28098</v>
      </c>
      <c r="P7" s="22">
        <v>28098</v>
      </c>
    </row>
    <row r="8" spans="1:16" ht="15.6" x14ac:dyDescent="0.3">
      <c r="A8" s="9" t="s">
        <v>16</v>
      </c>
      <c r="B8" s="9" t="s">
        <v>17</v>
      </c>
      <c r="C8" s="9">
        <v>29</v>
      </c>
      <c r="D8" s="10">
        <v>43957</v>
      </c>
      <c r="E8" s="11">
        <v>1E-3</v>
      </c>
      <c r="F8" s="9" t="s">
        <v>18</v>
      </c>
      <c r="G8" s="9">
        <v>30</v>
      </c>
      <c r="H8" s="11" t="s">
        <v>19</v>
      </c>
      <c r="I8" s="12">
        <v>1115</v>
      </c>
      <c r="J8" s="13">
        <v>33450</v>
      </c>
      <c r="K8" s="14">
        <v>0</v>
      </c>
      <c r="L8" s="14">
        <v>16.725000000000001</v>
      </c>
      <c r="M8" s="14">
        <v>16.725000000000001</v>
      </c>
      <c r="N8" s="14"/>
      <c r="O8" s="14">
        <v>33483.449999999997</v>
      </c>
      <c r="P8" s="15">
        <v>33483.449999999997</v>
      </c>
    </row>
    <row r="9" spans="1:16" ht="15.6" x14ac:dyDescent="0.3">
      <c r="A9" s="16" t="s">
        <v>16</v>
      </c>
      <c r="B9" s="16" t="s">
        <v>17</v>
      </c>
      <c r="C9" s="16">
        <v>30</v>
      </c>
      <c r="D9" s="17">
        <v>43988</v>
      </c>
      <c r="E9" s="18">
        <v>0.03</v>
      </c>
      <c r="F9" s="16" t="s">
        <v>20</v>
      </c>
      <c r="G9" s="16">
        <v>12</v>
      </c>
      <c r="H9" s="18" t="s">
        <v>19</v>
      </c>
      <c r="I9" s="19">
        <v>1115</v>
      </c>
      <c r="J9" s="20">
        <v>13380</v>
      </c>
      <c r="K9" s="21">
        <v>0</v>
      </c>
      <c r="L9" s="21">
        <v>200.7</v>
      </c>
      <c r="M9" s="21">
        <v>200.7</v>
      </c>
      <c r="N9" s="21"/>
      <c r="O9" s="21">
        <v>13781.400000000001</v>
      </c>
      <c r="P9" s="22">
        <v>13781.400000000001</v>
      </c>
    </row>
    <row r="10" spans="1:16" ht="15.6" x14ac:dyDescent="0.3">
      <c r="A10" s="9" t="s">
        <v>22</v>
      </c>
      <c r="B10" s="9" t="s">
        <v>17</v>
      </c>
      <c r="C10" s="9">
        <v>31</v>
      </c>
      <c r="D10" s="10">
        <v>44018</v>
      </c>
      <c r="E10" s="11">
        <v>0.18</v>
      </c>
      <c r="F10" s="9" t="s">
        <v>18</v>
      </c>
      <c r="G10" s="9">
        <v>17</v>
      </c>
      <c r="H10" s="11" t="s">
        <v>19</v>
      </c>
      <c r="I10" s="12">
        <v>1115</v>
      </c>
      <c r="J10" s="13">
        <v>18955</v>
      </c>
      <c r="K10" s="14">
        <v>0</v>
      </c>
      <c r="L10" s="14">
        <v>1705.95</v>
      </c>
      <c r="M10" s="14">
        <v>1705.95</v>
      </c>
      <c r="N10" s="14"/>
      <c r="O10" s="14">
        <v>22366.9</v>
      </c>
      <c r="P10" s="15">
        <v>22366.9</v>
      </c>
    </row>
    <row r="11" spans="1:16" ht="15.6" x14ac:dyDescent="0.3">
      <c r="A11" s="16" t="s">
        <v>22</v>
      </c>
      <c r="B11" s="16" t="s">
        <v>17</v>
      </c>
      <c r="C11" s="16">
        <v>32</v>
      </c>
      <c r="D11" s="17">
        <v>43958</v>
      </c>
      <c r="E11" s="18">
        <v>1E-3</v>
      </c>
      <c r="F11" s="16" t="s">
        <v>20</v>
      </c>
      <c r="G11" s="16">
        <v>16</v>
      </c>
      <c r="H11" s="18" t="s">
        <v>19</v>
      </c>
      <c r="I11" s="19">
        <v>1115</v>
      </c>
      <c r="J11" s="20">
        <v>17840</v>
      </c>
      <c r="K11" s="21">
        <v>0</v>
      </c>
      <c r="L11" s="21">
        <v>8.92</v>
      </c>
      <c r="M11" s="21">
        <v>8.92</v>
      </c>
      <c r="N11" s="21"/>
      <c r="O11" s="21">
        <v>17857.839999999997</v>
      </c>
      <c r="P11" s="22">
        <v>17857.839999999997</v>
      </c>
    </row>
    <row r="12" spans="1:16" ht="15.6" x14ac:dyDescent="0.3">
      <c r="A12" s="9" t="s">
        <v>22</v>
      </c>
      <c r="B12" s="9" t="s">
        <v>17</v>
      </c>
      <c r="C12" s="9">
        <v>33</v>
      </c>
      <c r="D12" s="10">
        <v>43989</v>
      </c>
      <c r="E12" s="11">
        <v>0.28000000000000003</v>
      </c>
      <c r="F12" s="9" t="s">
        <v>18</v>
      </c>
      <c r="G12" s="9">
        <v>50</v>
      </c>
      <c r="H12" s="11" t="s">
        <v>19</v>
      </c>
      <c r="I12" s="12">
        <v>1115</v>
      </c>
      <c r="J12" s="13">
        <v>55750</v>
      </c>
      <c r="K12" s="14">
        <v>0</v>
      </c>
      <c r="L12" s="14">
        <v>7805.0000000000009</v>
      </c>
      <c r="M12" s="14">
        <v>7805.0000000000009</v>
      </c>
      <c r="N12" s="14"/>
      <c r="O12" s="14">
        <v>71360</v>
      </c>
      <c r="P12" s="15">
        <v>71360</v>
      </c>
    </row>
    <row r="13" spans="1:16" ht="15.6" x14ac:dyDescent="0.3">
      <c r="A13" s="16" t="s">
        <v>22</v>
      </c>
      <c r="B13" s="16" t="s">
        <v>17</v>
      </c>
      <c r="C13" s="16">
        <v>34</v>
      </c>
      <c r="D13" s="17">
        <v>44019</v>
      </c>
      <c r="E13" s="18">
        <v>0</v>
      </c>
      <c r="F13" s="16" t="s">
        <v>20</v>
      </c>
      <c r="G13" s="16">
        <v>21</v>
      </c>
      <c r="H13" s="18" t="s">
        <v>19</v>
      </c>
      <c r="I13" s="19">
        <v>1115</v>
      </c>
      <c r="J13" s="20">
        <v>23415</v>
      </c>
      <c r="K13" s="21">
        <v>0</v>
      </c>
      <c r="L13" s="21">
        <v>0</v>
      </c>
      <c r="M13" s="21">
        <v>0</v>
      </c>
      <c r="N13" s="21"/>
      <c r="O13" s="21">
        <v>23415</v>
      </c>
      <c r="P13" s="22">
        <v>23415</v>
      </c>
    </row>
    <row r="14" spans="1:16" ht="15.6" x14ac:dyDescent="0.3">
      <c r="A14" s="9" t="s">
        <v>16</v>
      </c>
      <c r="B14" s="9" t="s">
        <v>21</v>
      </c>
      <c r="C14" s="9">
        <v>35</v>
      </c>
      <c r="D14" s="10">
        <v>43959</v>
      </c>
      <c r="E14" s="23">
        <v>0.05</v>
      </c>
      <c r="F14" s="9" t="s">
        <v>18</v>
      </c>
      <c r="G14" s="24">
        <v>25</v>
      </c>
      <c r="H14" s="11" t="s">
        <v>19</v>
      </c>
      <c r="I14" s="12">
        <v>1115</v>
      </c>
      <c r="J14" s="13">
        <v>27875</v>
      </c>
      <c r="K14" s="14">
        <v>1393.75</v>
      </c>
      <c r="L14" s="14">
        <v>0</v>
      </c>
      <c r="M14" s="14">
        <v>0</v>
      </c>
      <c r="N14" s="14"/>
      <c r="O14" s="14">
        <v>29268.75</v>
      </c>
      <c r="P14" s="15">
        <v>29268.75</v>
      </c>
    </row>
    <row r="15" spans="1:16" ht="15.6" x14ac:dyDescent="0.3">
      <c r="A15" s="16" t="s">
        <v>16</v>
      </c>
      <c r="B15" s="16" t="s">
        <v>21</v>
      </c>
      <c r="C15" s="16">
        <v>36</v>
      </c>
      <c r="D15" s="17">
        <v>43990</v>
      </c>
      <c r="E15" s="25">
        <v>0.18</v>
      </c>
      <c r="F15" s="16" t="s">
        <v>20</v>
      </c>
      <c r="G15" s="26">
        <v>42</v>
      </c>
      <c r="H15" s="18" t="s">
        <v>19</v>
      </c>
      <c r="I15" s="19">
        <v>1115</v>
      </c>
      <c r="J15" s="20">
        <v>46830</v>
      </c>
      <c r="K15" s="21">
        <v>8429.4</v>
      </c>
      <c r="L15" s="21">
        <v>0</v>
      </c>
      <c r="M15" s="21">
        <v>0</v>
      </c>
      <c r="N15" s="21"/>
      <c r="O15" s="21">
        <v>55259.4</v>
      </c>
      <c r="P15" s="22">
        <v>55259.4</v>
      </c>
    </row>
    <row r="16" spans="1:16" ht="15.6" x14ac:dyDescent="0.3">
      <c r="A16" s="9" t="s">
        <v>16</v>
      </c>
      <c r="B16" s="9" t="s">
        <v>23</v>
      </c>
      <c r="C16" s="9">
        <v>37</v>
      </c>
      <c r="D16" s="10">
        <v>44020</v>
      </c>
      <c r="E16" s="23">
        <v>1E-3</v>
      </c>
      <c r="F16" s="9" t="s">
        <v>18</v>
      </c>
      <c r="G16" s="24">
        <v>32</v>
      </c>
      <c r="H16" s="11" t="s">
        <v>19</v>
      </c>
      <c r="I16" s="12">
        <v>1115</v>
      </c>
      <c r="J16" s="13">
        <v>35680</v>
      </c>
      <c r="K16" s="14">
        <v>0</v>
      </c>
      <c r="L16" s="14">
        <v>17.84</v>
      </c>
      <c r="M16" s="14">
        <v>17.84</v>
      </c>
      <c r="N16" s="14"/>
      <c r="O16" s="14">
        <v>35715.679999999993</v>
      </c>
      <c r="P16" s="15">
        <v>35715.679999999993</v>
      </c>
    </row>
    <row r="17" spans="1:16" ht="15.6" x14ac:dyDescent="0.3">
      <c r="A17" s="16" t="s">
        <v>16</v>
      </c>
      <c r="B17" s="16" t="s">
        <v>23</v>
      </c>
      <c r="C17" s="16">
        <v>38</v>
      </c>
      <c r="D17" s="17">
        <v>43960</v>
      </c>
      <c r="E17" s="25">
        <v>0</v>
      </c>
      <c r="F17" s="16" t="s">
        <v>20</v>
      </c>
      <c r="G17" s="26">
        <v>10</v>
      </c>
      <c r="H17" s="18" t="s">
        <v>19</v>
      </c>
      <c r="I17" s="19">
        <v>1115</v>
      </c>
      <c r="J17" s="20">
        <v>11150</v>
      </c>
      <c r="K17" s="21">
        <v>0</v>
      </c>
      <c r="L17" s="21">
        <v>0</v>
      </c>
      <c r="M17" s="21">
        <v>0</v>
      </c>
      <c r="N17" s="21"/>
      <c r="O17" s="21">
        <v>11150</v>
      </c>
      <c r="P17" s="22">
        <v>11150</v>
      </c>
    </row>
    <row r="18" spans="1:16" ht="15.6" x14ac:dyDescent="0.3">
      <c r="A18" s="9" t="s">
        <v>16</v>
      </c>
      <c r="B18" s="9" t="s">
        <v>23</v>
      </c>
      <c r="C18" s="9">
        <v>39</v>
      </c>
      <c r="D18" s="10">
        <v>43991</v>
      </c>
      <c r="E18" s="23">
        <v>0.28000000000000003</v>
      </c>
      <c r="F18" s="9" t="s">
        <v>18</v>
      </c>
      <c r="G18" s="24">
        <v>20</v>
      </c>
      <c r="H18" s="11" t="s">
        <v>19</v>
      </c>
      <c r="I18" s="12">
        <v>1115</v>
      </c>
      <c r="J18" s="13">
        <v>22300</v>
      </c>
      <c r="K18" s="14">
        <v>0</v>
      </c>
      <c r="L18" s="14">
        <v>3122.0000000000005</v>
      </c>
      <c r="M18" s="14">
        <v>3122.0000000000005</v>
      </c>
      <c r="N18" s="14"/>
      <c r="O18" s="14">
        <v>28544</v>
      </c>
      <c r="P18" s="15">
        <v>28544</v>
      </c>
    </row>
    <row r="19" spans="1:16" ht="15.6" x14ac:dyDescent="0.3">
      <c r="A19" s="16" t="s">
        <v>22</v>
      </c>
      <c r="B19" s="16" t="s">
        <v>23</v>
      </c>
      <c r="C19" s="16">
        <v>40</v>
      </c>
      <c r="D19" s="17">
        <v>44021</v>
      </c>
      <c r="E19" s="25">
        <v>0.12</v>
      </c>
      <c r="F19" s="16" t="s">
        <v>20</v>
      </c>
      <c r="G19" s="26">
        <v>30</v>
      </c>
      <c r="H19" s="18" t="s">
        <v>19</v>
      </c>
      <c r="I19" s="19">
        <v>1115</v>
      </c>
      <c r="J19" s="20">
        <v>33450</v>
      </c>
      <c r="K19" s="21">
        <v>0</v>
      </c>
      <c r="L19" s="21">
        <v>2007</v>
      </c>
      <c r="M19" s="21">
        <v>2007</v>
      </c>
      <c r="N19" s="21"/>
      <c r="O19" s="21">
        <v>37464</v>
      </c>
      <c r="P19" s="22">
        <v>37464</v>
      </c>
    </row>
    <row r="20" spans="1:16" ht="15.6" x14ac:dyDescent="0.3">
      <c r="A20" s="9" t="s">
        <v>22</v>
      </c>
      <c r="B20" s="9" t="s">
        <v>21</v>
      </c>
      <c r="C20" s="9">
        <v>41</v>
      </c>
      <c r="D20" s="10">
        <v>43961</v>
      </c>
      <c r="E20" s="23">
        <v>0.03</v>
      </c>
      <c r="F20" s="9" t="s">
        <v>18</v>
      </c>
      <c r="G20" s="24">
        <v>45</v>
      </c>
      <c r="H20" s="11" t="s">
        <v>19</v>
      </c>
      <c r="I20" s="12">
        <v>1115</v>
      </c>
      <c r="J20" s="13">
        <v>50175</v>
      </c>
      <c r="K20" s="14">
        <v>1505.25</v>
      </c>
      <c r="L20" s="14">
        <v>0</v>
      </c>
      <c r="M20" s="14">
        <v>0</v>
      </c>
      <c r="N20" s="14"/>
      <c r="O20" s="14">
        <v>51680.25</v>
      </c>
      <c r="P20" s="15">
        <v>51680.25</v>
      </c>
    </row>
    <row r="21" spans="1:16" ht="15.6" x14ac:dyDescent="0.3">
      <c r="A21" s="16" t="s">
        <v>22</v>
      </c>
      <c r="B21" s="16" t="s">
        <v>23</v>
      </c>
      <c r="C21" s="16">
        <v>42</v>
      </c>
      <c r="D21" s="17">
        <v>43992</v>
      </c>
      <c r="E21" s="25">
        <v>0.05</v>
      </c>
      <c r="F21" s="16" t="s">
        <v>20</v>
      </c>
      <c r="G21" s="26">
        <v>62</v>
      </c>
      <c r="H21" s="18" t="s">
        <v>19</v>
      </c>
      <c r="I21" s="19">
        <v>1115</v>
      </c>
      <c r="J21" s="20">
        <v>69130</v>
      </c>
      <c r="K21" s="21">
        <v>0</v>
      </c>
      <c r="L21" s="21">
        <v>1728.25</v>
      </c>
      <c r="M21" s="21">
        <v>1728.25</v>
      </c>
      <c r="N21" s="21"/>
      <c r="O21" s="21">
        <v>72586.5</v>
      </c>
      <c r="P21" s="22">
        <v>72586.5</v>
      </c>
    </row>
    <row r="22" spans="1:16" ht="15.6" x14ac:dyDescent="0.3">
      <c r="A22" s="9" t="s">
        <v>22</v>
      </c>
      <c r="B22" s="9" t="s">
        <v>23</v>
      </c>
      <c r="C22" s="9">
        <v>43</v>
      </c>
      <c r="D22" s="10">
        <v>44022</v>
      </c>
      <c r="E22" s="23">
        <v>0</v>
      </c>
      <c r="F22" s="9" t="s">
        <v>18</v>
      </c>
      <c r="G22" s="24">
        <v>12</v>
      </c>
      <c r="H22" s="11" t="s">
        <v>19</v>
      </c>
      <c r="I22" s="12">
        <v>1115</v>
      </c>
      <c r="J22" s="13">
        <v>13380</v>
      </c>
      <c r="K22" s="14">
        <v>0</v>
      </c>
      <c r="L22" s="14">
        <v>0</v>
      </c>
      <c r="M22" s="14">
        <v>0</v>
      </c>
      <c r="N22" s="14"/>
      <c r="O22" s="14">
        <v>13380</v>
      </c>
      <c r="P22" s="15">
        <v>13380</v>
      </c>
    </row>
    <row r="23" spans="1:16" ht="15.6" x14ac:dyDescent="0.3">
      <c r="A23" s="16" t="s">
        <v>22</v>
      </c>
      <c r="B23" s="16" t="s">
        <v>23</v>
      </c>
      <c r="C23" s="16">
        <v>44</v>
      </c>
      <c r="D23" s="17">
        <v>43962</v>
      </c>
      <c r="E23" s="25">
        <v>0</v>
      </c>
      <c r="F23" s="16" t="s">
        <v>20</v>
      </c>
      <c r="G23" s="26">
        <v>25</v>
      </c>
      <c r="H23" s="18" t="s">
        <v>19</v>
      </c>
      <c r="I23" s="19">
        <v>1115</v>
      </c>
      <c r="J23" s="20">
        <v>27875</v>
      </c>
      <c r="K23" s="21">
        <v>0</v>
      </c>
      <c r="L23" s="21">
        <v>0</v>
      </c>
      <c r="M23" s="21">
        <v>0</v>
      </c>
      <c r="N23" s="21"/>
      <c r="O23" s="21">
        <v>27875</v>
      </c>
      <c r="P23" s="22">
        <v>27875</v>
      </c>
    </row>
    <row r="24" spans="1:16" ht="15.6" x14ac:dyDescent="0.3">
      <c r="A24" s="9" t="s">
        <v>22</v>
      </c>
      <c r="B24" s="9" t="s">
        <v>23</v>
      </c>
      <c r="C24" s="9">
        <v>45</v>
      </c>
      <c r="D24" s="10">
        <v>43993</v>
      </c>
      <c r="E24" s="23">
        <v>0.12</v>
      </c>
      <c r="F24" s="9" t="s">
        <v>18</v>
      </c>
      <c r="G24" s="24">
        <v>45</v>
      </c>
      <c r="H24" s="11" t="s">
        <v>19</v>
      </c>
      <c r="I24" s="12">
        <v>1115</v>
      </c>
      <c r="J24" s="13">
        <v>50175</v>
      </c>
      <c r="K24" s="14">
        <v>0</v>
      </c>
      <c r="L24" s="14">
        <v>3010.5</v>
      </c>
      <c r="M24" s="14">
        <v>3010.5</v>
      </c>
      <c r="N24" s="14"/>
      <c r="O24" s="14">
        <v>56196</v>
      </c>
      <c r="P24" s="15">
        <v>56196</v>
      </c>
    </row>
    <row r="25" spans="1:16" ht="15.6" x14ac:dyDescent="0.3">
      <c r="A25" s="16" t="s">
        <v>22</v>
      </c>
      <c r="B25" s="16" t="s">
        <v>23</v>
      </c>
      <c r="C25" s="16">
        <v>46</v>
      </c>
      <c r="D25" s="17">
        <v>44023</v>
      </c>
      <c r="E25" s="25">
        <v>0.12</v>
      </c>
      <c r="F25" s="16" t="s">
        <v>20</v>
      </c>
      <c r="G25" s="26">
        <v>20</v>
      </c>
      <c r="H25" s="18" t="s">
        <v>19</v>
      </c>
      <c r="I25" s="19">
        <v>1115</v>
      </c>
      <c r="J25" s="20">
        <v>22300</v>
      </c>
      <c r="K25" s="21">
        <v>0</v>
      </c>
      <c r="L25" s="21">
        <v>1338</v>
      </c>
      <c r="M25" s="21">
        <v>1338</v>
      </c>
      <c r="N25" s="21"/>
      <c r="O25" s="21">
        <v>24976</v>
      </c>
      <c r="P25" s="22">
        <v>24976</v>
      </c>
    </row>
    <row r="26" spans="1:16" ht="15.6" x14ac:dyDescent="0.3">
      <c r="A26" s="9" t="s">
        <v>22</v>
      </c>
      <c r="B26" s="9" t="s">
        <v>23</v>
      </c>
      <c r="C26" s="9">
        <v>47</v>
      </c>
      <c r="D26" s="10">
        <v>43963</v>
      </c>
      <c r="E26" s="23">
        <v>0.03</v>
      </c>
      <c r="F26" s="9" t="s">
        <v>18</v>
      </c>
      <c r="G26" s="24">
        <v>10</v>
      </c>
      <c r="H26" s="11" t="s">
        <v>19</v>
      </c>
      <c r="I26" s="12">
        <v>1115</v>
      </c>
      <c r="J26" s="13">
        <v>11150</v>
      </c>
      <c r="K26" s="14">
        <v>0</v>
      </c>
      <c r="L26" s="14">
        <v>167.25</v>
      </c>
      <c r="M26" s="14">
        <v>167.25</v>
      </c>
      <c r="N26" s="14"/>
      <c r="O26" s="14">
        <v>11484.5</v>
      </c>
      <c r="P26" s="15">
        <v>11484.5</v>
      </c>
    </row>
    <row r="27" spans="1:16" ht="15.6" x14ac:dyDescent="0.3">
      <c r="A27" s="16" t="s">
        <v>16</v>
      </c>
      <c r="B27" s="16" t="s">
        <v>23</v>
      </c>
      <c r="C27" s="16">
        <v>48</v>
      </c>
      <c r="D27" s="17">
        <v>43994</v>
      </c>
      <c r="E27" s="25">
        <v>0.28000000000000003</v>
      </c>
      <c r="F27" s="16" t="s">
        <v>20</v>
      </c>
      <c r="G27" s="26">
        <v>35</v>
      </c>
      <c r="H27" s="18" t="s">
        <v>19</v>
      </c>
      <c r="I27" s="19">
        <v>1115</v>
      </c>
      <c r="J27" s="20">
        <v>39025</v>
      </c>
      <c r="K27" s="21">
        <v>0</v>
      </c>
      <c r="L27" s="21">
        <v>5463.5000000000009</v>
      </c>
      <c r="M27" s="21">
        <v>5463.5000000000009</v>
      </c>
      <c r="N27" s="21"/>
      <c r="O27" s="21">
        <v>49952</v>
      </c>
      <c r="P27" s="22">
        <v>49952</v>
      </c>
    </row>
    <row r="28" spans="1:16" ht="15.6" x14ac:dyDescent="0.3">
      <c r="A28" s="9" t="s">
        <v>16</v>
      </c>
      <c r="B28" s="9" t="s">
        <v>23</v>
      </c>
      <c r="C28" s="9">
        <v>49</v>
      </c>
      <c r="D28" s="10">
        <v>44024</v>
      </c>
      <c r="E28" s="23">
        <v>0.12</v>
      </c>
      <c r="F28" s="9" t="s">
        <v>18</v>
      </c>
      <c r="G28" s="24">
        <v>15</v>
      </c>
      <c r="H28" s="11" t="s">
        <v>19</v>
      </c>
      <c r="I28" s="12">
        <v>1115</v>
      </c>
      <c r="J28" s="13">
        <v>16725</v>
      </c>
      <c r="K28" s="14">
        <v>0</v>
      </c>
      <c r="L28" s="14">
        <v>1003.5</v>
      </c>
      <c r="M28" s="14">
        <v>1003.5</v>
      </c>
      <c r="N28" s="14"/>
      <c r="O28" s="14">
        <v>18732</v>
      </c>
      <c r="P28" s="15">
        <v>18732</v>
      </c>
    </row>
    <row r="29" spans="1:16" ht="15.6" x14ac:dyDescent="0.3">
      <c r="A29" s="16" t="s">
        <v>16</v>
      </c>
      <c r="B29" s="16" t="s">
        <v>23</v>
      </c>
      <c r="C29" s="16">
        <v>50</v>
      </c>
      <c r="D29" s="17">
        <v>44317</v>
      </c>
      <c r="E29" s="25">
        <v>0.03</v>
      </c>
      <c r="F29" s="16" t="s">
        <v>20</v>
      </c>
      <c r="G29" s="26">
        <v>25</v>
      </c>
      <c r="H29" s="18" t="s">
        <v>19</v>
      </c>
      <c r="I29" s="19">
        <v>1115</v>
      </c>
      <c r="J29" s="20">
        <v>27875</v>
      </c>
      <c r="K29" s="21">
        <v>0</v>
      </c>
      <c r="L29" s="21">
        <v>418.125</v>
      </c>
      <c r="M29" s="21">
        <v>418.125</v>
      </c>
      <c r="N29" s="21"/>
      <c r="O29" s="21">
        <v>28711.25</v>
      </c>
      <c r="P29" s="22">
        <v>28711.25</v>
      </c>
    </row>
    <row r="30" spans="1:16" ht="15.6" x14ac:dyDescent="0.3">
      <c r="A30" s="9" t="s">
        <v>16</v>
      </c>
      <c r="B30" s="9" t="s">
        <v>23</v>
      </c>
      <c r="C30" s="9">
        <v>51</v>
      </c>
      <c r="D30" s="10">
        <v>44348</v>
      </c>
      <c r="E30" s="23">
        <v>0.28000000000000003</v>
      </c>
      <c r="F30" s="9" t="s">
        <v>18</v>
      </c>
      <c r="G30" s="24">
        <v>10</v>
      </c>
      <c r="H30" s="11" t="s">
        <v>19</v>
      </c>
      <c r="I30" s="12">
        <v>1115</v>
      </c>
      <c r="J30" s="13">
        <v>11150</v>
      </c>
      <c r="K30" s="14">
        <v>0</v>
      </c>
      <c r="L30" s="14">
        <v>1561.0000000000002</v>
      </c>
      <c r="M30" s="14">
        <v>1561.0000000000002</v>
      </c>
      <c r="N30" s="14"/>
      <c r="O30" s="14">
        <v>14272</v>
      </c>
      <c r="P30" s="15">
        <v>14272</v>
      </c>
    </row>
    <row r="31" spans="1:16" ht="15.6" x14ac:dyDescent="0.3">
      <c r="A31" s="16" t="s">
        <v>16</v>
      </c>
      <c r="B31" s="16" t="s">
        <v>23</v>
      </c>
      <c r="C31" s="16">
        <v>52</v>
      </c>
      <c r="D31" s="17">
        <v>44378</v>
      </c>
      <c r="E31" s="25">
        <v>0.05</v>
      </c>
      <c r="F31" s="16" t="s">
        <v>20</v>
      </c>
      <c r="G31" s="26">
        <v>5</v>
      </c>
      <c r="H31" s="18" t="s">
        <v>19</v>
      </c>
      <c r="I31" s="19">
        <v>1115</v>
      </c>
      <c r="J31" s="20">
        <v>5575</v>
      </c>
      <c r="K31" s="21">
        <v>0</v>
      </c>
      <c r="L31" s="21">
        <v>139.375</v>
      </c>
      <c r="M31" s="21">
        <v>139.375</v>
      </c>
      <c r="N31" s="21"/>
      <c r="O31" s="21">
        <v>5853.75</v>
      </c>
      <c r="P31" s="22">
        <v>5853.75</v>
      </c>
    </row>
    <row r="32" spans="1:16" ht="15.6" x14ac:dyDescent="0.3">
      <c r="A32" s="9" t="s">
        <v>22</v>
      </c>
      <c r="B32" s="9" t="s">
        <v>23</v>
      </c>
      <c r="C32" s="9">
        <v>53</v>
      </c>
      <c r="D32" s="10">
        <v>44318</v>
      </c>
      <c r="E32" s="23">
        <v>0.03</v>
      </c>
      <c r="F32" s="9" t="s">
        <v>18</v>
      </c>
      <c r="G32" s="24">
        <v>8</v>
      </c>
      <c r="H32" s="11" t="s">
        <v>19</v>
      </c>
      <c r="I32" s="12">
        <v>1115</v>
      </c>
      <c r="J32" s="13">
        <v>8920</v>
      </c>
      <c r="K32" s="14">
        <v>0</v>
      </c>
      <c r="L32" s="14">
        <v>133.79999999999998</v>
      </c>
      <c r="M32" s="14">
        <v>133.79999999999998</v>
      </c>
      <c r="N32" s="14"/>
      <c r="O32" s="14">
        <v>9187.5999999999985</v>
      </c>
      <c r="P32" s="15">
        <v>9187.5999999999985</v>
      </c>
    </row>
    <row r="33" spans="1:16" ht="15.6" x14ac:dyDescent="0.3">
      <c r="A33" s="16" t="s">
        <v>22</v>
      </c>
      <c r="B33" s="16" t="s">
        <v>23</v>
      </c>
      <c r="C33" s="16">
        <v>54</v>
      </c>
      <c r="D33" s="17">
        <v>44349</v>
      </c>
      <c r="E33" s="25">
        <v>0.05</v>
      </c>
      <c r="F33" s="16" t="s">
        <v>20</v>
      </c>
      <c r="G33" s="26">
        <v>10</v>
      </c>
      <c r="H33" s="18" t="s">
        <v>19</v>
      </c>
      <c r="I33" s="19">
        <v>1115</v>
      </c>
      <c r="J33" s="20">
        <v>11150</v>
      </c>
      <c r="K33" s="21">
        <v>0</v>
      </c>
      <c r="L33" s="21">
        <v>278.75</v>
      </c>
      <c r="M33" s="21">
        <v>278.75</v>
      </c>
      <c r="N33" s="21"/>
      <c r="O33" s="21">
        <v>11707.5</v>
      </c>
      <c r="P33" s="22">
        <v>11707.5</v>
      </c>
    </row>
    <row r="34" spans="1:16" ht="15.6" x14ac:dyDescent="0.3">
      <c r="A34" s="9" t="s">
        <v>22</v>
      </c>
      <c r="B34" s="9" t="s">
        <v>23</v>
      </c>
      <c r="C34" s="9">
        <v>55</v>
      </c>
      <c r="D34" s="10">
        <v>44379</v>
      </c>
      <c r="E34" s="23">
        <v>0.05</v>
      </c>
      <c r="F34" s="9" t="s">
        <v>18</v>
      </c>
      <c r="G34" s="24">
        <v>2</v>
      </c>
      <c r="H34" s="11" t="s">
        <v>19</v>
      </c>
      <c r="I34" s="12">
        <v>1115</v>
      </c>
      <c r="J34" s="13">
        <v>2230</v>
      </c>
      <c r="K34" s="14">
        <v>0</v>
      </c>
      <c r="L34" s="14">
        <v>55.75</v>
      </c>
      <c r="M34" s="14">
        <v>55.75</v>
      </c>
      <c r="N34" s="14"/>
      <c r="O34" s="14">
        <v>2341.5</v>
      </c>
      <c r="P34" s="15">
        <v>2341.5</v>
      </c>
    </row>
    <row r="35" spans="1:16" ht="15.6" x14ac:dyDescent="0.3">
      <c r="A35" s="16" t="s">
        <v>22</v>
      </c>
      <c r="B35" s="16" t="s">
        <v>23</v>
      </c>
      <c r="C35" s="16">
        <v>56</v>
      </c>
      <c r="D35" s="17">
        <v>44319</v>
      </c>
      <c r="E35" s="25">
        <v>0.28000000000000003</v>
      </c>
      <c r="F35" s="16" t="s">
        <v>20</v>
      </c>
      <c r="G35" s="26">
        <v>4</v>
      </c>
      <c r="H35" s="18" t="s">
        <v>19</v>
      </c>
      <c r="I35" s="19">
        <v>1115</v>
      </c>
      <c r="J35" s="20">
        <v>4460</v>
      </c>
      <c r="K35" s="21">
        <v>0</v>
      </c>
      <c r="L35" s="21">
        <v>624.40000000000009</v>
      </c>
      <c r="M35" s="21">
        <v>624.40000000000009</v>
      </c>
      <c r="N35" s="21"/>
      <c r="O35" s="21">
        <v>5708.7999999999993</v>
      </c>
      <c r="P35" s="22">
        <v>5708.7999999999993</v>
      </c>
    </row>
    <row r="36" spans="1:16" ht="15.6" x14ac:dyDescent="0.3">
      <c r="A36" s="9" t="s">
        <v>16</v>
      </c>
      <c r="B36" s="9" t="s">
        <v>23</v>
      </c>
      <c r="C36" s="9">
        <v>57</v>
      </c>
      <c r="D36" s="10">
        <v>44350</v>
      </c>
      <c r="E36" s="23">
        <v>1E-3</v>
      </c>
      <c r="F36" s="9" t="s">
        <v>18</v>
      </c>
      <c r="G36" s="24">
        <v>6</v>
      </c>
      <c r="H36" s="11" t="s">
        <v>19</v>
      </c>
      <c r="I36" s="12">
        <v>1115</v>
      </c>
      <c r="J36" s="13">
        <v>6690</v>
      </c>
      <c r="K36" s="14">
        <v>0</v>
      </c>
      <c r="L36" s="14">
        <v>3.3450000000000002</v>
      </c>
      <c r="M36" s="14">
        <v>3.3450000000000002</v>
      </c>
      <c r="N36" s="14"/>
      <c r="O36" s="14">
        <v>6696.6900000000005</v>
      </c>
      <c r="P36" s="15">
        <v>6696.6900000000005</v>
      </c>
    </row>
    <row r="37" spans="1:16" ht="15.6" x14ac:dyDescent="0.3">
      <c r="A37" s="27" t="s">
        <v>16</v>
      </c>
      <c r="B37" s="27" t="s">
        <v>23</v>
      </c>
      <c r="C37" s="27">
        <v>58</v>
      </c>
      <c r="D37" s="28">
        <v>44380</v>
      </c>
      <c r="E37" s="29">
        <v>0</v>
      </c>
      <c r="F37" s="27" t="s">
        <v>20</v>
      </c>
      <c r="G37" s="30">
        <v>5</v>
      </c>
      <c r="H37" s="31" t="s">
        <v>19</v>
      </c>
      <c r="I37" s="32">
        <v>1115</v>
      </c>
      <c r="J37" s="33">
        <v>5575</v>
      </c>
      <c r="K37" s="34">
        <v>0</v>
      </c>
      <c r="L37" s="34">
        <v>0</v>
      </c>
      <c r="M37" s="34">
        <v>0</v>
      </c>
      <c r="N37" s="34"/>
      <c r="O37" s="34">
        <v>5575</v>
      </c>
      <c r="P37" s="35">
        <v>5575</v>
      </c>
    </row>
  </sheetData>
  <conditionalFormatting sqref="A10:A13 A19:A26 A32:A35">
    <cfRule type="expression" dxfId="12" priority="9">
      <formula>IF(ISBLANK(#REF!), 0, SEARCH(#REF!,$A10&amp;#REF!&amp;$B4&amp;$C4&amp;#REF!&amp;$J4))</formula>
    </cfRule>
  </conditionalFormatting>
  <conditionalFormatting sqref="A12:A13">
    <cfRule type="expression" dxfId="11" priority="6">
      <formula>IF(ISBLANK(#REF!), 0, SEARCH(#REF!,$A12&amp;#REF!&amp;$B6&amp;$C6&amp;#REF!&amp;$E6))</formula>
    </cfRule>
  </conditionalFormatting>
  <conditionalFormatting sqref="A21:A22 A25:A26 A34:A35">
    <cfRule type="expression" dxfId="10" priority="13">
      <formula>IF(ISBLANK(#REF!), 0, SEARCH(#REF!,$A21&amp;#REF!&amp;$B15&amp;$C15&amp;#REF!&amp;$E15))</formula>
    </cfRule>
  </conditionalFormatting>
  <conditionalFormatting sqref="B14:B37 E16:E37 G16:G37 J16:J37">
    <cfRule type="expression" dxfId="9" priority="2">
      <formula>IF(ISBLANK(#REF!), 0, SEARCH(#REF!,$A14&amp;#REF!&amp;$B14&amp;$D14&amp;#REF!&amp;$J14))</formula>
    </cfRule>
  </conditionalFormatting>
  <conditionalFormatting sqref="B16:B37 E16:E37 G16:G37 J16:J37">
    <cfRule type="expression" dxfId="8" priority="1">
      <formula>IF(ISBLANK(#REF!), 0, SEARCH(#REF!,$A16&amp;#REF!&amp;$B16&amp;$D16&amp;#REF!&amp;$E16))</formula>
    </cfRule>
  </conditionalFormatting>
  <conditionalFormatting sqref="C2:C3 E2:J3 A4:A9 B4:C13 F4:F37 H4:I37 C14:C37">
    <cfRule type="expression" dxfId="7" priority="5">
      <formula>IF(ISBLANK(#REF!), 0, SEARCH(#REF!,$A2&amp;#REF!&amp;$B2&amp;$C2&amp;#REF!&amp;$J2))</formula>
    </cfRule>
  </conditionalFormatting>
  <conditionalFormatting sqref="D2:D37 A16:A18 A29:A31 A37">
    <cfRule type="expression" dxfId="6" priority="12">
      <formula>IF(ISBLANK(#REF!), 0, SEARCH(#REF!,$A2&amp;#REF!&amp;$B2&amp;$C2&amp;#REF!&amp;$J2))</formula>
    </cfRule>
  </conditionalFormatting>
  <conditionalFormatting sqref="E4:E9 G4:G9 J4:J9">
    <cfRule type="expression" dxfId="5" priority="10">
      <formula>IF(ISBLANK(#REF!), 0, SEARCH(#REF!,$A10&amp;#REF!&amp;$B4&amp;$C4&amp;#REF!&amp;$J4))</formula>
    </cfRule>
  </conditionalFormatting>
  <conditionalFormatting sqref="E6:E9 G6:G9 J6:J9">
    <cfRule type="expression" dxfId="4" priority="7">
      <formula>IF(ISBLANK(#REF!), 0, SEARCH(#REF!,$A12&amp;#REF!&amp;$B6&amp;$C6&amp;#REF!&amp;$E6))</formula>
    </cfRule>
  </conditionalFormatting>
  <conditionalFormatting sqref="E10:E13 G10:G13 J10:J13">
    <cfRule type="expression" dxfId="3" priority="8">
      <formula>IF(ISBLANK(#REF!), 0, SEARCH(#REF!,#REF!&amp;#REF!&amp;$B10&amp;$C10&amp;#REF!&amp;$E10))</formula>
    </cfRule>
    <cfRule type="expression" dxfId="2" priority="11">
      <formula>IF(ISBLANK(#REF!), 0, SEARCH(#REF!,#REF!&amp;#REF!&amp;$B10&amp;$C10&amp;#REF!&amp;$J10))</formula>
    </cfRule>
  </conditionalFormatting>
  <conditionalFormatting sqref="E14:E15 G14:G15 J14:J15">
    <cfRule type="expression" dxfId="1" priority="3">
      <formula>IF(ISBLANK(#REF!), 0, SEARCH(#REF!,#REF!&amp;#REF!&amp;$B14&amp;$D14&amp;#REF!&amp;$E14))</formula>
    </cfRule>
    <cfRule type="expression" dxfId="0" priority="4">
      <formula>IF(ISBLANK(#REF!), 0, SEARCH(#REF!,#REF!&amp;#REF!&amp;$B14&amp;$D14&amp;#REF!&amp;$J14))</formula>
    </cfRule>
  </conditionalFormatting>
  <dataValidations count="4">
    <dataValidation operator="equal" allowBlank="1" showInputMessage="1" showErrorMessage="1" sqref="A2:A37" xr:uid="{00000000-0002-0000-0600-000000000000}"/>
    <dataValidation type="list" allowBlank="1" showInputMessage="1" showErrorMessage="1" sqref="B2:B37" xr:uid="{00000000-0002-0000-0600-000001000000}">
      <formula1>"LOCAL,INTERSTATE"</formula1>
    </dataValidation>
    <dataValidation type="list" allowBlank="1" showInputMessage="1" showErrorMessage="1" sqref="E2:E37" xr:uid="{00000000-0002-0000-0600-000002000000}">
      <formula1>$S$2:$S$8</formula1>
    </dataValidation>
    <dataValidation type="list" allowBlank="1" showInputMessage="1" showErrorMessage="1" sqref="H2:H37" xr:uid="{00000000-0002-0000-0600-000003000000}">
      <formula1>"PCS,NOS,KG,DOZ"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FIRM WISE</vt:lpstr>
      <vt:lpstr>MONTH WISE</vt:lpstr>
      <vt:lpstr>TAX WISE</vt:lpstr>
      <vt:lpstr>PRODUCT WISE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Daood</dc:creator>
  <cp:lastModifiedBy>ashish mudgal</cp:lastModifiedBy>
  <dcterms:created xsi:type="dcterms:W3CDTF">2020-04-22T22:10:47Z</dcterms:created>
  <dcterms:modified xsi:type="dcterms:W3CDTF">2025-07-11T12:50:34Z</dcterms:modified>
</cp:coreProperties>
</file>