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ocuments\ODU\CS773\HW3\"/>
    </mc:Choice>
  </mc:AlternateContent>
  <xr:revisionPtr revIDLastSave="0" documentId="13_ncr:1_{ACB73759-02AB-4C08-8529-D36A62381D7D}" xr6:coauthVersionLast="47" xr6:coauthVersionMax="47" xr10:uidLastSave="{00000000-0000-0000-0000-000000000000}"/>
  <bookViews>
    <workbookView xWindow="-120" yWindow="-120" windowWidth="38640" windowHeight="21120" xr2:uid="{B3496F94-F65E-4C53-9B8E-286A85E4FF70}"/>
  </bookViews>
  <sheets>
    <sheet name="Core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N15" i="1"/>
  <c r="L15" i="1"/>
  <c r="H15" i="1"/>
  <c r="J15" i="1"/>
  <c r="J5" i="1"/>
  <c r="J6" i="1"/>
  <c r="J7" i="1"/>
  <c r="J8" i="1"/>
  <c r="J9" i="1"/>
  <c r="J10" i="1"/>
  <c r="J11" i="1"/>
  <c r="J12" i="1"/>
  <c r="J13" i="1"/>
  <c r="J4" i="1"/>
  <c r="I15" i="1"/>
  <c r="I4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H4" i="1"/>
  <c r="D1" i="1"/>
  <c r="G1" i="1"/>
  <c r="G13" i="1" s="1"/>
  <c r="G12" i="1"/>
  <c r="G11" i="1"/>
  <c r="G10" i="1"/>
  <c r="G9" i="1"/>
  <c r="G8" i="1"/>
  <c r="G7" i="1"/>
  <c r="G6" i="1"/>
  <c r="G5" i="1"/>
  <c r="G4" i="1"/>
  <c r="F13" i="1"/>
  <c r="F4" i="1" l="1"/>
  <c r="F5" i="1"/>
  <c r="F7" i="1"/>
  <c r="F11" i="1"/>
  <c r="F8" i="1"/>
  <c r="F10" i="1"/>
  <c r="F12" i="1"/>
  <c r="F6" i="1"/>
  <c r="F9" i="1"/>
</calcChain>
</file>

<file path=xl/sharedStrings.xml><?xml version="1.0" encoding="utf-8"?>
<sst xmlns="http://schemas.openxmlformats.org/spreadsheetml/2006/main" count="10" uniqueCount="10">
  <si>
    <t>Instance#</t>
  </si>
  <si>
    <t>Actual Salary</t>
  </si>
  <si>
    <t>Predicted Salary</t>
  </si>
  <si>
    <t>Ai-Abar</t>
  </si>
  <si>
    <t>Pi-Pbar</t>
  </si>
  <si>
    <t>Abar</t>
  </si>
  <si>
    <t>Pbar</t>
  </si>
  <si>
    <t>(Ai-Abar)*(Pi-Pbar)</t>
  </si>
  <si>
    <t>(Ai-Abar)^2</t>
  </si>
  <si>
    <t>(Pi-Pbar)^2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</si>
</sst>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8098-8D4B-4CC8-9142-1C1252BCD082}">
  <dimension ref="C1:N18"/>
  <sheetViews>
    <sheetView tabSelected="1" zoomScaleNormal="100" workbookViewId="0">
      <selection activeCell="D3" sqref="D3"/>
    </sheetView>
  </sheetViews>
  <sheetFormatPr defaultRowHeight="15" x14ac:dyDescent="0.25"/>
  <cols>
    <col min="3" max="3" width="15.42578125" customWidth="1"/>
    <col min="4" max="4" width="16.140625" customWidth="1"/>
    <col min="5" max="5" width="16.5703125" customWidth="1"/>
    <col min="8" max="8" width="21.5703125" customWidth="1"/>
    <col min="9" max="9" width="11.5703125" bestFit="1" customWidth="1"/>
    <col min="10" max="10" width="16" customWidth="1"/>
  </cols>
  <sheetData>
    <row r="1" spans="3:14" x14ac:dyDescent="0.25">
      <c r="C1" t="s">
        <v>5</v>
      </c>
      <c r="D1">
        <f>SUM(D4:D13)/10</f>
        <v>83.5</v>
      </c>
      <c r="F1" t="s">
        <v>6</v>
      </c>
      <c r="G1">
        <f>SUM(E4:E13)/10</f>
        <v>80.5</v>
      </c>
    </row>
    <row r="3" spans="3:14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7</v>
      </c>
      <c r="I3" s="4" t="s">
        <v>8</v>
      </c>
      <c r="J3" s="4" t="s">
        <v>9</v>
      </c>
    </row>
    <row r="4" spans="3:14" x14ac:dyDescent="0.25">
      <c r="C4" s="2">
        <v>1</v>
      </c>
      <c r="D4" s="2">
        <v>75</v>
      </c>
      <c r="E4" s="2">
        <v>85</v>
      </c>
      <c r="F4" s="2">
        <f>D4-D1</f>
        <v>-8.5</v>
      </c>
      <c r="G4" s="2">
        <f>E4-G1</f>
        <v>4.5</v>
      </c>
      <c r="H4" s="2">
        <f>F4*G4</f>
        <v>-38.25</v>
      </c>
      <c r="I4" s="2">
        <f>F4*F4</f>
        <v>72.25</v>
      </c>
      <c r="J4" s="2">
        <f>G4*G4</f>
        <v>20.25</v>
      </c>
    </row>
    <row r="5" spans="3:14" x14ac:dyDescent="0.25">
      <c r="C5" s="2">
        <v>2</v>
      </c>
      <c r="D5" s="2">
        <v>95</v>
      </c>
      <c r="E5" s="2">
        <v>70</v>
      </c>
      <c r="F5" s="2">
        <f>D5-D1</f>
        <v>11.5</v>
      </c>
      <c r="G5" s="2">
        <f>E5-G1</f>
        <v>-10.5</v>
      </c>
      <c r="H5" s="2">
        <f t="shared" ref="H5:H13" si="0">F5*G5</f>
        <v>-120.75</v>
      </c>
      <c r="I5" s="2">
        <f t="shared" ref="I5:I13" si="1">F5*F5</f>
        <v>132.25</v>
      </c>
      <c r="J5" s="2">
        <f t="shared" ref="J5:J13" si="2">G5*G5</f>
        <v>110.25</v>
      </c>
    </row>
    <row r="6" spans="3:14" x14ac:dyDescent="0.25">
      <c r="C6" s="2">
        <v>3</v>
      </c>
      <c r="D6" s="2">
        <v>105</v>
      </c>
      <c r="E6" s="2">
        <v>100</v>
      </c>
      <c r="F6" s="2">
        <f>D6-D1</f>
        <v>21.5</v>
      </c>
      <c r="G6" s="2">
        <f>E6-G1</f>
        <v>19.5</v>
      </c>
      <c r="H6" s="2">
        <f t="shared" si="0"/>
        <v>419.25</v>
      </c>
      <c r="I6" s="2">
        <f t="shared" si="1"/>
        <v>462.25</v>
      </c>
      <c r="J6" s="2">
        <f t="shared" si="2"/>
        <v>380.25</v>
      </c>
    </row>
    <row r="7" spans="3:14" x14ac:dyDescent="0.25">
      <c r="C7" s="2">
        <v>4</v>
      </c>
      <c r="D7" s="2">
        <v>65</v>
      </c>
      <c r="E7" s="2">
        <v>55</v>
      </c>
      <c r="F7" s="2">
        <f>D7-D1</f>
        <v>-18.5</v>
      </c>
      <c r="G7" s="2">
        <f>E7-G1</f>
        <v>-25.5</v>
      </c>
      <c r="H7" s="2">
        <f t="shared" si="0"/>
        <v>471.75</v>
      </c>
      <c r="I7" s="2">
        <f t="shared" si="1"/>
        <v>342.25</v>
      </c>
      <c r="J7" s="2">
        <f t="shared" si="2"/>
        <v>650.25</v>
      </c>
    </row>
    <row r="8" spans="3:14" x14ac:dyDescent="0.25">
      <c r="C8" s="2">
        <v>5</v>
      </c>
      <c r="D8" s="2">
        <v>85</v>
      </c>
      <c r="E8" s="2">
        <v>100</v>
      </c>
      <c r="F8" s="2">
        <f>D8-D1</f>
        <v>1.5</v>
      </c>
      <c r="G8" s="2">
        <f>E8-G1</f>
        <v>19.5</v>
      </c>
      <c r="H8" s="2">
        <f t="shared" si="0"/>
        <v>29.25</v>
      </c>
      <c r="I8" s="2">
        <f t="shared" si="1"/>
        <v>2.25</v>
      </c>
      <c r="J8" s="2">
        <f t="shared" si="2"/>
        <v>380.25</v>
      </c>
    </row>
    <row r="9" spans="3:14" x14ac:dyDescent="0.25">
      <c r="C9" s="2">
        <v>6</v>
      </c>
      <c r="D9" s="2">
        <v>75</v>
      </c>
      <c r="E9" s="2">
        <v>75</v>
      </c>
      <c r="F9" s="2">
        <f>D9-D1</f>
        <v>-8.5</v>
      </c>
      <c r="G9" s="2">
        <f>E9-G1</f>
        <v>-5.5</v>
      </c>
      <c r="H9" s="2">
        <f t="shared" si="0"/>
        <v>46.75</v>
      </c>
      <c r="I9" s="2">
        <f t="shared" si="1"/>
        <v>72.25</v>
      </c>
      <c r="J9" s="2">
        <f t="shared" si="2"/>
        <v>30.25</v>
      </c>
    </row>
    <row r="10" spans="3:14" x14ac:dyDescent="0.25">
      <c r="C10" s="2">
        <v>7</v>
      </c>
      <c r="D10" s="2">
        <v>80</v>
      </c>
      <c r="E10" s="2">
        <v>60</v>
      </c>
      <c r="F10" s="2">
        <f>D10-D1</f>
        <v>-3.5</v>
      </c>
      <c r="G10" s="2">
        <f>E10-G1</f>
        <v>-20.5</v>
      </c>
      <c r="H10" s="2">
        <f t="shared" si="0"/>
        <v>71.75</v>
      </c>
      <c r="I10" s="2">
        <f t="shared" si="1"/>
        <v>12.25</v>
      </c>
      <c r="J10" s="2">
        <f t="shared" si="2"/>
        <v>420.25</v>
      </c>
    </row>
    <row r="11" spans="3:14" x14ac:dyDescent="0.25">
      <c r="C11" s="2">
        <v>8</v>
      </c>
      <c r="D11" s="2">
        <v>95</v>
      </c>
      <c r="E11" s="2">
        <v>100</v>
      </c>
      <c r="F11" s="2">
        <f>D11-D1</f>
        <v>11.5</v>
      </c>
      <c r="G11" s="2">
        <f>E11-G1</f>
        <v>19.5</v>
      </c>
      <c r="H11" s="2">
        <f t="shared" si="0"/>
        <v>224.25</v>
      </c>
      <c r="I11" s="2">
        <f t="shared" si="1"/>
        <v>132.25</v>
      </c>
      <c r="J11" s="2">
        <f t="shared" si="2"/>
        <v>380.25</v>
      </c>
    </row>
    <row r="12" spans="3:14" x14ac:dyDescent="0.25">
      <c r="C12" s="2">
        <v>9</v>
      </c>
      <c r="D12" s="2">
        <v>90</v>
      </c>
      <c r="E12" s="2">
        <v>75</v>
      </c>
      <c r="F12" s="2">
        <f>D12-D1</f>
        <v>6.5</v>
      </c>
      <c r="G12" s="2">
        <f>E12-G1</f>
        <v>-5.5</v>
      </c>
      <c r="H12" s="2">
        <f t="shared" si="0"/>
        <v>-35.75</v>
      </c>
      <c r="I12" s="2">
        <f t="shared" si="1"/>
        <v>42.25</v>
      </c>
      <c r="J12" s="2">
        <f t="shared" si="2"/>
        <v>30.25</v>
      </c>
    </row>
    <row r="13" spans="3:14" x14ac:dyDescent="0.25">
      <c r="C13" s="2">
        <v>10</v>
      </c>
      <c r="D13" s="2">
        <v>70</v>
      </c>
      <c r="E13" s="2">
        <v>85</v>
      </c>
      <c r="F13" s="2">
        <f>D13-D1</f>
        <v>-13.5</v>
      </c>
      <c r="G13" s="2">
        <f>E13-G1</f>
        <v>4.5</v>
      </c>
      <c r="H13" s="2">
        <f t="shared" si="0"/>
        <v>-60.75</v>
      </c>
      <c r="I13" s="2">
        <f t="shared" si="1"/>
        <v>182.25</v>
      </c>
      <c r="J13" s="2">
        <f t="shared" si="2"/>
        <v>20.25</v>
      </c>
    </row>
    <row r="14" spans="3:14" ht="18" x14ac:dyDescent="0.25">
      <c r="C14" s="1"/>
    </row>
    <row r="15" spans="3:14" x14ac:dyDescent="0.25">
      <c r="H15" s="3">
        <f>SUM(H4:H13)/9</f>
        <v>111.94444444444444</v>
      </c>
      <c r="I15" s="3">
        <f>SUM(I4:I13)/9</f>
        <v>161.38888888888889</v>
      </c>
      <c r="J15">
        <f>SUM(J4:J13)/9</f>
        <v>269.16666666666669</v>
      </c>
      <c r="L15">
        <f>I15*J15</f>
        <v>43440.509259259263</v>
      </c>
      <c r="N15">
        <f>SQRT(L15)</f>
        <v>208.42386921669808</v>
      </c>
    </row>
    <row r="18" spans="8:8" x14ac:dyDescent="0.25">
      <c r="H18">
        <f>H15/N15</f>
        <v>0.53709992461590816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Verma</dc:creator>
  <cp:lastModifiedBy>Ashish Verma</cp:lastModifiedBy>
  <dcterms:created xsi:type="dcterms:W3CDTF">2024-05-26T06:28:58Z</dcterms:created>
  <dcterms:modified xsi:type="dcterms:W3CDTF">2024-05-26T07:16:28Z</dcterms:modified>
</cp:coreProperties>
</file>