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 firstSheet="1" activeTab="4"/>
  </bookViews>
  <sheets>
    <sheet name="Przyznanie nagród" sheetId="1" r:id="rId1"/>
    <sheet name="Employees list" sheetId="5" r:id="rId2"/>
    <sheet name="Text expressions" sheetId="8" r:id="rId3"/>
    <sheet name="Employees list2" sheetId="9" r:id="rId4"/>
    <sheet name="Addresses" sheetId="10" r:id="rId5"/>
    <sheet name="Tasks description" sheetId="3" r:id="rId6"/>
  </sheets>
  <calcPr calcId="145621"/>
</workbook>
</file>

<file path=xl/calcChain.xml><?xml version="1.0" encoding="utf-8"?>
<calcChain xmlns="http://schemas.openxmlformats.org/spreadsheetml/2006/main">
  <c r="D3" i="10" l="1"/>
  <c r="D4" i="10"/>
  <c r="D5" i="10"/>
  <c r="D6" i="10"/>
  <c r="D7" i="10"/>
  <c r="D8" i="10"/>
  <c r="D2" i="10"/>
  <c r="E3" i="9"/>
  <c r="E4" i="9"/>
  <c r="E5" i="9"/>
  <c r="E6" i="9"/>
  <c r="E7" i="9"/>
  <c r="E8" i="9"/>
  <c r="E9" i="9"/>
  <c r="E10" i="9"/>
  <c r="E11" i="9"/>
  <c r="E2" i="9"/>
  <c r="E4" i="8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4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4" i="5"/>
  <c r="E32" i="1" l="1"/>
  <c r="E28" i="1"/>
  <c r="E29" i="1"/>
  <c r="E30" i="1"/>
  <c r="E31" i="1"/>
  <c r="E27" i="1"/>
  <c r="E16" i="1"/>
  <c r="E17" i="1"/>
  <c r="E18" i="1"/>
  <c r="E19" i="1"/>
  <c r="E15" i="1"/>
</calcChain>
</file>

<file path=xl/sharedStrings.xml><?xml version="1.0" encoding="utf-8"?>
<sst xmlns="http://schemas.openxmlformats.org/spreadsheetml/2006/main" count="172" uniqueCount="153">
  <si>
    <t>Pracownik</t>
  </si>
  <si>
    <t>Staż (w latach)</t>
  </si>
  <si>
    <t>efektywność pracy</t>
  </si>
  <si>
    <t>Bill Gates</t>
  </si>
  <si>
    <t>Aleksiej Stachanow</t>
  </si>
  <si>
    <t>Ferdynand Kiepski</t>
  </si>
  <si>
    <t>Jan Nowak</t>
  </si>
  <si>
    <t>Mieszko I</t>
  </si>
  <si>
    <t>działanie formuły JEŻELI + LUB</t>
  </si>
  <si>
    <t>nagroda</t>
  </si>
  <si>
    <t>działanie formuły JEŻELI + ORAZ</t>
  </si>
  <si>
    <t>Maria Skłodowska - Curie</t>
  </si>
  <si>
    <t>Jan</t>
  </si>
  <si>
    <t>Adam</t>
  </si>
  <si>
    <t>1.</t>
  </si>
  <si>
    <t>2.</t>
  </si>
  <si>
    <t>3.</t>
  </si>
  <si>
    <t>4.</t>
  </si>
  <si>
    <t xml:space="preserve">5. </t>
  </si>
  <si>
    <t>EMPLOYEES LIST</t>
  </si>
  <si>
    <t>The SURNAME of the employee</t>
  </si>
  <si>
    <t>Employee's NAME</t>
  </si>
  <si>
    <t>Bjorkman</t>
  </si>
  <si>
    <t>Robert</t>
  </si>
  <si>
    <t>Caulfield</t>
  </si>
  <si>
    <t>Sherry</t>
  </si>
  <si>
    <t>Cobb</t>
  </si>
  <si>
    <t>William</t>
  </si>
  <si>
    <t>Johnson</t>
  </si>
  <si>
    <t>Rebecca</t>
  </si>
  <si>
    <t>Kaplan</t>
  </si>
  <si>
    <t>Janet</t>
  </si>
  <si>
    <t>Krauss</t>
  </si>
  <si>
    <t>Edward</t>
  </si>
  <si>
    <t>Lerner</t>
  </si>
  <si>
    <t>Kimberly</t>
  </si>
  <si>
    <t>Morse</t>
  </si>
  <si>
    <t>Miriam</t>
  </si>
  <si>
    <t>Murphy</t>
  </si>
  <si>
    <t>Amanda</t>
  </si>
  <si>
    <t>Tallan</t>
  </si>
  <si>
    <t>Reuben</t>
  </si>
  <si>
    <t>Adamson</t>
  </si>
  <si>
    <t>Joy</t>
  </si>
  <si>
    <t>Bird</t>
  </si>
  <si>
    <t>Lance</t>
  </si>
  <si>
    <t>Edwards</t>
  </si>
  <si>
    <t>Jack</t>
  </si>
  <si>
    <t>Percival</t>
  </si>
  <si>
    <t>James</t>
  </si>
  <si>
    <t>Reese</t>
  </si>
  <si>
    <t>Carl</t>
  </si>
  <si>
    <t>Santos</t>
  </si>
  <si>
    <t>Elizabeth</t>
  </si>
  <si>
    <t>Savage</t>
  </si>
  <si>
    <t>Elaine</t>
  </si>
  <si>
    <t>Grogan</t>
  </si>
  <si>
    <t>Dave</t>
  </si>
  <si>
    <t>Johannsen</t>
  </si>
  <si>
    <t>Morin</t>
  </si>
  <si>
    <t>Victoria</t>
  </si>
  <si>
    <t>Smith</t>
  </si>
  <si>
    <t>Steven</t>
  </si>
  <si>
    <t>Stolper</t>
  </si>
  <si>
    <t>Charles</t>
  </si>
  <si>
    <t>Zucker</t>
  </si>
  <si>
    <t>Richard</t>
  </si>
  <si>
    <t>Dickinson</t>
  </si>
  <si>
    <t>Angela</t>
  </si>
  <si>
    <t>Cindy</t>
  </si>
  <si>
    <t>King</t>
  </si>
  <si>
    <t>Mary</t>
  </si>
  <si>
    <t>Mintz</t>
  </si>
  <si>
    <t>Michael</t>
  </si>
  <si>
    <t>Mosley</t>
  </si>
  <si>
    <t>Deborah</t>
  </si>
  <si>
    <t>Robinson</t>
  </si>
  <si>
    <t>Linda</t>
  </si>
  <si>
    <t>Rosenzweig</t>
  </si>
  <si>
    <t>NAME AND SURNAME</t>
  </si>
  <si>
    <r>
      <rPr>
        <b/>
        <sz val="14"/>
        <color rgb="FFFFFF99"/>
        <rFont val="Times New Roman"/>
        <family val="1"/>
        <charset val="238"/>
      </rPr>
      <t>Number of characters</t>
    </r>
    <r>
      <rPr>
        <b/>
        <sz val="14"/>
        <rFont val="Times New Roman"/>
        <family val="1"/>
        <charset val="238"/>
      </rPr>
      <t xml:space="preserve"> of first name with surname (separated by a space)</t>
    </r>
  </si>
  <si>
    <t>Text expressions</t>
  </si>
  <si>
    <t>TASKS to be performed:</t>
  </si>
  <si>
    <r>
      <t xml:space="preserve">In </t>
    </r>
    <r>
      <rPr>
        <b/>
        <sz val="11"/>
        <color theme="1"/>
        <rFont val="Arial"/>
        <family val="2"/>
        <charset val="238"/>
      </rPr>
      <t>Employees list</t>
    </r>
    <r>
      <rPr>
        <sz val="11"/>
        <color theme="1"/>
        <rFont val="Arial"/>
        <family val="2"/>
        <charset val="238"/>
      </rPr>
      <t xml:space="preserve"> sheet:</t>
    </r>
  </si>
  <si>
    <r>
      <t xml:space="preserve">NAME </t>
    </r>
    <r>
      <rPr>
        <b/>
        <sz val="14"/>
        <color rgb="FFC00000"/>
        <rFont val="Times New Roman"/>
        <family val="1"/>
        <charset val="238"/>
      </rPr>
      <t>initial</t>
    </r>
    <r>
      <rPr>
        <b/>
        <sz val="14"/>
        <rFont val="Times New Roman"/>
        <family val="1"/>
        <charset val="238"/>
      </rPr>
      <t>.SURNAME</t>
    </r>
  </si>
  <si>
    <r>
      <t xml:space="preserve">NAME </t>
    </r>
    <r>
      <rPr>
        <b/>
        <sz val="14"/>
        <color rgb="FFC00000"/>
        <rFont val="Times New Roman"/>
        <family val="1"/>
        <charset val="238"/>
      </rPr>
      <t>initial</t>
    </r>
    <r>
      <rPr>
        <b/>
        <sz val="14"/>
        <rFont val="Times New Roman"/>
        <family val="1"/>
        <charset val="238"/>
      </rPr>
      <t xml:space="preserve">.SURNAME </t>
    </r>
    <r>
      <rPr>
        <b/>
        <sz val="14"/>
        <color rgb="FFC00000"/>
        <rFont val="Times New Roman"/>
        <family val="1"/>
        <charset val="238"/>
      </rPr>
      <t>initial</t>
    </r>
  </si>
  <si>
    <r>
      <t xml:space="preserve">In the range </t>
    </r>
    <r>
      <rPr>
        <b/>
        <sz val="11"/>
        <color theme="1"/>
        <rFont val="Arial"/>
        <family val="2"/>
        <charset val="238"/>
      </rPr>
      <t>C4: C33,</t>
    </r>
    <r>
      <rPr>
        <sz val="11"/>
        <color theme="1"/>
        <rFont val="Arial"/>
        <family val="2"/>
        <charset val="238"/>
      </rPr>
      <t xml:space="preserve"> enter a formula that will </t>
    </r>
    <r>
      <rPr>
        <u/>
        <sz val="11"/>
        <color theme="1"/>
        <rFont val="Arial"/>
        <family val="2"/>
        <charset val="238"/>
      </rPr>
      <t>combine</t>
    </r>
    <r>
      <rPr>
        <sz val="11"/>
        <color theme="1"/>
        <rFont val="Arial"/>
        <family val="2"/>
        <charset val="238"/>
      </rPr>
      <t xml:space="preserve"> the first </t>
    </r>
    <r>
      <rPr>
        <b/>
        <sz val="11"/>
        <color rgb="FFC00000"/>
        <rFont val="Arial"/>
        <family val="2"/>
        <charset val="238"/>
      </rPr>
      <t>names</t>
    </r>
    <r>
      <rPr>
        <sz val="11"/>
        <color theme="1"/>
        <rFont val="Arial"/>
        <family val="2"/>
        <charset val="238"/>
      </rPr>
      <t xml:space="preserve"> of employees from the range B4: B33 with their </t>
    </r>
    <r>
      <rPr>
        <b/>
        <sz val="11"/>
        <color rgb="FF0000FF"/>
        <rFont val="Arial"/>
        <family val="2"/>
        <charset val="238"/>
      </rPr>
      <t>surnames</t>
    </r>
    <r>
      <rPr>
        <sz val="11"/>
        <color theme="1"/>
        <rFont val="Arial"/>
        <family val="2"/>
        <charset val="238"/>
      </rPr>
      <t xml:space="preserve"> from the range </t>
    </r>
    <r>
      <rPr>
        <b/>
        <sz val="11"/>
        <color theme="1"/>
        <rFont val="Arial"/>
        <family val="2"/>
        <charset val="238"/>
      </rPr>
      <t>A4: A33,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separated</t>
    </r>
    <r>
      <rPr>
        <sz val="11"/>
        <color theme="1"/>
        <rFont val="Arial"/>
        <family val="2"/>
        <charset val="238"/>
      </rPr>
      <t xml:space="preserve"> by </t>
    </r>
    <r>
      <rPr>
        <b/>
        <i/>
        <sz val="11"/>
        <color rgb="FF990099"/>
        <rFont val="Arial"/>
        <family val="2"/>
        <charset val="238"/>
      </rPr>
      <t>a space</t>
    </r>
    <r>
      <rPr>
        <sz val="11"/>
        <color theme="1"/>
        <rFont val="Arial"/>
        <family val="2"/>
        <charset val="238"/>
      </rPr>
      <t xml:space="preserve"> (for example, John Brown)</t>
    </r>
  </si>
  <si>
    <r>
      <t xml:space="preserve">In the range </t>
    </r>
    <r>
      <rPr>
        <b/>
        <sz val="11"/>
        <color theme="1"/>
        <rFont val="Arial"/>
        <family val="2"/>
        <charset val="238"/>
      </rPr>
      <t>D4: D33</t>
    </r>
    <r>
      <rPr>
        <sz val="11"/>
        <color theme="1"/>
        <rFont val="Arial"/>
        <family val="2"/>
        <charset val="238"/>
      </rPr>
      <t xml:space="preserve">, enter a formula that </t>
    </r>
    <r>
      <rPr>
        <u/>
        <sz val="11"/>
        <color theme="1"/>
        <rFont val="Arial"/>
        <family val="2"/>
        <charset val="238"/>
      </rPr>
      <t>combines</t>
    </r>
    <r>
      <rPr>
        <sz val="11"/>
        <color theme="1"/>
        <rFont val="Arial"/>
        <family val="2"/>
        <charset val="238"/>
      </rPr>
      <t xml:space="preserve"> each employee's </t>
    </r>
    <r>
      <rPr>
        <b/>
        <i/>
        <sz val="11"/>
        <color rgb="FFC00000"/>
        <rFont val="Arial"/>
        <family val="2"/>
        <charset val="238"/>
      </rPr>
      <t>name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initial</t>
    </r>
    <r>
      <rPr>
        <sz val="11"/>
        <color theme="1"/>
        <rFont val="Arial"/>
        <family val="2"/>
        <charset val="238"/>
      </rPr>
      <t xml:space="preserve"> from the range </t>
    </r>
    <r>
      <rPr>
        <b/>
        <sz val="11"/>
        <color theme="1"/>
        <rFont val="Arial"/>
        <family val="2"/>
        <charset val="238"/>
      </rPr>
      <t>B4: B33</t>
    </r>
    <r>
      <rPr>
        <sz val="11"/>
        <color theme="1"/>
        <rFont val="Arial"/>
        <family val="2"/>
        <charset val="238"/>
      </rPr>
      <t xml:space="preserve"> with their </t>
    </r>
    <r>
      <rPr>
        <b/>
        <sz val="11"/>
        <color rgb="FF0000FF"/>
        <rFont val="Arial"/>
        <family val="2"/>
        <charset val="238"/>
      </rPr>
      <t>surname</t>
    </r>
    <r>
      <rPr>
        <sz val="11"/>
        <color theme="1"/>
        <rFont val="Arial"/>
        <family val="2"/>
        <charset val="238"/>
      </rPr>
      <t xml:space="preserve"> from the range </t>
    </r>
    <r>
      <rPr>
        <b/>
        <sz val="11"/>
        <color theme="1"/>
        <rFont val="Arial"/>
        <family val="2"/>
        <charset val="238"/>
      </rPr>
      <t>A4: A33</t>
    </r>
    <r>
      <rPr>
        <sz val="11"/>
        <color theme="1"/>
        <rFont val="Arial"/>
        <family val="2"/>
        <charset val="238"/>
      </rPr>
      <t xml:space="preserve"> separated by a </t>
    </r>
    <r>
      <rPr>
        <b/>
        <sz val="11"/>
        <color rgb="FF008000"/>
        <rFont val="Arial"/>
        <family val="2"/>
        <charset val="238"/>
      </rPr>
      <t>full stop</t>
    </r>
    <r>
      <rPr>
        <sz val="11"/>
        <color theme="1"/>
        <rFont val="Arial"/>
        <family val="2"/>
        <charset val="238"/>
      </rPr>
      <t>, for example J.Brown)</t>
    </r>
  </si>
  <si>
    <r>
      <t xml:space="preserve">In the range </t>
    </r>
    <r>
      <rPr>
        <b/>
        <sz val="11"/>
        <color theme="1"/>
        <rFont val="Arial"/>
        <family val="2"/>
        <charset val="238"/>
      </rPr>
      <t>E4: E33</t>
    </r>
    <r>
      <rPr>
        <sz val="11"/>
        <color theme="1"/>
        <rFont val="Arial"/>
        <family val="2"/>
        <charset val="238"/>
      </rPr>
      <t xml:space="preserve">, enter a formula that combines each employee's </t>
    </r>
    <r>
      <rPr>
        <b/>
        <i/>
        <sz val="11"/>
        <color rgb="FFC00000"/>
        <rFont val="Arial"/>
        <family val="2"/>
        <charset val="238"/>
      </rPr>
      <t>name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initial</t>
    </r>
    <r>
      <rPr>
        <sz val="11"/>
        <color theme="1"/>
        <rFont val="Arial"/>
        <family val="2"/>
        <charset val="238"/>
      </rPr>
      <t xml:space="preserve"> from the range </t>
    </r>
    <r>
      <rPr>
        <b/>
        <sz val="11"/>
        <color theme="1"/>
        <rFont val="Arial"/>
        <family val="2"/>
        <charset val="238"/>
      </rPr>
      <t>B4: B33</t>
    </r>
    <r>
      <rPr>
        <sz val="11"/>
        <color theme="1"/>
        <rFont val="Arial"/>
        <family val="2"/>
        <charset val="238"/>
      </rPr>
      <t xml:space="preserve"> with their </t>
    </r>
    <r>
      <rPr>
        <b/>
        <i/>
        <sz val="11"/>
        <color rgb="FF0000FF"/>
        <rFont val="Arial"/>
        <family val="2"/>
        <charset val="238"/>
      </rPr>
      <t>surname</t>
    </r>
    <r>
      <rPr>
        <b/>
        <sz val="11"/>
        <color rgb="FF0000FF"/>
        <rFont val="Arial"/>
        <family val="2"/>
        <charset val="238"/>
      </rPr>
      <t xml:space="preserve"> initial</t>
    </r>
    <r>
      <rPr>
        <sz val="11"/>
        <color theme="1"/>
        <rFont val="Arial"/>
        <family val="2"/>
        <charset val="238"/>
      </rPr>
      <t xml:space="preserve"> from the range </t>
    </r>
    <r>
      <rPr>
        <b/>
        <sz val="11"/>
        <color theme="1"/>
        <rFont val="Arial"/>
        <family val="2"/>
        <charset val="238"/>
      </rPr>
      <t>A4: A33</t>
    </r>
    <r>
      <rPr>
        <sz val="11"/>
        <color theme="1"/>
        <rFont val="Arial"/>
        <family val="2"/>
        <charset val="238"/>
      </rPr>
      <t xml:space="preserve">. separated by a </t>
    </r>
    <r>
      <rPr>
        <b/>
        <sz val="11"/>
        <color rgb="FF008000"/>
        <rFont val="Arial"/>
        <family val="2"/>
        <charset val="238"/>
      </rPr>
      <t>full stop</t>
    </r>
    <r>
      <rPr>
        <sz val="11"/>
        <color theme="1"/>
        <rFont val="Arial"/>
        <family val="2"/>
        <charset val="238"/>
      </rPr>
      <t xml:space="preserve"> (a full stop should also appear after the initial of the surname, for example J.B.)</t>
    </r>
  </si>
  <si>
    <r>
      <t xml:space="preserve">Enter a formula in the </t>
    </r>
    <r>
      <rPr>
        <b/>
        <sz val="11"/>
        <color theme="1"/>
        <rFont val="Arial"/>
        <family val="2"/>
        <charset val="238"/>
      </rPr>
      <t>F4: F33</t>
    </r>
    <r>
      <rPr>
        <sz val="11"/>
        <color theme="1"/>
        <rFont val="Arial"/>
        <family val="2"/>
        <charset val="238"/>
      </rPr>
      <t xml:space="preserve"> range that will display the </t>
    </r>
    <r>
      <rPr>
        <b/>
        <sz val="11"/>
        <color rgb="FFC00000"/>
        <rFont val="Arial"/>
        <family val="2"/>
        <charset val="238"/>
      </rPr>
      <t>name</t>
    </r>
    <r>
      <rPr>
        <sz val="11"/>
        <color theme="1"/>
        <rFont val="Arial"/>
        <family val="2"/>
        <charset val="238"/>
      </rPr>
      <t xml:space="preserve"> and </t>
    </r>
    <r>
      <rPr>
        <b/>
        <sz val="11"/>
        <color rgb="FF0000FF"/>
        <rFont val="Arial"/>
        <family val="2"/>
        <charset val="238"/>
      </rPr>
      <t>surname</t>
    </r>
    <r>
      <rPr>
        <sz val="11"/>
        <color theme="1"/>
        <rFont val="Arial"/>
        <family val="2"/>
        <charset val="238"/>
      </rPr>
      <t xml:space="preserve"> of each in </t>
    </r>
    <r>
      <rPr>
        <b/>
        <sz val="11"/>
        <color rgb="FFCC0099"/>
        <rFont val="Arial"/>
        <family val="2"/>
        <charset val="238"/>
      </rPr>
      <t>capital letters</t>
    </r>
    <r>
      <rPr>
        <sz val="11"/>
        <color theme="1"/>
        <rFont val="Arial"/>
        <family val="2"/>
        <charset val="238"/>
      </rPr>
      <t xml:space="preserve">, e.g. </t>
    </r>
    <r>
      <rPr>
        <sz val="11"/>
        <rFont val="Arial"/>
        <family val="2"/>
        <charset val="238"/>
      </rPr>
      <t>JOHN BROWN</t>
    </r>
  </si>
  <si>
    <r>
      <t xml:space="preserve">Enter a formula to the </t>
    </r>
    <r>
      <rPr>
        <b/>
        <sz val="11"/>
        <color theme="1"/>
        <rFont val="Arial"/>
        <family val="2"/>
        <charset val="238"/>
      </rPr>
      <t>G4: G33</t>
    </r>
    <r>
      <rPr>
        <sz val="11"/>
        <color theme="1"/>
        <rFont val="Arial"/>
        <family val="2"/>
        <charset val="238"/>
      </rPr>
      <t xml:space="preserve"> range that will determine the</t>
    </r>
    <r>
      <rPr>
        <b/>
        <sz val="11"/>
        <color rgb="FFCC0099"/>
        <rFont val="Arial"/>
        <family val="2"/>
        <charset val="238"/>
      </rPr>
      <t xml:space="preserve"> number of characters</t>
    </r>
    <r>
      <rPr>
        <sz val="11"/>
        <color theme="1"/>
        <rFont val="Arial"/>
        <family val="2"/>
        <charset val="238"/>
      </rPr>
      <t xml:space="preserve"> that consist of a </t>
    </r>
    <r>
      <rPr>
        <b/>
        <sz val="11"/>
        <color theme="1"/>
        <rFont val="Arial"/>
        <family val="2"/>
        <charset val="238"/>
      </rPr>
      <t>first name</t>
    </r>
    <r>
      <rPr>
        <sz val="11"/>
        <color theme="1"/>
        <rFont val="Arial"/>
        <family val="2"/>
        <charset val="238"/>
      </rPr>
      <t xml:space="preserve"> and a </t>
    </r>
    <r>
      <rPr>
        <b/>
        <sz val="11"/>
        <color rgb="FF0000FF"/>
        <rFont val="Arial"/>
        <family val="2"/>
        <charset val="238"/>
      </rPr>
      <t>surname</t>
    </r>
    <r>
      <rPr>
        <sz val="11"/>
        <color theme="1"/>
        <rFont val="Arial"/>
        <family val="2"/>
        <charset val="238"/>
      </rPr>
      <t xml:space="preserve">, separated by a </t>
    </r>
    <r>
      <rPr>
        <b/>
        <sz val="11"/>
        <color rgb="FF008000"/>
        <rFont val="Arial"/>
        <family val="2"/>
        <charset val="238"/>
      </rPr>
      <t>space</t>
    </r>
    <r>
      <rPr>
        <sz val="11"/>
        <color theme="1"/>
        <rFont val="Arial"/>
        <family val="2"/>
        <charset val="238"/>
      </rPr>
      <t xml:space="preserve"> (the space should also be counted)</t>
    </r>
  </si>
  <si>
    <r>
      <t xml:space="preserve">In </t>
    </r>
    <r>
      <rPr>
        <b/>
        <sz val="11"/>
        <color theme="1"/>
        <rFont val="Arial"/>
        <family val="2"/>
        <charset val="238"/>
      </rPr>
      <t xml:space="preserve">Text expressions </t>
    </r>
    <r>
      <rPr>
        <sz val="11"/>
        <color theme="1"/>
        <rFont val="Arial"/>
        <family val="2"/>
        <charset val="238"/>
      </rPr>
      <t>sheet</t>
    </r>
    <r>
      <rPr>
        <b/>
        <sz val="11"/>
        <color theme="1"/>
        <rFont val="Arial"/>
        <family val="2"/>
        <charset val="238"/>
      </rPr>
      <t>:</t>
    </r>
  </si>
  <si>
    <r>
      <t xml:space="preserve">In cell </t>
    </r>
    <r>
      <rPr>
        <b/>
        <sz val="11"/>
        <color theme="1"/>
        <rFont val="Arial"/>
        <family val="2"/>
        <charset val="238"/>
      </rPr>
      <t>E4</t>
    </r>
    <r>
      <rPr>
        <sz val="11"/>
        <color theme="1"/>
        <rFont val="Arial"/>
        <family val="2"/>
        <charset val="238"/>
      </rPr>
      <t xml:space="preserve"> write a formula that will take the letters </t>
    </r>
    <r>
      <rPr>
        <b/>
        <i/>
        <sz val="11"/>
        <color theme="1"/>
        <rFont val="Arial"/>
        <family val="2"/>
        <charset val="238"/>
      </rPr>
      <t>plan</t>
    </r>
    <r>
      <rPr>
        <sz val="11"/>
        <color theme="1"/>
        <rFont val="Arial"/>
        <family val="2"/>
        <charset val="238"/>
      </rPr>
      <t xml:space="preserve"> from the </t>
    </r>
    <r>
      <rPr>
        <b/>
        <sz val="11"/>
        <color rgb="FF0000FF"/>
        <rFont val="Arial"/>
        <family val="2"/>
        <charset val="238"/>
      </rPr>
      <t>surname</t>
    </r>
    <r>
      <rPr>
        <sz val="11"/>
        <color theme="1"/>
        <rFont val="Arial"/>
        <family val="2"/>
        <charset val="238"/>
      </rPr>
      <t xml:space="preserve"> in cell </t>
    </r>
    <r>
      <rPr>
        <b/>
        <sz val="11"/>
        <color theme="1"/>
        <rFont val="Arial"/>
        <family val="2"/>
        <charset val="238"/>
      </rPr>
      <t>C4</t>
    </r>
    <r>
      <rPr>
        <sz val="11"/>
        <color theme="1"/>
        <rFont val="Arial"/>
        <family val="2"/>
        <charset val="238"/>
      </rPr>
      <t xml:space="preserve"> and the letters </t>
    </r>
    <r>
      <rPr>
        <b/>
        <i/>
        <sz val="11"/>
        <color theme="1"/>
        <rFont val="Arial"/>
        <family val="2"/>
        <charset val="238"/>
      </rPr>
      <t>et</t>
    </r>
    <r>
      <rPr>
        <sz val="11"/>
        <color theme="1"/>
        <rFont val="Arial"/>
        <family val="2"/>
        <charset val="238"/>
      </rPr>
      <t xml:space="preserve"> from the first </t>
    </r>
    <r>
      <rPr>
        <b/>
        <sz val="11"/>
        <color rgb="FFC00000"/>
        <rFont val="Arial"/>
        <family val="2"/>
        <charset val="238"/>
      </rPr>
      <t>name</t>
    </r>
    <r>
      <rPr>
        <sz val="11"/>
        <color theme="1"/>
        <rFont val="Arial"/>
        <family val="2"/>
        <charset val="238"/>
      </rPr>
      <t xml:space="preserve"> in cell B4 to create the word </t>
    </r>
    <r>
      <rPr>
        <b/>
        <i/>
        <sz val="11"/>
        <color rgb="FF990099"/>
        <rFont val="Arial"/>
        <family val="2"/>
        <charset val="238"/>
      </rPr>
      <t>planet</t>
    </r>
  </si>
  <si>
    <r>
      <t xml:space="preserve">Create the word </t>
    </r>
    <r>
      <rPr>
        <b/>
        <sz val="10"/>
        <rFont val="Arial CE"/>
        <charset val="238"/>
      </rPr>
      <t>"</t>
    </r>
    <r>
      <rPr>
        <b/>
        <i/>
        <sz val="10"/>
        <rFont val="Arial CE"/>
        <charset val="238"/>
      </rPr>
      <t>planet</t>
    </r>
    <r>
      <rPr>
        <i/>
        <sz val="10"/>
        <rFont val="Arial CE"/>
        <charset val="238"/>
      </rPr>
      <t>"</t>
    </r>
  </si>
  <si>
    <r>
      <t xml:space="preserve">The Name </t>
    </r>
    <r>
      <rPr>
        <b/>
        <sz val="14"/>
        <color rgb="FFFFFF99"/>
        <rFont val="Times New Roman"/>
        <family val="1"/>
        <charset val="238"/>
      </rPr>
      <t>and</t>
    </r>
    <r>
      <rPr>
        <b/>
        <sz val="14"/>
        <rFont val="Times New Roman"/>
        <family val="1"/>
        <charset val="238"/>
      </rPr>
      <t xml:space="preserve"> the Surname  of the employee</t>
    </r>
  </si>
  <si>
    <t>TITLE</t>
  </si>
  <si>
    <t>FIRST NAME</t>
  </si>
  <si>
    <t>MIDDLE NAME</t>
  </si>
  <si>
    <t>LAST NAME</t>
  </si>
  <si>
    <t>FULL NAME</t>
  </si>
  <si>
    <t>Dr.</t>
  </si>
  <si>
    <t>Tom</t>
  </si>
  <si>
    <t>Andrew</t>
  </si>
  <si>
    <t>Brady</t>
  </si>
  <si>
    <t>Katherine</t>
  </si>
  <si>
    <t>Manning</t>
  </si>
  <si>
    <t>John</t>
  </si>
  <si>
    <t>Paul</t>
  </si>
  <si>
    <t>Peterson</t>
  </si>
  <si>
    <t>Mr.</t>
  </si>
  <si>
    <t>Ray</t>
  </si>
  <si>
    <t>Lewis</t>
  </si>
  <si>
    <t>Reed</t>
  </si>
  <si>
    <t>Mrs.</t>
  </si>
  <si>
    <t>Barbara</t>
  </si>
  <si>
    <t>Sophie</t>
  </si>
  <si>
    <t>Collins</t>
  </si>
  <si>
    <t>Margareth</t>
  </si>
  <si>
    <t>Turner</t>
  </si>
  <si>
    <t>George</t>
  </si>
  <si>
    <t>Davies</t>
  </si>
  <si>
    <t>Peter</t>
  </si>
  <si>
    <t>Julius</t>
  </si>
  <si>
    <t>Connery</t>
  </si>
  <si>
    <r>
      <t xml:space="preserve">In </t>
    </r>
    <r>
      <rPr>
        <b/>
        <sz val="11"/>
        <color theme="1"/>
        <rFont val="Arial"/>
        <family val="2"/>
        <charset val="238"/>
      </rPr>
      <t>Employees list2</t>
    </r>
    <r>
      <rPr>
        <sz val="11"/>
        <color theme="1"/>
        <rFont val="Arial"/>
        <family val="2"/>
        <charset val="238"/>
      </rPr>
      <t xml:space="preserve"> sheet:</t>
    </r>
  </si>
  <si>
    <r>
      <t xml:space="preserve">In column </t>
    </r>
    <r>
      <rPr>
        <b/>
        <sz val="11"/>
        <color theme="1"/>
        <rFont val="Arial"/>
        <family val="2"/>
        <charset val="238"/>
      </rPr>
      <t>E</t>
    </r>
    <r>
      <rPr>
        <sz val="11"/>
        <color theme="1"/>
        <rFont val="Arial"/>
        <family val="2"/>
        <charset val="238"/>
      </rPr>
      <t xml:space="preserve"> (</t>
    </r>
    <r>
      <rPr>
        <b/>
        <sz val="11"/>
        <color rgb="FFC00000"/>
        <rFont val="Arial"/>
        <family val="2"/>
        <charset val="238"/>
      </rPr>
      <t>FULL NAME</t>
    </r>
    <r>
      <rPr>
        <sz val="11"/>
        <color theme="1"/>
        <rFont val="Arial"/>
        <family val="2"/>
        <charset val="238"/>
      </rPr>
      <t xml:space="preserve">), enter the formula that combines all employee data (Title, First name, Middle name, Last name) </t>
    </r>
    <r>
      <rPr>
        <u/>
        <sz val="11"/>
        <color theme="1"/>
        <rFont val="Arial"/>
        <family val="2"/>
        <charset val="238"/>
      </rPr>
      <t>from</t>
    </r>
    <r>
      <rPr>
        <sz val="11"/>
        <color theme="1"/>
        <rFont val="Arial"/>
        <family val="2"/>
        <charset val="238"/>
      </rPr>
      <t xml:space="preserve"> columns </t>
    </r>
    <r>
      <rPr>
        <b/>
        <sz val="11"/>
        <color theme="1"/>
        <rFont val="Arial"/>
        <family val="2"/>
        <charset val="238"/>
      </rPr>
      <t>A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to</t>
    </r>
    <r>
      <rPr>
        <sz val="11"/>
        <color theme="1"/>
        <rFont val="Arial"/>
        <family val="2"/>
        <charset val="238"/>
      </rPr>
      <t xml:space="preserve"> D, separated by a </t>
    </r>
    <r>
      <rPr>
        <b/>
        <sz val="11"/>
        <color rgb="FF008000"/>
        <rFont val="Arial"/>
        <family val="2"/>
        <charset val="238"/>
      </rPr>
      <t>space</t>
    </r>
    <r>
      <rPr>
        <sz val="11"/>
        <color theme="1"/>
        <rFont val="Arial"/>
        <family val="2"/>
        <charset val="238"/>
      </rPr>
      <t xml:space="preserve">, </t>
    </r>
    <r>
      <rPr>
        <u/>
        <sz val="11"/>
        <color theme="1"/>
        <rFont val="Arial"/>
        <family val="2"/>
        <charset val="238"/>
      </rPr>
      <t>ignoring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990099"/>
        <rFont val="Arial"/>
        <family val="2"/>
        <charset val="238"/>
      </rPr>
      <t>empty cells</t>
    </r>
    <r>
      <rPr>
        <sz val="11"/>
        <color rgb="FF990099"/>
        <rFont val="Arial"/>
        <family val="2"/>
        <charset val="238"/>
      </rPr>
      <t xml:space="preserve"> </t>
    </r>
    <r>
      <rPr>
        <sz val="11"/>
        <color theme="1"/>
        <rFont val="Arial"/>
        <family val="2"/>
        <charset val="238"/>
      </rPr>
      <t xml:space="preserve">(so that </t>
    </r>
    <r>
      <rPr>
        <u/>
        <sz val="11"/>
        <color theme="1"/>
        <rFont val="Arial"/>
        <family val="2"/>
        <charset val="238"/>
      </rPr>
      <t>no additional spaces</t>
    </r>
    <r>
      <rPr>
        <sz val="11"/>
        <color theme="1"/>
        <rFont val="Arial"/>
        <family val="2"/>
        <charset val="238"/>
      </rPr>
      <t xml:space="preserve"> are entered, if  there is no data in the specified cells)</t>
    </r>
  </si>
  <si>
    <t>Name</t>
  </si>
  <si>
    <t>Street</t>
  </si>
  <si>
    <t>City, State, Zip</t>
  </si>
  <si>
    <t>Robert Bjorkman</t>
  </si>
  <si>
    <t>Sherry Caulfield</t>
  </si>
  <si>
    <t>William Cobb</t>
  </si>
  <si>
    <t>Rebecca Johnson</t>
  </si>
  <si>
    <t>Janet Kaplan</t>
  </si>
  <si>
    <t>Edward Krauss</t>
  </si>
  <si>
    <t>Kimberly Lerner</t>
  </si>
  <si>
    <t>25 Sunset Drive</t>
  </si>
  <si>
    <t>10 Downing Street</t>
  </si>
  <si>
    <t>14 Constitution Avenue</t>
  </si>
  <si>
    <t>Oakland, CA 94612</t>
  </si>
  <si>
    <t>Washington, DC 64687</t>
  </si>
  <si>
    <t>New York, NY 45219</t>
  </si>
  <si>
    <t>30 Independence Avenue</t>
  </si>
  <si>
    <t>Los Angeles, CA 75612</t>
  </si>
  <si>
    <t>Philadelphia, PA 19102</t>
  </si>
  <si>
    <t>22 Montgomery Street</t>
  </si>
  <si>
    <t>San Francisco, CA 96718</t>
  </si>
  <si>
    <t>100 North Avenue</t>
  </si>
  <si>
    <t>44 South Road</t>
  </si>
  <si>
    <t>Chicago, IL 60611</t>
  </si>
  <si>
    <r>
      <t xml:space="preserve">In </t>
    </r>
    <r>
      <rPr>
        <b/>
        <sz val="11"/>
        <color theme="1"/>
        <rFont val="Arial"/>
        <family val="2"/>
        <charset val="238"/>
      </rPr>
      <t>Addresses</t>
    </r>
    <r>
      <rPr>
        <sz val="11"/>
        <color theme="1"/>
        <rFont val="Arial"/>
        <family val="2"/>
        <charset val="238"/>
      </rPr>
      <t xml:space="preserve"> sheet:</t>
    </r>
  </si>
  <si>
    <t>Name and Address</t>
  </si>
  <si>
    <r>
      <t>In the</t>
    </r>
    <r>
      <rPr>
        <b/>
        <i/>
        <sz val="11"/>
        <color theme="1"/>
        <rFont val="Arial"/>
        <family val="2"/>
        <charset val="238"/>
      </rPr>
      <t xml:space="preserve"> Addresses</t>
    </r>
    <r>
      <rPr>
        <sz val="11"/>
        <color theme="1"/>
        <rFont val="Arial"/>
        <family val="2"/>
        <charset val="238"/>
      </rPr>
      <t xml:space="preserve"> sheet to column </t>
    </r>
    <r>
      <rPr>
        <b/>
        <sz val="11"/>
        <color theme="1"/>
        <rFont val="Arial"/>
        <family val="2"/>
        <charset val="238"/>
      </rPr>
      <t>D</t>
    </r>
    <r>
      <rPr>
        <sz val="11"/>
        <color theme="1"/>
        <rFont val="Arial"/>
        <family val="2"/>
        <charset val="238"/>
      </rPr>
      <t xml:space="preserve">  (</t>
    </r>
    <r>
      <rPr>
        <b/>
        <sz val="11"/>
        <color rgb="FFC00000"/>
        <rFont val="Arial"/>
        <family val="2"/>
        <charset val="238"/>
      </rPr>
      <t>Name and address</t>
    </r>
    <r>
      <rPr>
        <sz val="11"/>
        <color theme="1"/>
        <rFont val="Arial"/>
        <family val="2"/>
        <charset val="238"/>
      </rPr>
      <t xml:space="preserve">), enter a formula that joins </t>
    </r>
    <r>
      <rPr>
        <i/>
        <sz val="11"/>
        <color theme="1"/>
        <rFont val="Arial"/>
        <family val="2"/>
        <charset val="238"/>
      </rPr>
      <t>Name,  Street, City, State, ZIP</t>
    </r>
    <r>
      <rPr>
        <sz val="11"/>
        <color theme="1"/>
        <rFont val="Arial"/>
        <family val="2"/>
        <charset val="238"/>
      </rPr>
      <t xml:space="preserve"> so that each address item is placed on a</t>
    </r>
    <r>
      <rPr>
        <u/>
        <sz val="11"/>
        <color theme="1"/>
        <rFont val="Arial"/>
        <family val="2"/>
        <charset val="238"/>
      </rPr>
      <t xml:space="preserve"> separate line</t>
    </r>
    <r>
      <rPr>
        <sz val="11"/>
        <color theme="1"/>
        <rFont val="Arial"/>
        <family val="2"/>
        <charset val="238"/>
      </rPr>
      <t xml:space="preserve"> ( a </t>
    </r>
    <r>
      <rPr>
        <b/>
        <sz val="11"/>
        <color rgb="FF0000FF"/>
        <rFont val="Arial"/>
        <family val="2"/>
        <charset val="238"/>
      </rPr>
      <t>line break</t>
    </r>
    <r>
      <rPr>
        <sz val="11"/>
        <color theme="1"/>
        <rFont val="Arial"/>
        <family val="2"/>
        <charset val="238"/>
      </rPr>
      <t xml:space="preserve"> between address items should be inserted ), for example: 
Robert Bjorkman
25 Sunset Drive
Oakland, CA 94612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</si>
</sst>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12AF0F"/>
      <name val="Calibri"/>
      <family val="2"/>
      <scheme val="minor"/>
    </font>
    <font>
      <b/>
      <sz val="11"/>
      <color theme="1"/>
      <name val="Arial"/>
      <family val="2"/>
      <charset val="238"/>
    </font>
    <font>
      <b/>
      <sz val="16"/>
      <color rgb="FFC0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sz val="11"/>
      <color rgb="FF0000FF"/>
      <name val="Arial"/>
      <family val="2"/>
      <charset val="238"/>
    </font>
    <font>
      <sz val="10"/>
      <name val="Arial CE"/>
      <charset val="238"/>
    </font>
    <font>
      <b/>
      <sz val="14"/>
      <name val="Times New Roman"/>
      <family val="1"/>
      <charset val="238"/>
    </font>
    <font>
      <b/>
      <i/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b/>
      <sz val="14"/>
      <color rgb="FFC00000"/>
      <name val="Times New Roman"/>
      <family val="1"/>
      <charset val="238"/>
    </font>
    <font>
      <b/>
      <sz val="14"/>
      <color rgb="FFFFFF99"/>
      <name val="Times New Roman"/>
      <family val="1"/>
      <charset val="238"/>
    </font>
    <font>
      <b/>
      <sz val="10"/>
      <name val="Arial CE"/>
      <charset val="238"/>
    </font>
    <font>
      <u/>
      <sz val="11"/>
      <color theme="1"/>
      <name val="Arial"/>
      <family val="2"/>
      <charset val="238"/>
    </font>
    <font>
      <b/>
      <i/>
      <sz val="11"/>
      <color rgb="FF990099"/>
      <name val="Arial"/>
      <family val="2"/>
      <charset val="238"/>
    </font>
    <font>
      <b/>
      <sz val="11"/>
      <color rgb="FF008000"/>
      <name val="Arial"/>
      <family val="2"/>
      <charset val="238"/>
    </font>
    <font>
      <b/>
      <i/>
      <sz val="11"/>
      <color rgb="FFC00000"/>
      <name val="Arial"/>
      <family val="2"/>
      <charset val="238"/>
    </font>
    <font>
      <b/>
      <i/>
      <sz val="11"/>
      <color rgb="FF0000FF"/>
      <name val="Arial"/>
      <family val="2"/>
      <charset val="238"/>
    </font>
    <font>
      <b/>
      <sz val="11"/>
      <color rgb="FFCC0099"/>
      <name val="Arial"/>
      <family val="2"/>
      <charset val="238"/>
    </font>
    <font>
      <i/>
      <sz val="10"/>
      <name val="Arial CE"/>
      <charset val="238"/>
    </font>
    <font>
      <b/>
      <i/>
      <sz val="10"/>
      <name val="Arial CE"/>
      <charset val="238"/>
    </font>
    <font>
      <b/>
      <sz val="10"/>
      <color rgb="FF0000FF"/>
      <name val="Arial CE"/>
      <charset val="238"/>
    </font>
    <font>
      <b/>
      <sz val="11"/>
      <color rgb="FF990099"/>
      <name val="Arial"/>
      <family val="2"/>
      <charset val="238"/>
    </font>
    <font>
      <sz val="11"/>
      <color rgb="FF990099"/>
      <name val="Arial"/>
      <family val="2"/>
      <charset val="238"/>
    </font>
    <font>
      <i/>
      <sz val="11"/>
      <color theme="1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9" fontId="0" fillId="0" borderId="1" xfId="0" applyNumberForma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0" fontId="5" fillId="5" borderId="6" xfId="0" applyFont="1" applyFill="1" applyBorder="1" applyAlignment="1">
      <alignment horizontal="center" vertical="center"/>
    </xf>
    <xf numFmtId="9" fontId="5" fillId="7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14" fontId="5" fillId="8" borderId="6" xfId="0" applyNumberFormat="1" applyFont="1" applyFill="1" applyBorder="1"/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0" borderId="0" xfId="1"/>
    <xf numFmtId="0" fontId="9" fillId="0" borderId="0" xfId="1" quotePrefix="1"/>
    <xf numFmtId="0" fontId="9" fillId="0" borderId="0" xfId="1" applyAlignment="1">
      <alignment wrapText="1"/>
    </xf>
    <xf numFmtId="0" fontId="5" fillId="0" borderId="0" xfId="0" applyFont="1" applyAlignment="1">
      <alignment vertical="center" wrapText="1"/>
    </xf>
    <xf numFmtId="0" fontId="12" fillId="0" borderId="5" xfId="0" applyFont="1" applyBorder="1"/>
    <xf numFmtId="0" fontId="12" fillId="0" borderId="2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7" borderId="0" xfId="0" applyFont="1" applyFill="1" applyBorder="1"/>
    <xf numFmtId="0" fontId="12" fillId="8" borderId="0" xfId="0" applyFont="1" applyFill="1" applyBorder="1"/>
    <xf numFmtId="0" fontId="9" fillId="0" borderId="0" xfId="1" applyAlignment="1">
      <alignment vertical="center" wrapText="1"/>
    </xf>
    <xf numFmtId="0" fontId="24" fillId="0" borderId="0" xfId="1" applyFont="1"/>
    <xf numFmtId="0" fontId="9" fillId="10" borderId="0" xfId="1" quotePrefix="1" applyFill="1"/>
    <xf numFmtId="1" fontId="5" fillId="9" borderId="6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2" fillId="12" borderId="9" xfId="0" applyFont="1" applyFill="1" applyBorder="1"/>
    <xf numFmtId="0" fontId="12" fillId="11" borderId="10" xfId="0" applyFont="1" applyFill="1" applyBorder="1"/>
    <xf numFmtId="14" fontId="5" fillId="8" borderId="10" xfId="0" applyNumberFormat="1" applyFont="1" applyFill="1" applyBorder="1"/>
    <xf numFmtId="0" fontId="5" fillId="5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left" vertical="center"/>
    </xf>
    <xf numFmtId="0" fontId="12" fillId="12" borderId="12" xfId="0" applyFont="1" applyFill="1" applyBorder="1"/>
    <xf numFmtId="0" fontId="12" fillId="11" borderId="1" xfId="0" applyFont="1" applyFill="1" applyBorder="1"/>
    <xf numFmtId="14" fontId="5" fillId="8" borderId="1" xfId="0" applyNumberFormat="1" applyFont="1" applyFill="1" applyBorder="1"/>
    <xf numFmtId="0" fontId="5" fillId="5" borderId="1" xfId="0" applyFont="1" applyFill="1" applyBorder="1" applyAlignment="1">
      <alignment horizontal="left" vertical="center"/>
    </xf>
    <xf numFmtId="0" fontId="5" fillId="12" borderId="12" xfId="0" applyFont="1" applyFill="1" applyBorder="1"/>
    <xf numFmtId="0" fontId="5" fillId="11" borderId="1" xfId="0" applyFont="1" applyFill="1" applyBorder="1"/>
    <xf numFmtId="0" fontId="5" fillId="12" borderId="13" xfId="0" applyFont="1" applyFill="1" applyBorder="1"/>
    <xf numFmtId="0" fontId="5" fillId="11" borderId="14" xfId="0" applyFont="1" applyFill="1" applyBorder="1"/>
    <xf numFmtId="14" fontId="5" fillId="8" borderId="14" xfId="0" applyNumberFormat="1" applyFont="1" applyFill="1" applyBorder="1"/>
    <xf numFmtId="0" fontId="5" fillId="5" borderId="14" xfId="0" applyFont="1" applyFill="1" applyBorder="1" applyAlignment="1">
      <alignment horizontal="left" vertical="center"/>
    </xf>
    <xf numFmtId="0" fontId="12" fillId="12" borderId="9" xfId="0" applyFont="1" applyFill="1" applyBorder="1" applyAlignment="1">
      <alignment vertical="center"/>
    </xf>
    <xf numFmtId="0" fontId="12" fillId="11" borderId="10" xfId="0" applyFont="1" applyFill="1" applyBorder="1" applyAlignment="1">
      <alignment vertical="center"/>
    </xf>
    <xf numFmtId="14" fontId="12" fillId="8" borderId="10" xfId="0" applyNumberFormat="1" applyFont="1" applyFill="1" applyBorder="1" applyAlignment="1">
      <alignment vertical="center"/>
    </xf>
    <xf numFmtId="0" fontId="12" fillId="12" borderId="12" xfId="0" applyFont="1" applyFill="1" applyBorder="1" applyAlignment="1">
      <alignment vertical="center"/>
    </xf>
    <xf numFmtId="0" fontId="12" fillId="11" borderId="1" xfId="0" applyFont="1" applyFill="1" applyBorder="1" applyAlignment="1">
      <alignment vertical="center"/>
    </xf>
    <xf numFmtId="14" fontId="12" fillId="8" borderId="1" xfId="0" applyNumberFormat="1" applyFont="1" applyFill="1" applyBorder="1" applyAlignment="1">
      <alignment vertical="center"/>
    </xf>
    <xf numFmtId="0" fontId="12" fillId="12" borderId="13" xfId="0" applyFont="1" applyFill="1" applyBorder="1" applyAlignment="1">
      <alignment vertical="center"/>
    </xf>
    <xf numFmtId="0" fontId="12" fillId="11" borderId="14" xfId="0" applyFont="1" applyFill="1" applyBorder="1" applyAlignment="1">
      <alignment vertical="center"/>
    </xf>
    <xf numFmtId="14" fontId="12" fillId="8" borderId="14" xfId="0" applyNumberFormat="1" applyFont="1" applyFill="1" applyBorder="1" applyAlignment="1">
      <alignment vertical="center"/>
    </xf>
    <xf numFmtId="0" fontId="5" fillId="7" borderId="1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colors>
    <mruColors>
      <color rgb="FF0000FF"/>
      <color rgb="FF990099"/>
      <color rgb="FF008000"/>
      <color rgb="FFDDDDDD"/>
      <color rgb="FFFFCCCC"/>
      <color rgb="FFFFCCFF"/>
      <color rgb="FFFFFF99"/>
      <color rgb="FFCC0099"/>
      <color rgb="FF99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activeCell="E27" sqref="E27"/>
    </sheetView>
  </sheetViews>
  <sheetFormatPr defaultColWidth="0" defaultRowHeight="15" x14ac:dyDescent="0.25"/>
  <cols>
    <col min="1" max="1" width="16" customWidth="1"/>
    <col min="2" max="2" width="12.140625" customWidth="1"/>
    <col min="3" max="3" width="14" customWidth="1"/>
    <col min="4" max="4" width="18.7109375" customWidth="1"/>
    <col min="5" max="5" width="20.85546875" customWidth="1"/>
    <col min="6" max="9" width="9.28515625" customWidth="1"/>
    <col min="10" max="16384" width="9.140625" hidden="1"/>
  </cols>
  <sheetData>
    <row r="1" spans="1:14" ht="2.1" customHeight="1" x14ac:dyDescent="0.3"/>
    <row r="2" spans="1:14" s="7" customFormat="1" ht="14.4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14.45" hidden="1" x14ac:dyDescent="0.3"/>
    <row r="4" spans="1:14" ht="14.45" hidden="1" x14ac:dyDescent="0.3"/>
    <row r="5" spans="1:14" ht="14.45" hidden="1" x14ac:dyDescent="0.3"/>
    <row r="6" spans="1:14" ht="14.45" hidden="1" x14ac:dyDescent="0.3"/>
    <row r="7" spans="1:14" ht="14.45" hidden="1" x14ac:dyDescent="0.3"/>
    <row r="8" spans="1:14" ht="14.45" hidden="1" x14ac:dyDescent="0.3"/>
    <row r="9" spans="1:14" ht="14.45" hidden="1" x14ac:dyDescent="0.3"/>
    <row r="12" spans="1:14" ht="15" customHeight="1" x14ac:dyDescent="0.25">
      <c r="B12" s="60" t="s">
        <v>8</v>
      </c>
      <c r="C12" s="60"/>
      <c r="D12" s="60"/>
      <c r="E12" s="60"/>
    </row>
    <row r="14" spans="1:14" x14ac:dyDescent="0.25">
      <c r="B14" s="3" t="s">
        <v>0</v>
      </c>
      <c r="C14" s="3" t="s">
        <v>1</v>
      </c>
      <c r="D14" s="3" t="s">
        <v>2</v>
      </c>
      <c r="E14" s="3" t="s">
        <v>9</v>
      </c>
    </row>
    <row r="15" spans="1:14" ht="14.45" x14ac:dyDescent="0.3">
      <c r="B15" s="1" t="s">
        <v>3</v>
      </c>
      <c r="C15" s="1">
        <v>15</v>
      </c>
      <c r="D15" s="4">
        <v>1.8</v>
      </c>
      <c r="E15" s="1" t="str">
        <f>IF(OR(C15&gt;=20,D15&gt;200%),"tak","nie")</f>
        <v>nie</v>
      </c>
    </row>
    <row r="16" spans="1:14" ht="14.45" x14ac:dyDescent="0.3">
      <c r="B16" s="1" t="s">
        <v>4</v>
      </c>
      <c r="C16" s="1">
        <v>1</v>
      </c>
      <c r="D16" s="4">
        <v>14.67</v>
      </c>
      <c r="E16" s="1" t="str">
        <f>IF(OR(C16&gt;=20,D16&gt;200%),"tak","nie")</f>
        <v>tak</v>
      </c>
    </row>
    <row r="17" spans="2:5" ht="14.45" x14ac:dyDescent="0.3">
      <c r="B17" s="1" t="s">
        <v>5</v>
      </c>
      <c r="C17" s="1">
        <v>5</v>
      </c>
      <c r="D17" s="4">
        <v>0.1</v>
      </c>
      <c r="E17" s="1" t="str">
        <f>IF(OR(C17&gt;=20,D17&gt;200%),"tak","nie")</f>
        <v>nie</v>
      </c>
    </row>
    <row r="18" spans="2:5" ht="14.45" x14ac:dyDescent="0.3">
      <c r="B18" s="1" t="s">
        <v>6</v>
      </c>
      <c r="C18" s="1">
        <v>25</v>
      </c>
      <c r="D18" s="4">
        <v>0.8</v>
      </c>
      <c r="E18" s="1" t="str">
        <f>IF(OR(C18&gt;=20,D18&gt;200%),"tak","nie")</f>
        <v>tak</v>
      </c>
    </row>
    <row r="19" spans="2:5" ht="14.45" x14ac:dyDescent="0.3">
      <c r="B19" s="1" t="s">
        <v>7</v>
      </c>
      <c r="C19" s="1">
        <v>1000</v>
      </c>
      <c r="D19" s="4">
        <v>0.2</v>
      </c>
      <c r="E19" s="1" t="str">
        <f>IF(OR(C19&gt;=20,D19&gt;200%),"tak","nie")</f>
        <v>tak</v>
      </c>
    </row>
    <row r="24" spans="2:5" x14ac:dyDescent="0.25">
      <c r="B24" s="59" t="s">
        <v>10</v>
      </c>
      <c r="C24" s="59"/>
      <c r="D24" s="59"/>
      <c r="E24" s="59"/>
    </row>
    <row r="26" spans="2:5" x14ac:dyDescent="0.25">
      <c r="B26" s="3" t="s">
        <v>0</v>
      </c>
      <c r="C26" s="3" t="s">
        <v>1</v>
      </c>
      <c r="D26" s="3" t="s">
        <v>2</v>
      </c>
      <c r="E26" s="3" t="s">
        <v>9</v>
      </c>
    </row>
    <row r="27" spans="2:5" ht="14.45" x14ac:dyDescent="0.3">
      <c r="B27" s="1" t="s">
        <v>3</v>
      </c>
      <c r="C27" s="1">
        <v>15</v>
      </c>
      <c r="D27" s="4">
        <v>1.8</v>
      </c>
      <c r="E27" s="1" t="str">
        <f t="shared" ref="E27:E32" si="0">IF(AND(C27&gt;=20,D27&gt;200%),"wycieczka + czekolada","brak")</f>
        <v>brak</v>
      </c>
    </row>
    <row r="28" spans="2:5" ht="14.45" x14ac:dyDescent="0.3">
      <c r="B28" s="1" t="s">
        <v>4</v>
      </c>
      <c r="C28" s="1">
        <v>1</v>
      </c>
      <c r="D28" s="4">
        <v>14.67</v>
      </c>
      <c r="E28" s="1" t="str">
        <f t="shared" si="0"/>
        <v>brak</v>
      </c>
    </row>
    <row r="29" spans="2:5" ht="14.45" x14ac:dyDescent="0.3">
      <c r="B29" s="1" t="s">
        <v>5</v>
      </c>
      <c r="C29" s="1">
        <v>5</v>
      </c>
      <c r="D29" s="4">
        <v>0.1</v>
      </c>
      <c r="E29" s="1" t="str">
        <f t="shared" si="0"/>
        <v>brak</v>
      </c>
    </row>
    <row r="30" spans="2:5" ht="14.45" x14ac:dyDescent="0.3">
      <c r="B30" s="1" t="s">
        <v>6</v>
      </c>
      <c r="C30" s="1">
        <v>25</v>
      </c>
      <c r="D30" s="4">
        <v>0.8</v>
      </c>
      <c r="E30" s="1" t="str">
        <f t="shared" si="0"/>
        <v>brak</v>
      </c>
    </row>
    <row r="31" spans="2:5" ht="14.45" x14ac:dyDescent="0.3">
      <c r="B31" s="1" t="s">
        <v>7</v>
      </c>
      <c r="C31" s="1">
        <v>1000</v>
      </c>
      <c r="D31" s="4">
        <v>0.2</v>
      </c>
      <c r="E31" s="1" t="str">
        <f t="shared" si="0"/>
        <v>brak</v>
      </c>
    </row>
    <row r="32" spans="2:5" x14ac:dyDescent="0.25">
      <c r="B32" s="2" t="s">
        <v>11</v>
      </c>
      <c r="C32" s="2">
        <v>20</v>
      </c>
      <c r="D32" s="4">
        <v>2.0099999999999998</v>
      </c>
      <c r="E32" s="1" t="str">
        <f t="shared" si="0"/>
        <v>wycieczka + czekolada</v>
      </c>
    </row>
  </sheetData>
  <mergeCells count="2">
    <mergeCell ref="B24:E24"/>
    <mergeCell ref="B12:E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85" zoomScaleNormal="85" workbookViewId="0">
      <selection activeCell="I22" sqref="I22"/>
    </sheetView>
  </sheetViews>
  <sheetFormatPr defaultColWidth="0" defaultRowHeight="15" x14ac:dyDescent="0.25"/>
  <cols>
    <col min="1" max="1" width="16" customWidth="1"/>
    <col min="2" max="2" width="14.5703125" customWidth="1"/>
    <col min="3" max="3" width="23" bestFit="1" customWidth="1"/>
    <col min="4" max="4" width="20.7109375" bestFit="1" customWidth="1"/>
    <col min="5" max="5" width="20.5703125" customWidth="1"/>
    <col min="6" max="6" width="29.5703125" customWidth="1"/>
    <col min="7" max="7" width="27.42578125" customWidth="1"/>
    <col min="8" max="11" width="9.28515625" customWidth="1"/>
    <col min="12" max="15" width="0" hidden="1" customWidth="1"/>
    <col min="16" max="16384" width="9.140625" hidden="1"/>
  </cols>
  <sheetData>
    <row r="1" spans="1:7" s="8" customFormat="1" ht="21" x14ac:dyDescent="0.4">
      <c r="A1" s="61" t="s">
        <v>19</v>
      </c>
      <c r="B1" s="61"/>
      <c r="C1" s="61"/>
      <c r="D1" s="61"/>
      <c r="E1" s="61"/>
      <c r="F1" s="61"/>
    </row>
    <row r="2" spans="1:7" thickBot="1" x14ac:dyDescent="0.35"/>
    <row r="3" spans="1:7" ht="105" thickBot="1" x14ac:dyDescent="0.35">
      <c r="A3" s="16" t="s">
        <v>20</v>
      </c>
      <c r="B3" s="16" t="s">
        <v>21</v>
      </c>
      <c r="C3" s="17" t="s">
        <v>94</v>
      </c>
      <c r="D3" s="17" t="s">
        <v>84</v>
      </c>
      <c r="E3" s="17" t="s">
        <v>85</v>
      </c>
      <c r="F3" s="17" t="s">
        <v>79</v>
      </c>
      <c r="G3" s="17" t="s">
        <v>80</v>
      </c>
    </row>
    <row r="4" spans="1:7" ht="16.5" thickBot="1" x14ac:dyDescent="0.3">
      <c r="A4" s="22" t="s">
        <v>22</v>
      </c>
      <c r="B4" s="23" t="s">
        <v>23</v>
      </c>
      <c r="C4" s="15" t="str">
        <f>CONCATENATE(A4," ",B4)</f>
        <v>Bjorkman Robert</v>
      </c>
      <c r="D4" s="9" t="str">
        <f>CONCATENATE(MID(A4,1,1),".",B4)</f>
        <v>B.Robert</v>
      </c>
      <c r="E4" s="9" t="str">
        <f>CONCATENATE(MID(A4,1,1),".",MID(B4,1,1))</f>
        <v>B.R</v>
      </c>
      <c r="F4" s="10" t="str">
        <f>UPPER(A4&amp;" "&amp;B4)</f>
        <v>BJORKMAN ROBERT</v>
      </c>
      <c r="G4" s="31">
        <f>LEN(F4)</f>
        <v>15</v>
      </c>
    </row>
    <row r="5" spans="1:7" ht="16.5" thickBot="1" x14ac:dyDescent="0.3">
      <c r="A5" s="22" t="s">
        <v>24</v>
      </c>
      <c r="B5" s="23" t="s">
        <v>25</v>
      </c>
      <c r="C5" s="15" t="str">
        <f t="shared" ref="C5:C33" si="0">CONCATENATE(A5," ",B5)</f>
        <v>Caulfield Sherry</v>
      </c>
      <c r="D5" s="9" t="str">
        <f t="shared" ref="D5:D33" si="1">CONCATENATE(MID(A5,1,1),".",B5)</f>
        <v>C.Sherry</v>
      </c>
      <c r="E5" s="9" t="str">
        <f t="shared" ref="E5:E33" si="2">CONCATENATE(MID(A5,1,1),".",MID(B5,1,1))</f>
        <v>C.S</v>
      </c>
      <c r="F5" s="10" t="str">
        <f t="shared" ref="F5:F33" si="3">UPPER(A5&amp;" "&amp;B5)</f>
        <v>CAULFIELD SHERRY</v>
      </c>
      <c r="G5" s="31">
        <f t="shared" ref="G5:G33" si="4">LEN(F5)</f>
        <v>16</v>
      </c>
    </row>
    <row r="6" spans="1:7" ht="16.5" thickBot="1" x14ac:dyDescent="0.3">
      <c r="A6" s="22" t="s">
        <v>26</v>
      </c>
      <c r="B6" s="23" t="s">
        <v>27</v>
      </c>
      <c r="C6" s="15" t="str">
        <f t="shared" si="0"/>
        <v>Cobb William</v>
      </c>
      <c r="D6" s="9" t="str">
        <f t="shared" si="1"/>
        <v>C.William</v>
      </c>
      <c r="E6" s="9" t="str">
        <f t="shared" si="2"/>
        <v>C.W</v>
      </c>
      <c r="F6" s="10" t="str">
        <f t="shared" si="3"/>
        <v>COBB WILLIAM</v>
      </c>
      <c r="G6" s="31">
        <f t="shared" si="4"/>
        <v>12</v>
      </c>
    </row>
    <row r="7" spans="1:7" ht="16.5" thickBot="1" x14ac:dyDescent="0.3">
      <c r="A7" s="22" t="s">
        <v>28</v>
      </c>
      <c r="B7" s="23" t="s">
        <v>29</v>
      </c>
      <c r="C7" s="15" t="str">
        <f t="shared" si="0"/>
        <v>Johnson Rebecca</v>
      </c>
      <c r="D7" s="9" t="str">
        <f t="shared" si="1"/>
        <v>J.Rebecca</v>
      </c>
      <c r="E7" s="9" t="str">
        <f t="shared" si="2"/>
        <v>J.R</v>
      </c>
      <c r="F7" s="10" t="str">
        <f t="shared" si="3"/>
        <v>JOHNSON REBECCA</v>
      </c>
      <c r="G7" s="31">
        <f t="shared" si="4"/>
        <v>15</v>
      </c>
    </row>
    <row r="8" spans="1:7" ht="16.5" thickBot="1" x14ac:dyDescent="0.3">
      <c r="A8" s="22" t="s">
        <v>30</v>
      </c>
      <c r="B8" s="23" t="s">
        <v>31</v>
      </c>
      <c r="C8" s="15" t="str">
        <f t="shared" si="0"/>
        <v>Kaplan Janet</v>
      </c>
      <c r="D8" s="9" t="str">
        <f t="shared" si="1"/>
        <v>K.Janet</v>
      </c>
      <c r="E8" s="9" t="str">
        <f t="shared" si="2"/>
        <v>K.J</v>
      </c>
      <c r="F8" s="10" t="str">
        <f t="shared" si="3"/>
        <v>KAPLAN JANET</v>
      </c>
      <c r="G8" s="31">
        <f t="shared" si="4"/>
        <v>12</v>
      </c>
    </row>
    <row r="9" spans="1:7" ht="16.5" thickBot="1" x14ac:dyDescent="0.3">
      <c r="A9" s="22" t="s">
        <v>32</v>
      </c>
      <c r="B9" s="23" t="s">
        <v>33</v>
      </c>
      <c r="C9" s="15" t="str">
        <f t="shared" si="0"/>
        <v>Krauss Edward</v>
      </c>
      <c r="D9" s="9" t="str">
        <f t="shared" si="1"/>
        <v>K.Edward</v>
      </c>
      <c r="E9" s="9" t="str">
        <f t="shared" si="2"/>
        <v>K.E</v>
      </c>
      <c r="F9" s="10" t="str">
        <f t="shared" si="3"/>
        <v>KRAUSS EDWARD</v>
      </c>
      <c r="G9" s="31">
        <f t="shared" si="4"/>
        <v>13</v>
      </c>
    </row>
    <row r="10" spans="1:7" ht="16.5" thickBot="1" x14ac:dyDescent="0.3">
      <c r="A10" s="22" t="s">
        <v>34</v>
      </c>
      <c r="B10" s="23" t="s">
        <v>35</v>
      </c>
      <c r="C10" s="15" t="str">
        <f t="shared" si="0"/>
        <v>Lerner Kimberly</v>
      </c>
      <c r="D10" s="9" t="str">
        <f t="shared" si="1"/>
        <v>L.Kimberly</v>
      </c>
      <c r="E10" s="9" t="str">
        <f t="shared" si="2"/>
        <v>L.K</v>
      </c>
      <c r="F10" s="10" t="str">
        <f t="shared" si="3"/>
        <v>LERNER KIMBERLY</v>
      </c>
      <c r="G10" s="31">
        <f t="shared" si="4"/>
        <v>15</v>
      </c>
    </row>
    <row r="11" spans="1:7" ht="16.5" thickBot="1" x14ac:dyDescent="0.3">
      <c r="A11" s="22" t="s">
        <v>36</v>
      </c>
      <c r="B11" s="23" t="s">
        <v>37</v>
      </c>
      <c r="C11" s="15" t="str">
        <f t="shared" si="0"/>
        <v>Morse Miriam</v>
      </c>
      <c r="D11" s="9" t="str">
        <f t="shared" si="1"/>
        <v>M.Miriam</v>
      </c>
      <c r="E11" s="9" t="str">
        <f t="shared" si="2"/>
        <v>M.M</v>
      </c>
      <c r="F11" s="10" t="str">
        <f t="shared" si="3"/>
        <v>MORSE MIRIAM</v>
      </c>
      <c r="G11" s="31">
        <f t="shared" si="4"/>
        <v>12</v>
      </c>
    </row>
    <row r="12" spans="1:7" ht="16.5" thickBot="1" x14ac:dyDescent="0.3">
      <c r="A12" s="22" t="s">
        <v>38</v>
      </c>
      <c r="B12" s="23" t="s">
        <v>39</v>
      </c>
      <c r="C12" s="15" t="str">
        <f t="shared" si="0"/>
        <v>Murphy Amanda</v>
      </c>
      <c r="D12" s="9" t="str">
        <f t="shared" si="1"/>
        <v>M.Amanda</v>
      </c>
      <c r="E12" s="9" t="str">
        <f t="shared" si="2"/>
        <v>M.A</v>
      </c>
      <c r="F12" s="10" t="str">
        <f t="shared" si="3"/>
        <v>MURPHY AMANDA</v>
      </c>
      <c r="G12" s="31">
        <f t="shared" si="4"/>
        <v>13</v>
      </c>
    </row>
    <row r="13" spans="1:7" ht="16.5" thickBot="1" x14ac:dyDescent="0.3">
      <c r="A13" s="22" t="s">
        <v>40</v>
      </c>
      <c r="B13" s="23" t="s">
        <v>41</v>
      </c>
      <c r="C13" s="15" t="str">
        <f t="shared" si="0"/>
        <v>Tallan Reuben</v>
      </c>
      <c r="D13" s="9" t="str">
        <f t="shared" si="1"/>
        <v>T.Reuben</v>
      </c>
      <c r="E13" s="9" t="str">
        <f t="shared" si="2"/>
        <v>T.R</v>
      </c>
      <c r="F13" s="10" t="str">
        <f t="shared" si="3"/>
        <v>TALLAN REUBEN</v>
      </c>
      <c r="G13" s="31">
        <f t="shared" si="4"/>
        <v>13</v>
      </c>
    </row>
    <row r="14" spans="1:7" ht="16.5" thickBot="1" x14ac:dyDescent="0.3">
      <c r="A14" s="22" t="s">
        <v>42</v>
      </c>
      <c r="B14" s="23" t="s">
        <v>43</v>
      </c>
      <c r="C14" s="15" t="str">
        <f t="shared" si="0"/>
        <v>Adamson Joy</v>
      </c>
      <c r="D14" s="9" t="str">
        <f t="shared" si="1"/>
        <v>A.Joy</v>
      </c>
      <c r="E14" s="9" t="str">
        <f t="shared" si="2"/>
        <v>A.J</v>
      </c>
      <c r="F14" s="10" t="str">
        <f t="shared" si="3"/>
        <v>ADAMSON JOY</v>
      </c>
      <c r="G14" s="31">
        <f t="shared" si="4"/>
        <v>11</v>
      </c>
    </row>
    <row r="15" spans="1:7" ht="16.5" thickBot="1" x14ac:dyDescent="0.3">
      <c r="A15" s="22" t="s">
        <v>44</v>
      </c>
      <c r="B15" s="23" t="s">
        <v>45</v>
      </c>
      <c r="C15" s="15" t="str">
        <f t="shared" si="0"/>
        <v>Bird Lance</v>
      </c>
      <c r="D15" s="9" t="str">
        <f t="shared" si="1"/>
        <v>B.Lance</v>
      </c>
      <c r="E15" s="9" t="str">
        <f t="shared" si="2"/>
        <v>B.L</v>
      </c>
      <c r="F15" s="10" t="str">
        <f t="shared" si="3"/>
        <v>BIRD LANCE</v>
      </c>
      <c r="G15" s="31">
        <f t="shared" si="4"/>
        <v>10</v>
      </c>
    </row>
    <row r="16" spans="1:7" ht="16.5" thickBot="1" x14ac:dyDescent="0.3">
      <c r="A16" s="22" t="s">
        <v>46</v>
      </c>
      <c r="B16" s="23" t="s">
        <v>47</v>
      </c>
      <c r="C16" s="15" t="str">
        <f t="shared" si="0"/>
        <v>Edwards Jack</v>
      </c>
      <c r="D16" s="9" t="str">
        <f t="shared" si="1"/>
        <v>E.Jack</v>
      </c>
      <c r="E16" s="9" t="str">
        <f t="shared" si="2"/>
        <v>E.J</v>
      </c>
      <c r="F16" s="10" t="str">
        <f t="shared" si="3"/>
        <v>EDWARDS JACK</v>
      </c>
      <c r="G16" s="31">
        <f t="shared" si="4"/>
        <v>12</v>
      </c>
    </row>
    <row r="17" spans="1:7" ht="16.5" thickBot="1" x14ac:dyDescent="0.3">
      <c r="A17" s="22" t="s">
        <v>48</v>
      </c>
      <c r="B17" s="23" t="s">
        <v>49</v>
      </c>
      <c r="C17" s="15" t="str">
        <f t="shared" si="0"/>
        <v>Percival James</v>
      </c>
      <c r="D17" s="9" t="str">
        <f t="shared" si="1"/>
        <v>P.James</v>
      </c>
      <c r="E17" s="9" t="str">
        <f t="shared" si="2"/>
        <v>P.J</v>
      </c>
      <c r="F17" s="10" t="str">
        <f t="shared" si="3"/>
        <v>PERCIVAL JAMES</v>
      </c>
      <c r="G17" s="31">
        <f t="shared" si="4"/>
        <v>14</v>
      </c>
    </row>
    <row r="18" spans="1:7" ht="16.5" thickBot="1" x14ac:dyDescent="0.3">
      <c r="A18" s="22" t="s">
        <v>50</v>
      </c>
      <c r="B18" s="23" t="s">
        <v>51</v>
      </c>
      <c r="C18" s="15" t="str">
        <f t="shared" si="0"/>
        <v>Reese Carl</v>
      </c>
      <c r="D18" s="9" t="str">
        <f t="shared" si="1"/>
        <v>R.Carl</v>
      </c>
      <c r="E18" s="9" t="str">
        <f t="shared" si="2"/>
        <v>R.C</v>
      </c>
      <c r="F18" s="10" t="str">
        <f t="shared" si="3"/>
        <v>REESE CARL</v>
      </c>
      <c r="G18" s="31">
        <f t="shared" si="4"/>
        <v>10</v>
      </c>
    </row>
    <row r="19" spans="1:7" ht="16.5" thickBot="1" x14ac:dyDescent="0.3">
      <c r="A19" s="22" t="s">
        <v>52</v>
      </c>
      <c r="B19" s="23" t="s">
        <v>53</v>
      </c>
      <c r="C19" s="15" t="str">
        <f t="shared" si="0"/>
        <v>Santos Elizabeth</v>
      </c>
      <c r="D19" s="9" t="str">
        <f t="shared" si="1"/>
        <v>S.Elizabeth</v>
      </c>
      <c r="E19" s="9" t="str">
        <f t="shared" si="2"/>
        <v>S.E</v>
      </c>
      <c r="F19" s="10" t="str">
        <f t="shared" si="3"/>
        <v>SANTOS ELIZABETH</v>
      </c>
      <c r="G19" s="31">
        <f t="shared" si="4"/>
        <v>16</v>
      </c>
    </row>
    <row r="20" spans="1:7" ht="16.5" thickBot="1" x14ac:dyDescent="0.3">
      <c r="A20" s="22" t="s">
        <v>54</v>
      </c>
      <c r="B20" s="23" t="s">
        <v>55</v>
      </c>
      <c r="C20" s="15" t="str">
        <f t="shared" si="0"/>
        <v>Savage Elaine</v>
      </c>
      <c r="D20" s="9" t="str">
        <f t="shared" si="1"/>
        <v>S.Elaine</v>
      </c>
      <c r="E20" s="9" t="str">
        <f t="shared" si="2"/>
        <v>S.E</v>
      </c>
      <c r="F20" s="10" t="str">
        <f t="shared" si="3"/>
        <v>SAVAGE ELAINE</v>
      </c>
      <c r="G20" s="31">
        <f t="shared" si="4"/>
        <v>13</v>
      </c>
    </row>
    <row r="21" spans="1:7" ht="16.5" thickBot="1" x14ac:dyDescent="0.3">
      <c r="A21" s="22" t="s">
        <v>56</v>
      </c>
      <c r="B21" s="23" t="s">
        <v>57</v>
      </c>
      <c r="C21" s="15" t="str">
        <f t="shared" si="0"/>
        <v>Grogan Dave</v>
      </c>
      <c r="D21" s="9" t="str">
        <f t="shared" si="1"/>
        <v>G.Dave</v>
      </c>
      <c r="E21" s="9" t="str">
        <f t="shared" si="2"/>
        <v>G.D</v>
      </c>
      <c r="F21" s="10" t="str">
        <f t="shared" si="3"/>
        <v>GROGAN DAVE</v>
      </c>
      <c r="G21" s="31">
        <f t="shared" si="4"/>
        <v>11</v>
      </c>
    </row>
    <row r="22" spans="1:7" ht="16.5" thickBot="1" x14ac:dyDescent="0.3">
      <c r="A22" s="22" t="s">
        <v>58</v>
      </c>
      <c r="B22" s="23" t="s">
        <v>12</v>
      </c>
      <c r="C22" s="15" t="str">
        <f t="shared" si="0"/>
        <v>Johannsen Jan</v>
      </c>
      <c r="D22" s="9" t="str">
        <f t="shared" si="1"/>
        <v>J.Jan</v>
      </c>
      <c r="E22" s="9" t="str">
        <f t="shared" si="2"/>
        <v>J.J</v>
      </c>
      <c r="F22" s="10" t="str">
        <f t="shared" si="3"/>
        <v>JOHANNSEN JAN</v>
      </c>
      <c r="G22" s="31">
        <f t="shared" si="4"/>
        <v>13</v>
      </c>
    </row>
    <row r="23" spans="1:7" ht="16.5" thickBot="1" x14ac:dyDescent="0.3">
      <c r="A23" s="22" t="s">
        <v>59</v>
      </c>
      <c r="B23" s="23" t="s">
        <v>60</v>
      </c>
      <c r="C23" s="15" t="str">
        <f t="shared" si="0"/>
        <v>Morin Victoria</v>
      </c>
      <c r="D23" s="9" t="str">
        <f t="shared" si="1"/>
        <v>M.Victoria</v>
      </c>
      <c r="E23" s="9" t="str">
        <f t="shared" si="2"/>
        <v>M.V</v>
      </c>
      <c r="F23" s="10" t="str">
        <f t="shared" si="3"/>
        <v>MORIN VICTORIA</v>
      </c>
      <c r="G23" s="31">
        <f t="shared" si="4"/>
        <v>14</v>
      </c>
    </row>
    <row r="24" spans="1:7" ht="16.5" thickBot="1" x14ac:dyDescent="0.3">
      <c r="A24" s="22" t="s">
        <v>61</v>
      </c>
      <c r="B24" s="23" t="s">
        <v>62</v>
      </c>
      <c r="C24" s="15" t="str">
        <f t="shared" si="0"/>
        <v>Smith Steven</v>
      </c>
      <c r="D24" s="9" t="str">
        <f t="shared" si="1"/>
        <v>S.Steven</v>
      </c>
      <c r="E24" s="9" t="str">
        <f t="shared" si="2"/>
        <v>S.S</v>
      </c>
      <c r="F24" s="10" t="str">
        <f t="shared" si="3"/>
        <v>SMITH STEVEN</v>
      </c>
      <c r="G24" s="31">
        <f t="shared" si="4"/>
        <v>12</v>
      </c>
    </row>
    <row r="25" spans="1:7" ht="16.5" thickBot="1" x14ac:dyDescent="0.3">
      <c r="A25" s="22" t="s">
        <v>63</v>
      </c>
      <c r="B25" s="23" t="s">
        <v>64</v>
      </c>
      <c r="C25" s="15" t="str">
        <f t="shared" si="0"/>
        <v>Stolper Charles</v>
      </c>
      <c r="D25" s="9" t="str">
        <f t="shared" si="1"/>
        <v>S.Charles</v>
      </c>
      <c r="E25" s="9" t="str">
        <f t="shared" si="2"/>
        <v>S.C</v>
      </c>
      <c r="F25" s="10" t="str">
        <f t="shared" si="3"/>
        <v>STOLPER CHARLES</v>
      </c>
      <c r="G25" s="31">
        <f t="shared" si="4"/>
        <v>15</v>
      </c>
    </row>
    <row r="26" spans="1:7" ht="16.5" thickBot="1" x14ac:dyDescent="0.3">
      <c r="A26" s="22" t="s">
        <v>65</v>
      </c>
      <c r="B26" s="23" t="s">
        <v>66</v>
      </c>
      <c r="C26" s="15" t="str">
        <f t="shared" si="0"/>
        <v>Zucker Richard</v>
      </c>
      <c r="D26" s="9" t="str">
        <f t="shared" si="1"/>
        <v>Z.Richard</v>
      </c>
      <c r="E26" s="9" t="str">
        <f t="shared" si="2"/>
        <v>Z.R</v>
      </c>
      <c r="F26" s="10" t="str">
        <f t="shared" si="3"/>
        <v>ZUCKER RICHARD</v>
      </c>
      <c r="G26" s="31">
        <f t="shared" si="4"/>
        <v>14</v>
      </c>
    </row>
    <row r="27" spans="1:7" ht="16.5" thickBot="1" x14ac:dyDescent="0.3">
      <c r="A27" s="22" t="s">
        <v>67</v>
      </c>
      <c r="B27" s="23" t="s">
        <v>68</v>
      </c>
      <c r="C27" s="15" t="str">
        <f t="shared" si="0"/>
        <v>Dickinson Angela</v>
      </c>
      <c r="D27" s="9" t="str">
        <f t="shared" si="1"/>
        <v>D.Angela</v>
      </c>
      <c r="E27" s="9" t="str">
        <f t="shared" si="2"/>
        <v>D.A</v>
      </c>
      <c r="F27" s="10" t="str">
        <f t="shared" si="3"/>
        <v>DICKINSON ANGELA</v>
      </c>
      <c r="G27" s="31">
        <f t="shared" si="4"/>
        <v>16</v>
      </c>
    </row>
    <row r="28" spans="1:7" ht="16.5" thickBot="1" x14ac:dyDescent="0.3">
      <c r="A28" s="22" t="s">
        <v>46</v>
      </c>
      <c r="B28" s="23" t="s">
        <v>69</v>
      </c>
      <c r="C28" s="15" t="str">
        <f t="shared" si="0"/>
        <v>Edwards Cindy</v>
      </c>
      <c r="D28" s="9" t="str">
        <f t="shared" si="1"/>
        <v>E.Cindy</v>
      </c>
      <c r="E28" s="9" t="str">
        <f t="shared" si="2"/>
        <v>E.C</v>
      </c>
      <c r="F28" s="10" t="str">
        <f t="shared" si="3"/>
        <v>EDWARDS CINDY</v>
      </c>
      <c r="G28" s="31">
        <f t="shared" si="4"/>
        <v>13</v>
      </c>
    </row>
    <row r="29" spans="1:7" ht="16.5" thickBot="1" x14ac:dyDescent="0.3">
      <c r="A29" s="22" t="s">
        <v>70</v>
      </c>
      <c r="B29" s="23" t="s">
        <v>71</v>
      </c>
      <c r="C29" s="15" t="str">
        <f t="shared" si="0"/>
        <v>King Mary</v>
      </c>
      <c r="D29" s="9" t="str">
        <f t="shared" si="1"/>
        <v>K.Mary</v>
      </c>
      <c r="E29" s="9" t="str">
        <f t="shared" si="2"/>
        <v>K.M</v>
      </c>
      <c r="F29" s="10" t="str">
        <f t="shared" si="3"/>
        <v>KING MARY</v>
      </c>
      <c r="G29" s="31">
        <f t="shared" si="4"/>
        <v>9</v>
      </c>
    </row>
    <row r="30" spans="1:7" ht="16.5" thickBot="1" x14ac:dyDescent="0.3">
      <c r="A30" s="22" t="s">
        <v>72</v>
      </c>
      <c r="B30" s="23" t="s">
        <v>73</v>
      </c>
      <c r="C30" s="15" t="str">
        <f t="shared" si="0"/>
        <v>Mintz Michael</v>
      </c>
      <c r="D30" s="9" t="str">
        <f t="shared" si="1"/>
        <v>M.Michael</v>
      </c>
      <c r="E30" s="9" t="str">
        <f t="shared" si="2"/>
        <v>M.M</v>
      </c>
      <c r="F30" s="10" t="str">
        <f t="shared" si="3"/>
        <v>MINTZ MICHAEL</v>
      </c>
      <c r="G30" s="31">
        <f t="shared" si="4"/>
        <v>13</v>
      </c>
    </row>
    <row r="31" spans="1:7" ht="16.5" thickBot="1" x14ac:dyDescent="0.3">
      <c r="A31" s="22" t="s">
        <v>74</v>
      </c>
      <c r="B31" s="23" t="s">
        <v>75</v>
      </c>
      <c r="C31" s="15" t="str">
        <f t="shared" si="0"/>
        <v>Mosley Deborah</v>
      </c>
      <c r="D31" s="9" t="str">
        <f t="shared" si="1"/>
        <v>M.Deborah</v>
      </c>
      <c r="E31" s="9" t="str">
        <f t="shared" si="2"/>
        <v>M.D</v>
      </c>
      <c r="F31" s="10" t="str">
        <f t="shared" si="3"/>
        <v>MOSLEY DEBORAH</v>
      </c>
      <c r="G31" s="31">
        <f t="shared" si="4"/>
        <v>14</v>
      </c>
    </row>
    <row r="32" spans="1:7" ht="16.5" thickBot="1" x14ac:dyDescent="0.3">
      <c r="A32" s="22" t="s">
        <v>76</v>
      </c>
      <c r="B32" s="23" t="s">
        <v>77</v>
      </c>
      <c r="C32" s="15" t="str">
        <f t="shared" si="0"/>
        <v>Robinson Linda</v>
      </c>
      <c r="D32" s="9" t="str">
        <f t="shared" si="1"/>
        <v>R.Linda</v>
      </c>
      <c r="E32" s="9" t="str">
        <f t="shared" si="2"/>
        <v>R.L</v>
      </c>
      <c r="F32" s="10" t="str">
        <f t="shared" si="3"/>
        <v>ROBINSON LINDA</v>
      </c>
      <c r="G32" s="31">
        <f t="shared" si="4"/>
        <v>14</v>
      </c>
    </row>
    <row r="33" spans="1:7" ht="16.5" thickBot="1" x14ac:dyDescent="0.3">
      <c r="A33" s="24" t="s">
        <v>78</v>
      </c>
      <c r="B33" s="25" t="s">
        <v>13</v>
      </c>
      <c r="C33" s="15" t="str">
        <f t="shared" si="0"/>
        <v>Rosenzweig Adam</v>
      </c>
      <c r="D33" s="9" t="str">
        <f t="shared" si="1"/>
        <v>R.Adam</v>
      </c>
      <c r="E33" s="9" t="str">
        <f t="shared" si="2"/>
        <v>R.A</v>
      </c>
      <c r="F33" s="10" t="str">
        <f t="shared" si="3"/>
        <v>ROSENZWEIG ADAM</v>
      </c>
      <c r="G33" s="31">
        <f t="shared" si="4"/>
        <v>15</v>
      </c>
    </row>
    <row r="34" spans="1:7" ht="18.600000000000001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E10" sqref="E10"/>
    </sheetView>
  </sheetViews>
  <sheetFormatPr defaultRowHeight="12.75" x14ac:dyDescent="0.2"/>
  <cols>
    <col min="1" max="3" width="8.85546875" style="18"/>
    <col min="4" max="4" width="11.7109375" style="18" bestFit="1" customWidth="1"/>
    <col min="5" max="5" width="13.28515625" style="18" customWidth="1"/>
    <col min="6" max="6" width="11.42578125" style="18" bestFit="1" customWidth="1"/>
    <col min="7" max="7" width="11.7109375" style="18" customWidth="1"/>
    <col min="8" max="8" width="10.85546875" style="18" customWidth="1"/>
    <col min="9" max="9" width="11.28515625" style="18" customWidth="1"/>
    <col min="10" max="10" width="51.5703125" style="18" customWidth="1"/>
    <col min="11" max="259" width="8.85546875" style="18"/>
    <col min="260" max="260" width="11.7109375" style="18" bestFit="1" customWidth="1"/>
    <col min="261" max="261" width="12.28515625" style="18" bestFit="1" customWidth="1"/>
    <col min="262" max="262" width="11.42578125" style="18" bestFit="1" customWidth="1"/>
    <col min="263" max="263" width="11.7109375" style="18" customWidth="1"/>
    <col min="264" max="264" width="10.85546875" style="18" customWidth="1"/>
    <col min="265" max="265" width="11.28515625" style="18" customWidth="1"/>
    <col min="266" max="266" width="51.5703125" style="18" customWidth="1"/>
    <col min="267" max="515" width="8.85546875" style="18"/>
    <col min="516" max="516" width="11.7109375" style="18" bestFit="1" customWidth="1"/>
    <col min="517" max="517" width="12.28515625" style="18" bestFit="1" customWidth="1"/>
    <col min="518" max="518" width="11.42578125" style="18" bestFit="1" customWidth="1"/>
    <col min="519" max="519" width="11.7109375" style="18" customWidth="1"/>
    <col min="520" max="520" width="10.85546875" style="18" customWidth="1"/>
    <col min="521" max="521" width="11.28515625" style="18" customWidth="1"/>
    <col min="522" max="522" width="51.5703125" style="18" customWidth="1"/>
    <col min="523" max="771" width="8.85546875" style="18"/>
    <col min="772" max="772" width="11.7109375" style="18" bestFit="1" customWidth="1"/>
    <col min="773" max="773" width="12.28515625" style="18" bestFit="1" customWidth="1"/>
    <col min="774" max="774" width="11.42578125" style="18" bestFit="1" customWidth="1"/>
    <col min="775" max="775" width="11.7109375" style="18" customWidth="1"/>
    <col min="776" max="776" width="10.85546875" style="18" customWidth="1"/>
    <col min="777" max="777" width="11.28515625" style="18" customWidth="1"/>
    <col min="778" max="778" width="51.5703125" style="18" customWidth="1"/>
    <col min="779" max="1027" width="8.85546875" style="18"/>
    <col min="1028" max="1028" width="11.7109375" style="18" bestFit="1" customWidth="1"/>
    <col min="1029" max="1029" width="12.28515625" style="18" bestFit="1" customWidth="1"/>
    <col min="1030" max="1030" width="11.42578125" style="18" bestFit="1" customWidth="1"/>
    <col min="1031" max="1031" width="11.7109375" style="18" customWidth="1"/>
    <col min="1032" max="1032" width="10.85546875" style="18" customWidth="1"/>
    <col min="1033" max="1033" width="11.28515625" style="18" customWidth="1"/>
    <col min="1034" max="1034" width="51.5703125" style="18" customWidth="1"/>
    <col min="1035" max="1283" width="8.85546875" style="18"/>
    <col min="1284" max="1284" width="11.7109375" style="18" bestFit="1" customWidth="1"/>
    <col min="1285" max="1285" width="12.28515625" style="18" bestFit="1" customWidth="1"/>
    <col min="1286" max="1286" width="11.42578125" style="18" bestFit="1" customWidth="1"/>
    <col min="1287" max="1287" width="11.7109375" style="18" customWidth="1"/>
    <col min="1288" max="1288" width="10.85546875" style="18" customWidth="1"/>
    <col min="1289" max="1289" width="11.28515625" style="18" customWidth="1"/>
    <col min="1290" max="1290" width="51.5703125" style="18" customWidth="1"/>
    <col min="1291" max="1539" width="8.85546875" style="18"/>
    <col min="1540" max="1540" width="11.7109375" style="18" bestFit="1" customWidth="1"/>
    <col min="1541" max="1541" width="12.28515625" style="18" bestFit="1" customWidth="1"/>
    <col min="1542" max="1542" width="11.42578125" style="18" bestFit="1" customWidth="1"/>
    <col min="1543" max="1543" width="11.7109375" style="18" customWidth="1"/>
    <col min="1544" max="1544" width="10.85546875" style="18" customWidth="1"/>
    <col min="1545" max="1545" width="11.28515625" style="18" customWidth="1"/>
    <col min="1546" max="1546" width="51.5703125" style="18" customWidth="1"/>
    <col min="1547" max="1795" width="8.85546875" style="18"/>
    <col min="1796" max="1796" width="11.7109375" style="18" bestFit="1" customWidth="1"/>
    <col min="1797" max="1797" width="12.28515625" style="18" bestFit="1" customWidth="1"/>
    <col min="1798" max="1798" width="11.42578125" style="18" bestFit="1" customWidth="1"/>
    <col min="1799" max="1799" width="11.7109375" style="18" customWidth="1"/>
    <col min="1800" max="1800" width="10.85546875" style="18" customWidth="1"/>
    <col min="1801" max="1801" width="11.28515625" style="18" customWidth="1"/>
    <col min="1802" max="1802" width="51.5703125" style="18" customWidth="1"/>
    <col min="1803" max="2051" width="8.85546875" style="18"/>
    <col min="2052" max="2052" width="11.7109375" style="18" bestFit="1" customWidth="1"/>
    <col min="2053" max="2053" width="12.28515625" style="18" bestFit="1" customWidth="1"/>
    <col min="2054" max="2054" width="11.42578125" style="18" bestFit="1" customWidth="1"/>
    <col min="2055" max="2055" width="11.7109375" style="18" customWidth="1"/>
    <col min="2056" max="2056" width="10.85546875" style="18" customWidth="1"/>
    <col min="2057" max="2057" width="11.28515625" style="18" customWidth="1"/>
    <col min="2058" max="2058" width="51.5703125" style="18" customWidth="1"/>
    <col min="2059" max="2307" width="8.85546875" style="18"/>
    <col min="2308" max="2308" width="11.7109375" style="18" bestFit="1" customWidth="1"/>
    <col min="2309" max="2309" width="12.28515625" style="18" bestFit="1" customWidth="1"/>
    <col min="2310" max="2310" width="11.42578125" style="18" bestFit="1" customWidth="1"/>
    <col min="2311" max="2311" width="11.7109375" style="18" customWidth="1"/>
    <col min="2312" max="2312" width="10.85546875" style="18" customWidth="1"/>
    <col min="2313" max="2313" width="11.28515625" style="18" customWidth="1"/>
    <col min="2314" max="2314" width="51.5703125" style="18" customWidth="1"/>
    <col min="2315" max="2563" width="8.85546875" style="18"/>
    <col min="2564" max="2564" width="11.7109375" style="18" bestFit="1" customWidth="1"/>
    <col min="2565" max="2565" width="12.28515625" style="18" bestFit="1" customWidth="1"/>
    <col min="2566" max="2566" width="11.42578125" style="18" bestFit="1" customWidth="1"/>
    <col min="2567" max="2567" width="11.7109375" style="18" customWidth="1"/>
    <col min="2568" max="2568" width="10.85546875" style="18" customWidth="1"/>
    <col min="2569" max="2569" width="11.28515625" style="18" customWidth="1"/>
    <col min="2570" max="2570" width="51.5703125" style="18" customWidth="1"/>
    <col min="2571" max="2819" width="8.85546875" style="18"/>
    <col min="2820" max="2820" width="11.7109375" style="18" bestFit="1" customWidth="1"/>
    <col min="2821" max="2821" width="12.28515625" style="18" bestFit="1" customWidth="1"/>
    <col min="2822" max="2822" width="11.42578125" style="18" bestFit="1" customWidth="1"/>
    <col min="2823" max="2823" width="11.7109375" style="18" customWidth="1"/>
    <col min="2824" max="2824" width="10.85546875" style="18" customWidth="1"/>
    <col min="2825" max="2825" width="11.28515625" style="18" customWidth="1"/>
    <col min="2826" max="2826" width="51.5703125" style="18" customWidth="1"/>
    <col min="2827" max="3075" width="8.85546875" style="18"/>
    <col min="3076" max="3076" width="11.7109375" style="18" bestFit="1" customWidth="1"/>
    <col min="3077" max="3077" width="12.28515625" style="18" bestFit="1" customWidth="1"/>
    <col min="3078" max="3078" width="11.42578125" style="18" bestFit="1" customWidth="1"/>
    <col min="3079" max="3079" width="11.7109375" style="18" customWidth="1"/>
    <col min="3080" max="3080" width="10.85546875" style="18" customWidth="1"/>
    <col min="3081" max="3081" width="11.28515625" style="18" customWidth="1"/>
    <col min="3082" max="3082" width="51.5703125" style="18" customWidth="1"/>
    <col min="3083" max="3331" width="8.85546875" style="18"/>
    <col min="3332" max="3332" width="11.7109375" style="18" bestFit="1" customWidth="1"/>
    <col min="3333" max="3333" width="12.28515625" style="18" bestFit="1" customWidth="1"/>
    <col min="3334" max="3334" width="11.42578125" style="18" bestFit="1" customWidth="1"/>
    <col min="3335" max="3335" width="11.7109375" style="18" customWidth="1"/>
    <col min="3336" max="3336" width="10.85546875" style="18" customWidth="1"/>
    <col min="3337" max="3337" width="11.28515625" style="18" customWidth="1"/>
    <col min="3338" max="3338" width="51.5703125" style="18" customWidth="1"/>
    <col min="3339" max="3587" width="8.85546875" style="18"/>
    <col min="3588" max="3588" width="11.7109375" style="18" bestFit="1" customWidth="1"/>
    <col min="3589" max="3589" width="12.28515625" style="18" bestFit="1" customWidth="1"/>
    <col min="3590" max="3590" width="11.42578125" style="18" bestFit="1" customWidth="1"/>
    <col min="3591" max="3591" width="11.7109375" style="18" customWidth="1"/>
    <col min="3592" max="3592" width="10.85546875" style="18" customWidth="1"/>
    <col min="3593" max="3593" width="11.28515625" style="18" customWidth="1"/>
    <col min="3594" max="3594" width="51.5703125" style="18" customWidth="1"/>
    <col min="3595" max="3843" width="8.85546875" style="18"/>
    <col min="3844" max="3844" width="11.7109375" style="18" bestFit="1" customWidth="1"/>
    <col min="3845" max="3845" width="12.28515625" style="18" bestFit="1" customWidth="1"/>
    <col min="3846" max="3846" width="11.42578125" style="18" bestFit="1" customWidth="1"/>
    <col min="3847" max="3847" width="11.7109375" style="18" customWidth="1"/>
    <col min="3848" max="3848" width="10.85546875" style="18" customWidth="1"/>
    <col min="3849" max="3849" width="11.28515625" style="18" customWidth="1"/>
    <col min="3850" max="3850" width="51.5703125" style="18" customWidth="1"/>
    <col min="3851" max="4099" width="8.85546875" style="18"/>
    <col min="4100" max="4100" width="11.7109375" style="18" bestFit="1" customWidth="1"/>
    <col min="4101" max="4101" width="12.28515625" style="18" bestFit="1" customWidth="1"/>
    <col min="4102" max="4102" width="11.42578125" style="18" bestFit="1" customWidth="1"/>
    <col min="4103" max="4103" width="11.7109375" style="18" customWidth="1"/>
    <col min="4104" max="4104" width="10.85546875" style="18" customWidth="1"/>
    <col min="4105" max="4105" width="11.28515625" style="18" customWidth="1"/>
    <col min="4106" max="4106" width="51.5703125" style="18" customWidth="1"/>
    <col min="4107" max="4355" width="8.85546875" style="18"/>
    <col min="4356" max="4356" width="11.7109375" style="18" bestFit="1" customWidth="1"/>
    <col min="4357" max="4357" width="12.28515625" style="18" bestFit="1" customWidth="1"/>
    <col min="4358" max="4358" width="11.42578125" style="18" bestFit="1" customWidth="1"/>
    <col min="4359" max="4359" width="11.7109375" style="18" customWidth="1"/>
    <col min="4360" max="4360" width="10.85546875" style="18" customWidth="1"/>
    <col min="4361" max="4361" width="11.28515625" style="18" customWidth="1"/>
    <col min="4362" max="4362" width="51.5703125" style="18" customWidth="1"/>
    <col min="4363" max="4611" width="8.85546875" style="18"/>
    <col min="4612" max="4612" width="11.7109375" style="18" bestFit="1" customWidth="1"/>
    <col min="4613" max="4613" width="12.28515625" style="18" bestFit="1" customWidth="1"/>
    <col min="4614" max="4614" width="11.42578125" style="18" bestFit="1" customWidth="1"/>
    <col min="4615" max="4615" width="11.7109375" style="18" customWidth="1"/>
    <col min="4616" max="4616" width="10.85546875" style="18" customWidth="1"/>
    <col min="4617" max="4617" width="11.28515625" style="18" customWidth="1"/>
    <col min="4618" max="4618" width="51.5703125" style="18" customWidth="1"/>
    <col min="4619" max="4867" width="8.85546875" style="18"/>
    <col min="4868" max="4868" width="11.7109375" style="18" bestFit="1" customWidth="1"/>
    <col min="4869" max="4869" width="12.28515625" style="18" bestFit="1" customWidth="1"/>
    <col min="4870" max="4870" width="11.42578125" style="18" bestFit="1" customWidth="1"/>
    <col min="4871" max="4871" width="11.7109375" style="18" customWidth="1"/>
    <col min="4872" max="4872" width="10.85546875" style="18" customWidth="1"/>
    <col min="4873" max="4873" width="11.28515625" style="18" customWidth="1"/>
    <col min="4874" max="4874" width="51.5703125" style="18" customWidth="1"/>
    <col min="4875" max="5123" width="8.85546875" style="18"/>
    <col min="5124" max="5124" width="11.7109375" style="18" bestFit="1" customWidth="1"/>
    <col min="5125" max="5125" width="12.28515625" style="18" bestFit="1" customWidth="1"/>
    <col min="5126" max="5126" width="11.42578125" style="18" bestFit="1" customWidth="1"/>
    <col min="5127" max="5127" width="11.7109375" style="18" customWidth="1"/>
    <col min="5128" max="5128" width="10.85546875" style="18" customWidth="1"/>
    <col min="5129" max="5129" width="11.28515625" style="18" customWidth="1"/>
    <col min="5130" max="5130" width="51.5703125" style="18" customWidth="1"/>
    <col min="5131" max="5379" width="8.85546875" style="18"/>
    <col min="5380" max="5380" width="11.7109375" style="18" bestFit="1" customWidth="1"/>
    <col min="5381" max="5381" width="12.28515625" style="18" bestFit="1" customWidth="1"/>
    <col min="5382" max="5382" width="11.42578125" style="18" bestFit="1" customWidth="1"/>
    <col min="5383" max="5383" width="11.7109375" style="18" customWidth="1"/>
    <col min="5384" max="5384" width="10.85546875" style="18" customWidth="1"/>
    <col min="5385" max="5385" width="11.28515625" style="18" customWidth="1"/>
    <col min="5386" max="5386" width="51.5703125" style="18" customWidth="1"/>
    <col min="5387" max="5635" width="8.85546875" style="18"/>
    <col min="5636" max="5636" width="11.7109375" style="18" bestFit="1" customWidth="1"/>
    <col min="5637" max="5637" width="12.28515625" style="18" bestFit="1" customWidth="1"/>
    <col min="5638" max="5638" width="11.42578125" style="18" bestFit="1" customWidth="1"/>
    <col min="5639" max="5639" width="11.7109375" style="18" customWidth="1"/>
    <col min="5640" max="5640" width="10.85546875" style="18" customWidth="1"/>
    <col min="5641" max="5641" width="11.28515625" style="18" customWidth="1"/>
    <col min="5642" max="5642" width="51.5703125" style="18" customWidth="1"/>
    <col min="5643" max="5891" width="8.85546875" style="18"/>
    <col min="5892" max="5892" width="11.7109375" style="18" bestFit="1" customWidth="1"/>
    <col min="5893" max="5893" width="12.28515625" style="18" bestFit="1" customWidth="1"/>
    <col min="5894" max="5894" width="11.42578125" style="18" bestFit="1" customWidth="1"/>
    <col min="5895" max="5895" width="11.7109375" style="18" customWidth="1"/>
    <col min="5896" max="5896" width="10.85546875" style="18" customWidth="1"/>
    <col min="5897" max="5897" width="11.28515625" style="18" customWidth="1"/>
    <col min="5898" max="5898" width="51.5703125" style="18" customWidth="1"/>
    <col min="5899" max="6147" width="8.85546875" style="18"/>
    <col min="6148" max="6148" width="11.7109375" style="18" bestFit="1" customWidth="1"/>
    <col min="6149" max="6149" width="12.28515625" style="18" bestFit="1" customWidth="1"/>
    <col min="6150" max="6150" width="11.42578125" style="18" bestFit="1" customWidth="1"/>
    <col min="6151" max="6151" width="11.7109375" style="18" customWidth="1"/>
    <col min="6152" max="6152" width="10.85546875" style="18" customWidth="1"/>
    <col min="6153" max="6153" width="11.28515625" style="18" customWidth="1"/>
    <col min="6154" max="6154" width="51.5703125" style="18" customWidth="1"/>
    <col min="6155" max="6403" width="8.85546875" style="18"/>
    <col min="6404" max="6404" width="11.7109375" style="18" bestFit="1" customWidth="1"/>
    <col min="6405" max="6405" width="12.28515625" style="18" bestFit="1" customWidth="1"/>
    <col min="6406" max="6406" width="11.42578125" style="18" bestFit="1" customWidth="1"/>
    <col min="6407" max="6407" width="11.7109375" style="18" customWidth="1"/>
    <col min="6408" max="6408" width="10.85546875" style="18" customWidth="1"/>
    <col min="6409" max="6409" width="11.28515625" style="18" customWidth="1"/>
    <col min="6410" max="6410" width="51.5703125" style="18" customWidth="1"/>
    <col min="6411" max="6659" width="8.85546875" style="18"/>
    <col min="6660" max="6660" width="11.7109375" style="18" bestFit="1" customWidth="1"/>
    <col min="6661" max="6661" width="12.28515625" style="18" bestFit="1" customWidth="1"/>
    <col min="6662" max="6662" width="11.42578125" style="18" bestFit="1" customWidth="1"/>
    <col min="6663" max="6663" width="11.7109375" style="18" customWidth="1"/>
    <col min="6664" max="6664" width="10.85546875" style="18" customWidth="1"/>
    <col min="6665" max="6665" width="11.28515625" style="18" customWidth="1"/>
    <col min="6666" max="6666" width="51.5703125" style="18" customWidth="1"/>
    <col min="6667" max="6915" width="8.85546875" style="18"/>
    <col min="6916" max="6916" width="11.7109375" style="18" bestFit="1" customWidth="1"/>
    <col min="6917" max="6917" width="12.28515625" style="18" bestFit="1" customWidth="1"/>
    <col min="6918" max="6918" width="11.42578125" style="18" bestFit="1" customWidth="1"/>
    <col min="6919" max="6919" width="11.7109375" style="18" customWidth="1"/>
    <col min="6920" max="6920" width="10.85546875" style="18" customWidth="1"/>
    <col min="6921" max="6921" width="11.28515625" style="18" customWidth="1"/>
    <col min="6922" max="6922" width="51.5703125" style="18" customWidth="1"/>
    <col min="6923" max="7171" width="8.85546875" style="18"/>
    <col min="7172" max="7172" width="11.7109375" style="18" bestFit="1" customWidth="1"/>
    <col min="7173" max="7173" width="12.28515625" style="18" bestFit="1" customWidth="1"/>
    <col min="7174" max="7174" width="11.42578125" style="18" bestFit="1" customWidth="1"/>
    <col min="7175" max="7175" width="11.7109375" style="18" customWidth="1"/>
    <col min="7176" max="7176" width="10.85546875" style="18" customWidth="1"/>
    <col min="7177" max="7177" width="11.28515625" style="18" customWidth="1"/>
    <col min="7178" max="7178" width="51.5703125" style="18" customWidth="1"/>
    <col min="7179" max="7427" width="8.85546875" style="18"/>
    <col min="7428" max="7428" width="11.7109375" style="18" bestFit="1" customWidth="1"/>
    <col min="7429" max="7429" width="12.28515625" style="18" bestFit="1" customWidth="1"/>
    <col min="7430" max="7430" width="11.42578125" style="18" bestFit="1" customWidth="1"/>
    <col min="7431" max="7431" width="11.7109375" style="18" customWidth="1"/>
    <col min="7432" max="7432" width="10.85546875" style="18" customWidth="1"/>
    <col min="7433" max="7433" width="11.28515625" style="18" customWidth="1"/>
    <col min="7434" max="7434" width="51.5703125" style="18" customWidth="1"/>
    <col min="7435" max="7683" width="8.85546875" style="18"/>
    <col min="7684" max="7684" width="11.7109375" style="18" bestFit="1" customWidth="1"/>
    <col min="7685" max="7685" width="12.28515625" style="18" bestFit="1" customWidth="1"/>
    <col min="7686" max="7686" width="11.42578125" style="18" bestFit="1" customWidth="1"/>
    <col min="7687" max="7687" width="11.7109375" style="18" customWidth="1"/>
    <col min="7688" max="7688" width="10.85546875" style="18" customWidth="1"/>
    <col min="7689" max="7689" width="11.28515625" style="18" customWidth="1"/>
    <col min="7690" max="7690" width="51.5703125" style="18" customWidth="1"/>
    <col min="7691" max="7939" width="8.85546875" style="18"/>
    <col min="7940" max="7940" width="11.7109375" style="18" bestFit="1" customWidth="1"/>
    <col min="7941" max="7941" width="12.28515625" style="18" bestFit="1" customWidth="1"/>
    <col min="7942" max="7942" width="11.42578125" style="18" bestFit="1" customWidth="1"/>
    <col min="7943" max="7943" width="11.7109375" style="18" customWidth="1"/>
    <col min="7944" max="7944" width="10.85546875" style="18" customWidth="1"/>
    <col min="7945" max="7945" width="11.28515625" style="18" customWidth="1"/>
    <col min="7946" max="7946" width="51.5703125" style="18" customWidth="1"/>
    <col min="7947" max="8195" width="8.85546875" style="18"/>
    <col min="8196" max="8196" width="11.7109375" style="18" bestFit="1" customWidth="1"/>
    <col min="8197" max="8197" width="12.28515625" style="18" bestFit="1" customWidth="1"/>
    <col min="8198" max="8198" width="11.42578125" style="18" bestFit="1" customWidth="1"/>
    <col min="8199" max="8199" width="11.7109375" style="18" customWidth="1"/>
    <col min="8200" max="8200" width="10.85546875" style="18" customWidth="1"/>
    <col min="8201" max="8201" width="11.28515625" style="18" customWidth="1"/>
    <col min="8202" max="8202" width="51.5703125" style="18" customWidth="1"/>
    <col min="8203" max="8451" width="8.85546875" style="18"/>
    <col min="8452" max="8452" width="11.7109375" style="18" bestFit="1" customWidth="1"/>
    <col min="8453" max="8453" width="12.28515625" style="18" bestFit="1" customWidth="1"/>
    <col min="8454" max="8454" width="11.42578125" style="18" bestFit="1" customWidth="1"/>
    <col min="8455" max="8455" width="11.7109375" style="18" customWidth="1"/>
    <col min="8456" max="8456" width="10.85546875" style="18" customWidth="1"/>
    <col min="8457" max="8457" width="11.28515625" style="18" customWidth="1"/>
    <col min="8458" max="8458" width="51.5703125" style="18" customWidth="1"/>
    <col min="8459" max="8707" width="8.85546875" style="18"/>
    <col min="8708" max="8708" width="11.7109375" style="18" bestFit="1" customWidth="1"/>
    <col min="8709" max="8709" width="12.28515625" style="18" bestFit="1" customWidth="1"/>
    <col min="8710" max="8710" width="11.42578125" style="18" bestFit="1" customWidth="1"/>
    <col min="8711" max="8711" width="11.7109375" style="18" customWidth="1"/>
    <col min="8712" max="8712" width="10.85546875" style="18" customWidth="1"/>
    <col min="8713" max="8713" width="11.28515625" style="18" customWidth="1"/>
    <col min="8714" max="8714" width="51.5703125" style="18" customWidth="1"/>
    <col min="8715" max="8963" width="8.85546875" style="18"/>
    <col min="8964" max="8964" width="11.7109375" style="18" bestFit="1" customWidth="1"/>
    <col min="8965" max="8965" width="12.28515625" style="18" bestFit="1" customWidth="1"/>
    <col min="8966" max="8966" width="11.42578125" style="18" bestFit="1" customWidth="1"/>
    <col min="8967" max="8967" width="11.7109375" style="18" customWidth="1"/>
    <col min="8968" max="8968" width="10.85546875" style="18" customWidth="1"/>
    <col min="8969" max="8969" width="11.28515625" style="18" customWidth="1"/>
    <col min="8970" max="8970" width="51.5703125" style="18" customWidth="1"/>
    <col min="8971" max="9219" width="8.85546875" style="18"/>
    <col min="9220" max="9220" width="11.7109375" style="18" bestFit="1" customWidth="1"/>
    <col min="9221" max="9221" width="12.28515625" style="18" bestFit="1" customWidth="1"/>
    <col min="9222" max="9222" width="11.42578125" style="18" bestFit="1" customWidth="1"/>
    <col min="9223" max="9223" width="11.7109375" style="18" customWidth="1"/>
    <col min="9224" max="9224" width="10.85546875" style="18" customWidth="1"/>
    <col min="9225" max="9225" width="11.28515625" style="18" customWidth="1"/>
    <col min="9226" max="9226" width="51.5703125" style="18" customWidth="1"/>
    <col min="9227" max="9475" width="8.85546875" style="18"/>
    <col min="9476" max="9476" width="11.7109375" style="18" bestFit="1" customWidth="1"/>
    <col min="9477" max="9477" width="12.28515625" style="18" bestFit="1" customWidth="1"/>
    <col min="9478" max="9478" width="11.42578125" style="18" bestFit="1" customWidth="1"/>
    <col min="9479" max="9479" width="11.7109375" style="18" customWidth="1"/>
    <col min="9480" max="9480" width="10.85546875" style="18" customWidth="1"/>
    <col min="9481" max="9481" width="11.28515625" style="18" customWidth="1"/>
    <col min="9482" max="9482" width="51.5703125" style="18" customWidth="1"/>
    <col min="9483" max="9731" width="8.85546875" style="18"/>
    <col min="9732" max="9732" width="11.7109375" style="18" bestFit="1" customWidth="1"/>
    <col min="9733" max="9733" width="12.28515625" style="18" bestFit="1" customWidth="1"/>
    <col min="9734" max="9734" width="11.42578125" style="18" bestFit="1" customWidth="1"/>
    <col min="9735" max="9735" width="11.7109375" style="18" customWidth="1"/>
    <col min="9736" max="9736" width="10.85546875" style="18" customWidth="1"/>
    <col min="9737" max="9737" width="11.28515625" style="18" customWidth="1"/>
    <col min="9738" max="9738" width="51.5703125" style="18" customWidth="1"/>
    <col min="9739" max="9987" width="8.85546875" style="18"/>
    <col min="9988" max="9988" width="11.7109375" style="18" bestFit="1" customWidth="1"/>
    <col min="9989" max="9989" width="12.28515625" style="18" bestFit="1" customWidth="1"/>
    <col min="9990" max="9990" width="11.42578125" style="18" bestFit="1" customWidth="1"/>
    <col min="9991" max="9991" width="11.7109375" style="18" customWidth="1"/>
    <col min="9992" max="9992" width="10.85546875" style="18" customWidth="1"/>
    <col min="9993" max="9993" width="11.28515625" style="18" customWidth="1"/>
    <col min="9994" max="9994" width="51.5703125" style="18" customWidth="1"/>
    <col min="9995" max="10243" width="8.85546875" style="18"/>
    <col min="10244" max="10244" width="11.7109375" style="18" bestFit="1" customWidth="1"/>
    <col min="10245" max="10245" width="12.28515625" style="18" bestFit="1" customWidth="1"/>
    <col min="10246" max="10246" width="11.42578125" style="18" bestFit="1" customWidth="1"/>
    <col min="10247" max="10247" width="11.7109375" style="18" customWidth="1"/>
    <col min="10248" max="10248" width="10.85546875" style="18" customWidth="1"/>
    <col min="10249" max="10249" width="11.28515625" style="18" customWidth="1"/>
    <col min="10250" max="10250" width="51.5703125" style="18" customWidth="1"/>
    <col min="10251" max="10499" width="8.85546875" style="18"/>
    <col min="10500" max="10500" width="11.7109375" style="18" bestFit="1" customWidth="1"/>
    <col min="10501" max="10501" width="12.28515625" style="18" bestFit="1" customWidth="1"/>
    <col min="10502" max="10502" width="11.42578125" style="18" bestFit="1" customWidth="1"/>
    <col min="10503" max="10503" width="11.7109375" style="18" customWidth="1"/>
    <col min="10504" max="10504" width="10.85546875" style="18" customWidth="1"/>
    <col min="10505" max="10505" width="11.28515625" style="18" customWidth="1"/>
    <col min="10506" max="10506" width="51.5703125" style="18" customWidth="1"/>
    <col min="10507" max="10755" width="8.85546875" style="18"/>
    <col min="10756" max="10756" width="11.7109375" style="18" bestFit="1" customWidth="1"/>
    <col min="10757" max="10757" width="12.28515625" style="18" bestFit="1" customWidth="1"/>
    <col min="10758" max="10758" width="11.42578125" style="18" bestFit="1" customWidth="1"/>
    <col min="10759" max="10759" width="11.7109375" style="18" customWidth="1"/>
    <col min="10760" max="10760" width="10.85546875" style="18" customWidth="1"/>
    <col min="10761" max="10761" width="11.28515625" style="18" customWidth="1"/>
    <col min="10762" max="10762" width="51.5703125" style="18" customWidth="1"/>
    <col min="10763" max="11011" width="8.85546875" style="18"/>
    <col min="11012" max="11012" width="11.7109375" style="18" bestFit="1" customWidth="1"/>
    <col min="11013" max="11013" width="12.28515625" style="18" bestFit="1" customWidth="1"/>
    <col min="11014" max="11014" width="11.42578125" style="18" bestFit="1" customWidth="1"/>
    <col min="11015" max="11015" width="11.7109375" style="18" customWidth="1"/>
    <col min="11016" max="11016" width="10.85546875" style="18" customWidth="1"/>
    <col min="11017" max="11017" width="11.28515625" style="18" customWidth="1"/>
    <col min="11018" max="11018" width="51.5703125" style="18" customWidth="1"/>
    <col min="11019" max="11267" width="8.85546875" style="18"/>
    <col min="11268" max="11268" width="11.7109375" style="18" bestFit="1" customWidth="1"/>
    <col min="11269" max="11269" width="12.28515625" style="18" bestFit="1" customWidth="1"/>
    <col min="11270" max="11270" width="11.42578125" style="18" bestFit="1" customWidth="1"/>
    <col min="11271" max="11271" width="11.7109375" style="18" customWidth="1"/>
    <col min="11272" max="11272" width="10.85546875" style="18" customWidth="1"/>
    <col min="11273" max="11273" width="11.28515625" style="18" customWidth="1"/>
    <col min="11274" max="11274" width="51.5703125" style="18" customWidth="1"/>
    <col min="11275" max="11523" width="8.85546875" style="18"/>
    <col min="11524" max="11524" width="11.7109375" style="18" bestFit="1" customWidth="1"/>
    <col min="11525" max="11525" width="12.28515625" style="18" bestFit="1" customWidth="1"/>
    <col min="11526" max="11526" width="11.42578125" style="18" bestFit="1" customWidth="1"/>
    <col min="11527" max="11527" width="11.7109375" style="18" customWidth="1"/>
    <col min="11528" max="11528" width="10.85546875" style="18" customWidth="1"/>
    <col min="11529" max="11529" width="11.28515625" style="18" customWidth="1"/>
    <col min="11530" max="11530" width="51.5703125" style="18" customWidth="1"/>
    <col min="11531" max="11779" width="8.85546875" style="18"/>
    <col min="11780" max="11780" width="11.7109375" style="18" bestFit="1" customWidth="1"/>
    <col min="11781" max="11781" width="12.28515625" style="18" bestFit="1" customWidth="1"/>
    <col min="11782" max="11782" width="11.42578125" style="18" bestFit="1" customWidth="1"/>
    <col min="11783" max="11783" width="11.7109375" style="18" customWidth="1"/>
    <col min="11784" max="11784" width="10.85546875" style="18" customWidth="1"/>
    <col min="11785" max="11785" width="11.28515625" style="18" customWidth="1"/>
    <col min="11786" max="11786" width="51.5703125" style="18" customWidth="1"/>
    <col min="11787" max="12035" width="8.85546875" style="18"/>
    <col min="12036" max="12036" width="11.7109375" style="18" bestFit="1" customWidth="1"/>
    <col min="12037" max="12037" width="12.28515625" style="18" bestFit="1" customWidth="1"/>
    <col min="12038" max="12038" width="11.42578125" style="18" bestFit="1" customWidth="1"/>
    <col min="12039" max="12039" width="11.7109375" style="18" customWidth="1"/>
    <col min="12040" max="12040" width="10.85546875" style="18" customWidth="1"/>
    <col min="12041" max="12041" width="11.28515625" style="18" customWidth="1"/>
    <col min="12042" max="12042" width="51.5703125" style="18" customWidth="1"/>
    <col min="12043" max="12291" width="8.85546875" style="18"/>
    <col min="12292" max="12292" width="11.7109375" style="18" bestFit="1" customWidth="1"/>
    <col min="12293" max="12293" width="12.28515625" style="18" bestFit="1" customWidth="1"/>
    <col min="12294" max="12294" width="11.42578125" style="18" bestFit="1" customWidth="1"/>
    <col min="12295" max="12295" width="11.7109375" style="18" customWidth="1"/>
    <col min="12296" max="12296" width="10.85546875" style="18" customWidth="1"/>
    <col min="12297" max="12297" width="11.28515625" style="18" customWidth="1"/>
    <col min="12298" max="12298" width="51.5703125" style="18" customWidth="1"/>
    <col min="12299" max="12547" width="8.85546875" style="18"/>
    <col min="12548" max="12548" width="11.7109375" style="18" bestFit="1" customWidth="1"/>
    <col min="12549" max="12549" width="12.28515625" style="18" bestFit="1" customWidth="1"/>
    <col min="12550" max="12550" width="11.42578125" style="18" bestFit="1" customWidth="1"/>
    <col min="12551" max="12551" width="11.7109375" style="18" customWidth="1"/>
    <col min="12552" max="12552" width="10.85546875" style="18" customWidth="1"/>
    <col min="12553" max="12553" width="11.28515625" style="18" customWidth="1"/>
    <col min="12554" max="12554" width="51.5703125" style="18" customWidth="1"/>
    <col min="12555" max="12803" width="8.85546875" style="18"/>
    <col min="12804" max="12804" width="11.7109375" style="18" bestFit="1" customWidth="1"/>
    <col min="12805" max="12805" width="12.28515625" style="18" bestFit="1" customWidth="1"/>
    <col min="12806" max="12806" width="11.42578125" style="18" bestFit="1" customWidth="1"/>
    <col min="12807" max="12807" width="11.7109375" style="18" customWidth="1"/>
    <col min="12808" max="12808" width="10.85546875" style="18" customWidth="1"/>
    <col min="12809" max="12809" width="11.28515625" style="18" customWidth="1"/>
    <col min="12810" max="12810" width="51.5703125" style="18" customWidth="1"/>
    <col min="12811" max="13059" width="8.85546875" style="18"/>
    <col min="13060" max="13060" width="11.7109375" style="18" bestFit="1" customWidth="1"/>
    <col min="13061" max="13061" width="12.28515625" style="18" bestFit="1" customWidth="1"/>
    <col min="13062" max="13062" width="11.42578125" style="18" bestFit="1" customWidth="1"/>
    <col min="13063" max="13063" width="11.7109375" style="18" customWidth="1"/>
    <col min="13064" max="13064" width="10.85546875" style="18" customWidth="1"/>
    <col min="13065" max="13065" width="11.28515625" style="18" customWidth="1"/>
    <col min="13066" max="13066" width="51.5703125" style="18" customWidth="1"/>
    <col min="13067" max="13315" width="8.85546875" style="18"/>
    <col min="13316" max="13316" width="11.7109375" style="18" bestFit="1" customWidth="1"/>
    <col min="13317" max="13317" width="12.28515625" style="18" bestFit="1" customWidth="1"/>
    <col min="13318" max="13318" width="11.42578125" style="18" bestFit="1" customWidth="1"/>
    <col min="13319" max="13319" width="11.7109375" style="18" customWidth="1"/>
    <col min="13320" max="13320" width="10.85546875" style="18" customWidth="1"/>
    <col min="13321" max="13321" width="11.28515625" style="18" customWidth="1"/>
    <col min="13322" max="13322" width="51.5703125" style="18" customWidth="1"/>
    <col min="13323" max="13571" width="8.85546875" style="18"/>
    <col min="13572" max="13572" width="11.7109375" style="18" bestFit="1" customWidth="1"/>
    <col min="13573" max="13573" width="12.28515625" style="18" bestFit="1" customWidth="1"/>
    <col min="13574" max="13574" width="11.42578125" style="18" bestFit="1" customWidth="1"/>
    <col min="13575" max="13575" width="11.7109375" style="18" customWidth="1"/>
    <col min="13576" max="13576" width="10.85546875" style="18" customWidth="1"/>
    <col min="13577" max="13577" width="11.28515625" style="18" customWidth="1"/>
    <col min="13578" max="13578" width="51.5703125" style="18" customWidth="1"/>
    <col min="13579" max="13827" width="8.85546875" style="18"/>
    <col min="13828" max="13828" width="11.7109375" style="18" bestFit="1" customWidth="1"/>
    <col min="13829" max="13829" width="12.28515625" style="18" bestFit="1" customWidth="1"/>
    <col min="13830" max="13830" width="11.42578125" style="18" bestFit="1" customWidth="1"/>
    <col min="13831" max="13831" width="11.7109375" style="18" customWidth="1"/>
    <col min="13832" max="13832" width="10.85546875" style="18" customWidth="1"/>
    <col min="13833" max="13833" width="11.28515625" style="18" customWidth="1"/>
    <col min="13834" max="13834" width="51.5703125" style="18" customWidth="1"/>
    <col min="13835" max="14083" width="8.85546875" style="18"/>
    <col min="14084" max="14084" width="11.7109375" style="18" bestFit="1" customWidth="1"/>
    <col min="14085" max="14085" width="12.28515625" style="18" bestFit="1" customWidth="1"/>
    <col min="14086" max="14086" width="11.42578125" style="18" bestFit="1" customWidth="1"/>
    <col min="14087" max="14087" width="11.7109375" style="18" customWidth="1"/>
    <col min="14088" max="14088" width="10.85546875" style="18" customWidth="1"/>
    <col min="14089" max="14089" width="11.28515625" style="18" customWidth="1"/>
    <col min="14090" max="14090" width="51.5703125" style="18" customWidth="1"/>
    <col min="14091" max="14339" width="8.85546875" style="18"/>
    <col min="14340" max="14340" width="11.7109375" style="18" bestFit="1" customWidth="1"/>
    <col min="14341" max="14341" width="12.28515625" style="18" bestFit="1" customWidth="1"/>
    <col min="14342" max="14342" width="11.42578125" style="18" bestFit="1" customWidth="1"/>
    <col min="14343" max="14343" width="11.7109375" style="18" customWidth="1"/>
    <col min="14344" max="14344" width="10.85546875" style="18" customWidth="1"/>
    <col min="14345" max="14345" width="11.28515625" style="18" customWidth="1"/>
    <col min="14346" max="14346" width="51.5703125" style="18" customWidth="1"/>
    <col min="14347" max="14595" width="8.85546875" style="18"/>
    <col min="14596" max="14596" width="11.7109375" style="18" bestFit="1" customWidth="1"/>
    <col min="14597" max="14597" width="12.28515625" style="18" bestFit="1" customWidth="1"/>
    <col min="14598" max="14598" width="11.42578125" style="18" bestFit="1" customWidth="1"/>
    <col min="14599" max="14599" width="11.7109375" style="18" customWidth="1"/>
    <col min="14600" max="14600" width="10.85546875" style="18" customWidth="1"/>
    <col min="14601" max="14601" width="11.28515625" style="18" customWidth="1"/>
    <col min="14602" max="14602" width="51.5703125" style="18" customWidth="1"/>
    <col min="14603" max="14851" width="8.85546875" style="18"/>
    <col min="14852" max="14852" width="11.7109375" style="18" bestFit="1" customWidth="1"/>
    <col min="14853" max="14853" width="12.28515625" style="18" bestFit="1" customWidth="1"/>
    <col min="14854" max="14854" width="11.42578125" style="18" bestFit="1" customWidth="1"/>
    <col min="14855" max="14855" width="11.7109375" style="18" customWidth="1"/>
    <col min="14856" max="14856" width="10.85546875" style="18" customWidth="1"/>
    <col min="14857" max="14857" width="11.28515625" style="18" customWidth="1"/>
    <col min="14858" max="14858" width="51.5703125" style="18" customWidth="1"/>
    <col min="14859" max="15107" width="8.85546875" style="18"/>
    <col min="15108" max="15108" width="11.7109375" style="18" bestFit="1" customWidth="1"/>
    <col min="15109" max="15109" width="12.28515625" style="18" bestFit="1" customWidth="1"/>
    <col min="15110" max="15110" width="11.42578125" style="18" bestFit="1" customWidth="1"/>
    <col min="15111" max="15111" width="11.7109375" style="18" customWidth="1"/>
    <col min="15112" max="15112" width="10.85546875" style="18" customWidth="1"/>
    <col min="15113" max="15113" width="11.28515625" style="18" customWidth="1"/>
    <col min="15114" max="15114" width="51.5703125" style="18" customWidth="1"/>
    <col min="15115" max="15363" width="8.85546875" style="18"/>
    <col min="15364" max="15364" width="11.7109375" style="18" bestFit="1" customWidth="1"/>
    <col min="15365" max="15365" width="12.28515625" style="18" bestFit="1" customWidth="1"/>
    <col min="15366" max="15366" width="11.42578125" style="18" bestFit="1" customWidth="1"/>
    <col min="15367" max="15367" width="11.7109375" style="18" customWidth="1"/>
    <col min="15368" max="15368" width="10.85546875" style="18" customWidth="1"/>
    <col min="15369" max="15369" width="11.28515625" style="18" customWidth="1"/>
    <col min="15370" max="15370" width="51.5703125" style="18" customWidth="1"/>
    <col min="15371" max="15619" width="8.85546875" style="18"/>
    <col min="15620" max="15620" width="11.7109375" style="18" bestFit="1" customWidth="1"/>
    <col min="15621" max="15621" width="12.28515625" style="18" bestFit="1" customWidth="1"/>
    <col min="15622" max="15622" width="11.42578125" style="18" bestFit="1" customWidth="1"/>
    <col min="15623" max="15623" width="11.7109375" style="18" customWidth="1"/>
    <col min="15624" max="15624" width="10.85546875" style="18" customWidth="1"/>
    <col min="15625" max="15625" width="11.28515625" style="18" customWidth="1"/>
    <col min="15626" max="15626" width="51.5703125" style="18" customWidth="1"/>
    <col min="15627" max="15875" width="8.85546875" style="18"/>
    <col min="15876" max="15876" width="11.7109375" style="18" bestFit="1" customWidth="1"/>
    <col min="15877" max="15877" width="12.28515625" style="18" bestFit="1" customWidth="1"/>
    <col min="15878" max="15878" width="11.42578125" style="18" bestFit="1" customWidth="1"/>
    <col min="15879" max="15879" width="11.7109375" style="18" customWidth="1"/>
    <col min="15880" max="15880" width="10.85546875" style="18" customWidth="1"/>
    <col min="15881" max="15881" width="11.28515625" style="18" customWidth="1"/>
    <col min="15882" max="15882" width="51.5703125" style="18" customWidth="1"/>
    <col min="15883" max="16131" width="8.85546875" style="18"/>
    <col min="16132" max="16132" width="11.7109375" style="18" bestFit="1" customWidth="1"/>
    <col min="16133" max="16133" width="12.28515625" style="18" bestFit="1" customWidth="1"/>
    <col min="16134" max="16134" width="11.42578125" style="18" bestFit="1" customWidth="1"/>
    <col min="16135" max="16135" width="11.7109375" style="18" customWidth="1"/>
    <col min="16136" max="16136" width="10.85546875" style="18" customWidth="1"/>
    <col min="16137" max="16137" width="11.28515625" style="18" customWidth="1"/>
    <col min="16138" max="16138" width="51.5703125" style="18" customWidth="1"/>
    <col min="16139" max="16384" width="8.85546875" style="18"/>
  </cols>
  <sheetData>
    <row r="2" spans="2:10" ht="13.15" x14ac:dyDescent="0.25">
      <c r="B2" s="29" t="s">
        <v>81</v>
      </c>
    </row>
    <row r="3" spans="2:10" ht="26.45" x14ac:dyDescent="0.25">
      <c r="E3" s="28" t="s">
        <v>93</v>
      </c>
    </row>
    <row r="4" spans="2:10" ht="15" x14ac:dyDescent="0.25">
      <c r="B4" s="26" t="s">
        <v>31</v>
      </c>
      <c r="C4" s="27" t="s">
        <v>30</v>
      </c>
      <c r="D4" s="19"/>
      <c r="E4" s="30" t="str">
        <f>CONCATENATE(CONCATENATE(MID(C4,3,4)),MID(B4,4,2))</f>
        <v>planet</v>
      </c>
    </row>
    <row r="5" spans="2:10" ht="13.15" x14ac:dyDescent="0.25">
      <c r="J5" s="20"/>
    </row>
    <row r="6" spans="2:10" ht="13.15" x14ac:dyDescent="0.25">
      <c r="C6" s="19"/>
    </row>
    <row r="7" spans="2:10" ht="13.15" x14ac:dyDescent="0.25">
      <c r="J7" s="20"/>
    </row>
    <row r="9" spans="2:10" ht="13.15" x14ac:dyDescent="0.25">
      <c r="J9" s="20"/>
    </row>
    <row r="10" spans="2:10" ht="13.15" x14ac:dyDescent="0.25">
      <c r="J10" s="20"/>
    </row>
    <row r="11" spans="2:10" ht="13.15" x14ac:dyDescent="0.25">
      <c r="J11" s="20"/>
    </row>
    <row r="13" spans="2:10" ht="13.15" x14ac:dyDescent="0.25">
      <c r="J13" s="20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5" x14ac:dyDescent="0.25"/>
  <cols>
    <col min="2" max="2" width="29.28515625" customWidth="1"/>
    <col min="3" max="3" width="33.5703125" customWidth="1"/>
    <col min="4" max="4" width="20.42578125" customWidth="1"/>
    <col min="5" max="5" width="51.42578125" customWidth="1"/>
  </cols>
  <sheetData>
    <row r="1" spans="1:5" ht="19.5" thickBot="1" x14ac:dyDescent="0.3">
      <c r="A1" s="32" t="s">
        <v>95</v>
      </c>
      <c r="B1" s="32" t="s">
        <v>96</v>
      </c>
      <c r="C1" s="33" t="s">
        <v>97</v>
      </c>
      <c r="D1" s="33" t="s">
        <v>98</v>
      </c>
      <c r="E1" s="33" t="s">
        <v>99</v>
      </c>
    </row>
    <row r="2" spans="1:5" ht="19.899999999999999" customHeight="1" thickBot="1" x14ac:dyDescent="0.3">
      <c r="A2" s="34" t="s">
        <v>100</v>
      </c>
      <c r="B2" s="35" t="s">
        <v>101</v>
      </c>
      <c r="C2" s="36" t="s">
        <v>23</v>
      </c>
      <c r="D2" s="37" t="s">
        <v>103</v>
      </c>
      <c r="E2" s="38" t="str">
        <f>IF(A2=" ",(CONCATENATE(B2," ",C2," ",D2)),(CONCATENATE(A2," ",B2," ",C2," ",D2)))</f>
        <v>Dr. Tom Robert Brady</v>
      </c>
    </row>
    <row r="3" spans="1:5" ht="19.899999999999999" customHeight="1" thickBot="1" x14ac:dyDescent="0.3">
      <c r="A3" s="39"/>
      <c r="B3" s="40" t="s">
        <v>104</v>
      </c>
      <c r="C3" s="41"/>
      <c r="D3" s="42" t="s">
        <v>105</v>
      </c>
      <c r="E3" s="38" t="str">
        <f t="shared" ref="E3:E11" si="0">IF(A3=" ",(CONCATENATE(B3," ",C3," ",D3)),(CONCATENATE(A3," ",B3," ",C3," ",D3)))</f>
        <v xml:space="preserve"> Katherine  Manning</v>
      </c>
    </row>
    <row r="4" spans="1:5" ht="19.899999999999999" customHeight="1" thickBot="1" x14ac:dyDescent="0.3">
      <c r="A4" s="43"/>
      <c r="B4" s="44" t="s">
        <v>106</v>
      </c>
      <c r="C4" s="41" t="s">
        <v>107</v>
      </c>
      <c r="D4" s="42" t="s">
        <v>108</v>
      </c>
      <c r="E4" s="38" t="str">
        <f t="shared" si="0"/>
        <v xml:space="preserve"> John Paul Peterson</v>
      </c>
    </row>
    <row r="5" spans="1:5" ht="19.899999999999999" customHeight="1" thickBot="1" x14ac:dyDescent="0.3">
      <c r="A5" s="43" t="s">
        <v>109</v>
      </c>
      <c r="B5" s="44" t="s">
        <v>110</v>
      </c>
      <c r="C5" s="41"/>
      <c r="D5" s="42" t="s">
        <v>111</v>
      </c>
      <c r="E5" s="38" t="str">
        <f t="shared" si="0"/>
        <v>Mr. Ray  Lewis</v>
      </c>
    </row>
    <row r="6" spans="1:5" ht="19.899999999999999" customHeight="1" thickBot="1" x14ac:dyDescent="0.3">
      <c r="A6" s="43"/>
      <c r="B6" s="44" t="s">
        <v>33</v>
      </c>
      <c r="C6" s="41"/>
      <c r="D6" s="42" t="s">
        <v>112</v>
      </c>
      <c r="E6" s="38" t="str">
        <f t="shared" si="0"/>
        <v xml:space="preserve"> Edward  Reed</v>
      </c>
    </row>
    <row r="7" spans="1:5" ht="19.899999999999999" customHeight="1" thickBot="1" x14ac:dyDescent="0.3">
      <c r="A7" s="43" t="s">
        <v>113</v>
      </c>
      <c r="B7" s="44" t="s">
        <v>114</v>
      </c>
      <c r="C7" s="41" t="s">
        <v>115</v>
      </c>
      <c r="D7" s="42" t="s">
        <v>116</v>
      </c>
      <c r="E7" s="38" t="str">
        <f t="shared" si="0"/>
        <v>Mrs. Barbara Sophie Collins</v>
      </c>
    </row>
    <row r="8" spans="1:5" ht="19.899999999999999" customHeight="1" thickBot="1" x14ac:dyDescent="0.3">
      <c r="A8" s="43"/>
      <c r="B8" s="44" t="s">
        <v>102</v>
      </c>
      <c r="C8" s="41"/>
      <c r="D8" s="42" t="s">
        <v>28</v>
      </c>
      <c r="E8" s="38" t="str">
        <f t="shared" si="0"/>
        <v xml:space="preserve"> Andrew  Johnson</v>
      </c>
    </row>
    <row r="9" spans="1:5" ht="19.899999999999999" customHeight="1" thickBot="1" x14ac:dyDescent="0.3">
      <c r="A9" s="43"/>
      <c r="B9" s="44" t="s">
        <v>117</v>
      </c>
      <c r="C9" s="41"/>
      <c r="D9" s="42" t="s">
        <v>118</v>
      </c>
      <c r="E9" s="38" t="str">
        <f t="shared" si="0"/>
        <v xml:space="preserve"> Margareth  Turner</v>
      </c>
    </row>
    <row r="10" spans="1:5" ht="19.899999999999999" customHeight="1" thickBot="1" x14ac:dyDescent="0.3">
      <c r="A10" s="43" t="s">
        <v>100</v>
      </c>
      <c r="B10" s="44" t="s">
        <v>119</v>
      </c>
      <c r="C10" s="41" t="s">
        <v>121</v>
      </c>
      <c r="D10" s="42" t="s">
        <v>120</v>
      </c>
      <c r="E10" s="38" t="str">
        <f t="shared" si="0"/>
        <v>Dr. George Peter Davies</v>
      </c>
    </row>
    <row r="11" spans="1:5" ht="19.899999999999999" customHeight="1" thickBot="1" x14ac:dyDescent="0.3">
      <c r="A11" s="45"/>
      <c r="B11" s="46" t="s">
        <v>122</v>
      </c>
      <c r="C11" s="47"/>
      <c r="D11" s="48" t="s">
        <v>123</v>
      </c>
      <c r="E11" s="38" t="str">
        <f t="shared" si="0"/>
        <v xml:space="preserve"> Julius  Connery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26" bestFit="1" customWidth="1"/>
    <col min="3" max="3" width="26.42578125" bestFit="1" customWidth="1"/>
    <col min="4" max="4" width="21.28515625" customWidth="1"/>
  </cols>
  <sheetData>
    <row r="1" spans="1:4" ht="19.5" thickBot="1" x14ac:dyDescent="0.3">
      <c r="A1" s="32" t="s">
        <v>126</v>
      </c>
      <c r="B1" s="32" t="s">
        <v>127</v>
      </c>
      <c r="C1" s="33" t="s">
        <v>128</v>
      </c>
      <c r="D1" s="33" t="s">
        <v>151</v>
      </c>
    </row>
    <row r="2" spans="1:4" ht="80.099999999999994" customHeight="1" thickBot="1" x14ac:dyDescent="0.3">
      <c r="A2" s="49" t="s">
        <v>129</v>
      </c>
      <c r="B2" s="50" t="s">
        <v>136</v>
      </c>
      <c r="C2" s="51" t="s">
        <v>139</v>
      </c>
      <c r="D2" s="58" t="str">
        <f>A2&amp;CHAR(10)&amp;B2&amp;CHAR(10)&amp;C2</f>
        <v>Robert Bjorkman
25 Sunset Drive
Oakland, CA 94612</v>
      </c>
    </row>
    <row r="3" spans="1:4" ht="80.099999999999994" customHeight="1" thickBot="1" x14ac:dyDescent="0.3">
      <c r="A3" s="52" t="s">
        <v>130</v>
      </c>
      <c r="B3" s="53" t="s">
        <v>137</v>
      </c>
      <c r="C3" s="54" t="s">
        <v>140</v>
      </c>
      <c r="D3" s="58" t="str">
        <f t="shared" ref="D3:D8" si="0">A3&amp;CHAR(10)&amp;B3&amp;CHAR(10)&amp;C3</f>
        <v>Sherry Caulfield
10 Downing Street
Washington, DC 64687</v>
      </c>
    </row>
    <row r="4" spans="1:4" ht="80.099999999999994" customHeight="1" thickBot="1" x14ac:dyDescent="0.3">
      <c r="A4" s="52" t="s">
        <v>131</v>
      </c>
      <c r="B4" s="53" t="s">
        <v>138</v>
      </c>
      <c r="C4" s="54" t="s">
        <v>141</v>
      </c>
      <c r="D4" s="58" t="str">
        <f t="shared" si="0"/>
        <v>William Cobb
14 Constitution Avenue
New York, NY 45219</v>
      </c>
    </row>
    <row r="5" spans="1:4" ht="80.099999999999994" customHeight="1" thickBot="1" x14ac:dyDescent="0.3">
      <c r="A5" s="52" t="s">
        <v>132</v>
      </c>
      <c r="B5" s="53" t="s">
        <v>142</v>
      </c>
      <c r="C5" s="54" t="s">
        <v>143</v>
      </c>
      <c r="D5" s="58" t="str">
        <f t="shared" si="0"/>
        <v>Rebecca Johnson
30 Independence Avenue
Los Angeles, CA 75612</v>
      </c>
    </row>
    <row r="6" spans="1:4" ht="80.099999999999994" customHeight="1" thickBot="1" x14ac:dyDescent="0.3">
      <c r="A6" s="52" t="s">
        <v>133</v>
      </c>
      <c r="B6" s="53" t="s">
        <v>148</v>
      </c>
      <c r="C6" s="54" t="s">
        <v>144</v>
      </c>
      <c r="D6" s="58" t="str">
        <f t="shared" si="0"/>
        <v>Janet Kaplan
44 South Road
Philadelphia, PA 19102</v>
      </c>
    </row>
    <row r="7" spans="1:4" ht="80.099999999999994" customHeight="1" thickBot="1" x14ac:dyDescent="0.3">
      <c r="A7" s="52" t="s">
        <v>134</v>
      </c>
      <c r="B7" s="53" t="s">
        <v>145</v>
      </c>
      <c r="C7" s="54" t="s">
        <v>146</v>
      </c>
      <c r="D7" s="58" t="str">
        <f t="shared" si="0"/>
        <v>Edward Krauss
22 Montgomery Street
San Francisco, CA 96718</v>
      </c>
    </row>
    <row r="8" spans="1:4" ht="80.099999999999994" customHeight="1" thickBot="1" x14ac:dyDescent="0.3">
      <c r="A8" s="55" t="s">
        <v>135</v>
      </c>
      <c r="B8" s="56" t="s">
        <v>147</v>
      </c>
      <c r="C8" s="57" t="s">
        <v>149</v>
      </c>
      <c r="D8" s="58" t="str">
        <f t="shared" si="0"/>
        <v>Kimberly Lerner
100 North Avenue
Chicago, IL 60611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opLeftCell="A19" workbookViewId="0">
      <selection activeCell="C14" sqref="C14"/>
    </sheetView>
  </sheetViews>
  <sheetFormatPr defaultRowHeight="15" x14ac:dyDescent="0.25"/>
  <cols>
    <col min="3" max="3" width="58.28515625" customWidth="1"/>
  </cols>
  <sheetData>
    <row r="2" spans="2:3" ht="14.45" x14ac:dyDescent="0.3">
      <c r="B2" s="63" t="s">
        <v>82</v>
      </c>
      <c r="C2" s="63"/>
    </row>
    <row r="4" spans="2:3" ht="14.45" x14ac:dyDescent="0.3">
      <c r="B4" s="62" t="s">
        <v>83</v>
      </c>
      <c r="C4" s="62"/>
    </row>
    <row r="6" spans="2:3" ht="69.599999999999994" x14ac:dyDescent="0.3">
      <c r="B6" s="11" t="s">
        <v>14</v>
      </c>
      <c r="C6" s="13" t="s">
        <v>86</v>
      </c>
    </row>
    <row r="7" spans="2:3" ht="14.45" x14ac:dyDescent="0.3">
      <c r="B7" s="11"/>
      <c r="C7" s="14"/>
    </row>
    <row r="8" spans="2:3" ht="69" x14ac:dyDescent="0.3">
      <c r="B8" s="11" t="s">
        <v>15</v>
      </c>
      <c r="C8" s="12" t="s">
        <v>87</v>
      </c>
    </row>
    <row r="9" spans="2:3" ht="14.45" x14ac:dyDescent="0.3">
      <c r="C9" s="13"/>
    </row>
    <row r="10" spans="2:3" ht="82.9" x14ac:dyDescent="0.3">
      <c r="B10" s="11" t="s">
        <v>16</v>
      </c>
      <c r="C10" s="12" t="s">
        <v>88</v>
      </c>
    </row>
    <row r="11" spans="2:3" ht="14.45" x14ac:dyDescent="0.3">
      <c r="C11" s="14"/>
    </row>
    <row r="12" spans="2:3" ht="41.45" x14ac:dyDescent="0.3">
      <c r="B12" s="11" t="s">
        <v>17</v>
      </c>
      <c r="C12" s="12" t="s">
        <v>89</v>
      </c>
    </row>
    <row r="13" spans="2:3" ht="14.45" x14ac:dyDescent="0.3">
      <c r="B13" s="11"/>
      <c r="C13" s="12"/>
    </row>
    <row r="14" spans="2:3" ht="69" x14ac:dyDescent="0.3">
      <c r="B14" s="11" t="s">
        <v>18</v>
      </c>
      <c r="C14" s="12" t="s">
        <v>90</v>
      </c>
    </row>
    <row r="15" spans="2:3" ht="14.45" x14ac:dyDescent="0.3">
      <c r="B15" s="11"/>
      <c r="C15" s="12"/>
    </row>
    <row r="16" spans="2:3" ht="14.45" x14ac:dyDescent="0.3">
      <c r="B16" s="62" t="s">
        <v>91</v>
      </c>
      <c r="C16" s="62"/>
    </row>
    <row r="18" spans="2:3" ht="55.15" x14ac:dyDescent="0.3">
      <c r="B18" s="11" t="s">
        <v>14</v>
      </c>
      <c r="C18" s="21" t="s">
        <v>92</v>
      </c>
    </row>
    <row r="20" spans="2:3" x14ac:dyDescent="0.25">
      <c r="B20" s="62" t="s">
        <v>124</v>
      </c>
      <c r="C20" s="62"/>
    </row>
    <row r="22" spans="2:3" ht="102" x14ac:dyDescent="0.25">
      <c r="B22" s="11" t="s">
        <v>14</v>
      </c>
      <c r="C22" s="21" t="s">
        <v>125</v>
      </c>
    </row>
    <row r="24" spans="2:3" x14ac:dyDescent="0.25">
      <c r="B24" s="62" t="s">
        <v>150</v>
      </c>
      <c r="C24" s="62"/>
    </row>
    <row r="26" spans="2:3" ht="159" x14ac:dyDescent="0.25">
      <c r="B26" s="11" t="s">
        <v>14</v>
      </c>
      <c r="C26" s="21" t="s">
        <v>152</v>
      </c>
    </row>
  </sheetData>
  <mergeCells count="5">
    <mergeCell ref="B16:C16"/>
    <mergeCell ref="B2:C2"/>
    <mergeCell ref="B4:C4"/>
    <mergeCell ref="B20:C20"/>
    <mergeCell ref="B24:C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Przyznanie nagród</vt:lpstr>
      <vt:lpstr>Employees list</vt:lpstr>
      <vt:lpstr>Text expressions</vt:lpstr>
      <vt:lpstr>Employees list2</vt:lpstr>
      <vt:lpstr>Addresses</vt:lpstr>
      <vt:lpstr>Tasks description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114256</cp:lastModifiedBy>
  <dcterms:created xsi:type="dcterms:W3CDTF">2018-02-03T10:00:07Z</dcterms:created>
  <dcterms:modified xsi:type="dcterms:W3CDTF">2022-11-07T15:30:52Z</dcterms:modified>
</cp:coreProperties>
</file>